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6\Sem0426\"/>
    </mc:Choice>
  </mc:AlternateContent>
  <xr:revisionPtr revIDLastSave="0" documentId="13_ncr:1_{E44BD775-AC80-422F-9DCB-D9E8C748D693}" xr6:coauthVersionLast="47" xr6:coauthVersionMax="47" xr10:uidLastSave="{00000000-0000-0000-0000-000000000000}"/>
  <bookViews>
    <workbookView xWindow="-120" yWindow="-120" windowWidth="29040" windowHeight="15720" firstSheet="3"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4" i="9" l="1"/>
  <c r="K53" i="9"/>
  <c r="K52" i="9"/>
  <c r="K51" i="9"/>
  <c r="K50" i="9"/>
  <c r="K49" i="9"/>
  <c r="K48" i="9"/>
  <c r="K47" i="9"/>
  <c r="K46" i="9"/>
  <c r="K45" i="9"/>
  <c r="K44" i="9"/>
  <c r="K43" i="9"/>
  <c r="K42" i="9"/>
  <c r="K41" i="9"/>
  <c r="K40" i="9"/>
  <c r="K39" i="9"/>
  <c r="K38" i="9"/>
  <c r="K37" i="9"/>
  <c r="K36" i="9"/>
  <c r="P36" i="9" s="1"/>
  <c r="K35" i="9"/>
  <c r="P35" i="9" s="1"/>
  <c r="K34" i="9"/>
  <c r="P34" i="9" s="1"/>
  <c r="K33" i="9"/>
  <c r="P33" i="9" s="1"/>
  <c r="K32" i="9"/>
  <c r="K31" i="9"/>
  <c r="K30" i="9"/>
  <c r="K29" i="9"/>
  <c r="K28" i="9"/>
  <c r="K27" i="9"/>
  <c r="K26" i="9"/>
  <c r="K25" i="9"/>
  <c r="K24" i="9"/>
  <c r="K23" i="9"/>
  <c r="K22" i="9"/>
  <c r="K21" i="9"/>
  <c r="K20" i="9"/>
  <c r="K19" i="9"/>
  <c r="K18" i="9"/>
  <c r="K17" i="9"/>
  <c r="K16" i="9"/>
  <c r="K15" i="9"/>
  <c r="K14" i="9"/>
  <c r="P14" i="9" s="1"/>
  <c r="K13" i="9"/>
  <c r="P13" i="9" s="1"/>
  <c r="K12" i="9"/>
  <c r="P12" i="9" s="1"/>
  <c r="K11" i="9"/>
  <c r="P11" i="9" s="1"/>
  <c r="P55" i="9" s="1"/>
  <c r="K10" i="9"/>
  <c r="K9" i="9"/>
  <c r="K8" i="9"/>
  <c r="K7" i="9"/>
  <c r="P54" i="9"/>
  <c r="P53" i="9"/>
  <c r="P52" i="9"/>
  <c r="P51" i="9"/>
  <c r="P50" i="9"/>
  <c r="P49" i="9"/>
  <c r="P48" i="9"/>
  <c r="P47" i="9"/>
  <c r="P46" i="9"/>
  <c r="P45" i="9"/>
  <c r="P44" i="9"/>
  <c r="P43" i="9"/>
  <c r="P42" i="9"/>
  <c r="P41" i="9"/>
  <c r="P40" i="9"/>
  <c r="P39" i="9"/>
  <c r="P38" i="9"/>
  <c r="P37" i="9"/>
  <c r="P32" i="9"/>
  <c r="P31" i="9"/>
  <c r="P30" i="9"/>
  <c r="P29" i="9"/>
  <c r="P28" i="9"/>
  <c r="P27" i="9"/>
  <c r="P26" i="9"/>
  <c r="P25" i="9"/>
  <c r="P24" i="9"/>
  <c r="P23" i="9"/>
  <c r="P22" i="9"/>
  <c r="P21" i="9"/>
  <c r="P20" i="9"/>
  <c r="P19" i="9"/>
  <c r="P18" i="9"/>
  <c r="P17" i="9"/>
  <c r="P16" i="9"/>
  <c r="P15" i="9"/>
  <c r="P10" i="9"/>
  <c r="P9" i="9"/>
  <c r="P8" i="9"/>
  <c r="P7" i="9"/>
  <c r="O55" i="9"/>
  <c r="N55" i="9"/>
  <c r="M55" i="9"/>
  <c r="L55" i="9"/>
  <c r="J55" i="9"/>
  <c r="I55" i="9"/>
  <c r="H55" i="9"/>
  <c r="G55" i="9"/>
  <c r="F55" i="9"/>
  <c r="E55" i="9"/>
  <c r="D55" i="9"/>
  <c r="C55" i="9"/>
  <c r="K55" i="9" l="1"/>
  <c r="O56" i="9"/>
  <c r="I56" i="9"/>
  <c r="D56" i="9"/>
  <c r="N56" i="9"/>
  <c r="K56" i="9"/>
  <c r="P56" i="9"/>
  <c r="G56" i="9"/>
  <c r="F56" i="9"/>
  <c r="L56" i="9"/>
  <c r="C56" i="9"/>
  <c r="J56" i="9"/>
  <c r="M56" i="9"/>
  <c r="E56" i="9"/>
  <c r="H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<sst xmlns="http://schemas.openxmlformats.org/spreadsheetml/2006/main" count="27305" uniqueCount="3459">
  <si>
    <t>domingo, 25 de Enero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</si>
  <si>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</si>
  <si>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</si>
  <si>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</si>
  <si>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</si>
  <si>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</si>
  <si>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</si>
  <si>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</si>
  <si>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</si>
  <si>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</si>
  <si>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</si>
  <si>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</si>
  <si>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</si>
  <si>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</si>
  <si>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AGRO INDUSTRIAL PARAMONGA S.A.</t>
  </si>
  <si>
    <t>PARAMONGA</t>
  </si>
  <si>
    <t>CENTRAL TERMOELÉCTRICA</t>
  </si>
  <si>
    <t xml:space="preserve">CENTRAL        </t>
  </si>
  <si>
    <t>25/01/2026 21:01:00</t>
  </si>
  <si>
    <t>26/01/2026 00:00:00</t>
  </si>
  <si>
    <t>DESCONEXIÓN DE LA C.T. PARAMONGA POR FALLA</t>
  </si>
  <si>
    <t>SI</t>
  </si>
  <si>
    <t>EVENTO</t>
  </si>
  <si>
    <t>ATN S.A.</t>
  </si>
  <si>
    <t>CONOCOCHA - ISHCAYUCRO</t>
  </si>
  <si>
    <t xml:space="preserve">LINEA DE TRANSMISION          </t>
  </si>
  <si>
    <t>L-2264</t>
  </si>
  <si>
    <t>25/01/2026 16:46:00</t>
  </si>
  <si>
    <t>25/01/2026 16:57:00</t>
  </si>
  <si>
    <t>DESCONEXIÓN DE LA LÍNEA L-2264 (CONOCOCHA - ISHCAYUCRO) DE 220 kV POR FALLA</t>
  </si>
  <si>
    <t>CONELSUR LT SAC</t>
  </si>
  <si>
    <t>PORTILLO</t>
  </si>
  <si>
    <t>SUBESTACION</t>
  </si>
  <si>
    <t>SS.EE.</t>
  </si>
  <si>
    <t>25/01/2026 00:00:00</t>
  </si>
  <si>
    <t>25/01/2026 01:06:00</t>
  </si>
  <si>
    <t>DECLARACIÓN DE SITUACIÓN EXCEPCIONAL EN LA S.E. PORTILLO 60 kV</t>
  </si>
  <si>
    <t>NO</t>
  </si>
  <si>
    <t>ELECTRO DUNAS</t>
  </si>
  <si>
    <t>CHIRIBAMBA - CAUDALOSA</t>
  </si>
  <si>
    <t>L-6146</t>
  </si>
  <si>
    <t>25/01/2026 16:13:00</t>
  </si>
  <si>
    <t>DESCONEXIÓN DE LA LÍNEA L-6146 (CHIRIBAMBA - CAUDALOSA) DE 60 KV POR FALLA</t>
  </si>
  <si>
    <t>ELECTRO ORIENTE</t>
  </si>
  <si>
    <t>BELAUNDE TERRY - TARAPOTO</t>
  </si>
  <si>
    <t>L-1018</t>
  </si>
  <si>
    <t>25/01/2026 01:01:00</t>
  </si>
  <si>
    <t>DECLARACIÓN DE SITUACIÓN EXCEPCIONAL EN LA LÍNEA L-1018 (BELAUNDE TERRY - TARAPOTO) DE 138 kV</t>
  </si>
  <si>
    <t>ELECTRO PUNO</t>
  </si>
  <si>
    <t>AZÁNGARO - PUTINA</t>
  </si>
  <si>
    <t>L-6024</t>
  </si>
  <si>
    <t>25/01/2026 13:44:45</t>
  </si>
  <si>
    <t>25/01/2026 13:45:38</t>
  </si>
  <si>
    <t>DESCONEXIÓN DE LA LÍNEA L-6024 (AZANGARO - PUTINA) DE 60 KV POR FALLA</t>
  </si>
  <si>
    <t>GENERACIÓN ANDINA S.A.C.</t>
  </si>
  <si>
    <t>8 DE AGOSTO</t>
  </si>
  <si>
    <t>GENERADOR HIDROELÉCTRICO</t>
  </si>
  <si>
    <t xml:space="preserve">G1                       </t>
  </si>
  <si>
    <t>25/01/2026 02:18:35</t>
  </si>
  <si>
    <t>25/01/2026 03:59:50</t>
  </si>
  <si>
    <t>DESCONEXIÓN DEL GENERADOR G1 DE LA C.H. 8 DE AGOSTO</t>
  </si>
  <si>
    <t>HIDRANDINA</t>
  </si>
  <si>
    <t>PARAMONGA N. - 09 DE OCTUBRE</t>
  </si>
  <si>
    <t>L-6655</t>
  </si>
  <si>
    <t>25/01/2026 13:55:04</t>
  </si>
  <si>
    <t>26/01/2026 20:02:00</t>
  </si>
  <si>
    <t>DESCONEXION DE LA LINEA L-6655 (PARAMONGA NUEVA - 09 DE OCTUBRE) EN 66 KV</t>
  </si>
  <si>
    <t>ISA PERU</t>
  </si>
  <si>
    <t>PACHACHACA - OROYA NUEVA</t>
  </si>
  <si>
    <t>L-2224</t>
  </si>
  <si>
    <t>25/01/2026 15:20:00</t>
  </si>
  <si>
    <t>RECIERRE EXITOSO EN LA LÍNEA L-2224 (PACHACHACA - OROYA NUEVA) DE 220 KV, POR FALLA</t>
  </si>
  <si>
    <t>LINEAS ANDINAS SECUNDARIAS S.A.C.</t>
  </si>
  <si>
    <t>MOROCOCHA - CARLOS FRANCISCO</t>
  </si>
  <si>
    <t>L-6532</t>
  </si>
  <si>
    <t>25/01/2026 14:25:00</t>
  </si>
  <si>
    <t>25/01/2026 14:27:00</t>
  </si>
  <si>
    <t>DESCONECTARON LAS LÍNEAS L-6532/L-6533 (MOROCOCHA - CARLOS FRANCISCO) DE 50 KV</t>
  </si>
  <si>
    <t>PETRAMAS</t>
  </si>
  <si>
    <t>CTB CALLAO</t>
  </si>
  <si>
    <t>GENERADOR TERMOELÉCTRICO</t>
  </si>
  <si>
    <t>G2 CALLAO</t>
  </si>
  <si>
    <t>25/01/2026 21:18:00</t>
  </si>
  <si>
    <t>25/01/2026 22:09:00</t>
  </si>
  <si>
    <t>DESCONEXIÓN DEL GENERADOR G2 DE LA C.T. CALLAO POR FALLA</t>
  </si>
  <si>
    <t>RED DE ENERGIA DEL PERU S.A.</t>
  </si>
  <si>
    <t>TRUJILLO NORTE</t>
  </si>
  <si>
    <t>SVC</t>
  </si>
  <si>
    <t>SVC-1</t>
  </si>
  <si>
    <t>25/01/2026 09:05:32</t>
  </si>
  <si>
    <t>25/01/2026 11:51:28</t>
  </si>
  <si>
    <t>DESCONEXIÓN DEL SVC DE LA S.E. TRUJILLO NORTE</t>
  </si>
  <si>
    <t>TRANSMANTARO</t>
  </si>
  <si>
    <t>POMACOCHA - CARHUAMAYO</t>
  </si>
  <si>
    <t>L-2294</t>
  </si>
  <si>
    <t>25/01/2026 15:22:00</t>
  </si>
  <si>
    <t>RECIERRE EXITOSO EN LA LÍNEA L-2224 (POMACOCHA - CARHUAMAYO) DE 220 KV, POR FALLA</t>
  </si>
  <si>
    <t>RESTRICCIONES OPERATIVAS</t>
  </si>
  <si>
    <t>FECHA</t>
  </si>
  <si>
    <t>HORA
INICIO</t>
  </si>
  <si>
    <t>HORA
FINAL</t>
  </si>
  <si>
    <t>T.Eq.</t>
  </si>
  <si>
    <t>25/01/2026</t>
  </si>
  <si>
    <t>00:00</t>
  </si>
  <si>
    <t>24:00</t>
  </si>
  <si>
    <t>CELEPSA</t>
  </si>
  <si>
    <t>C.H. EL PLATANAL</t>
  </si>
  <si>
    <t>CH</t>
  </si>
  <si>
    <t>CENTRAL</t>
  </si>
  <si>
    <t>Mediante correo electronico del día 15.01.25, CELEPSA informó que continúan con problemas en bocatoma por lo que se encuentran indisponibles para dar el servicio de RSF.</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</si>
  <si>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</si>
  <si>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</si>
  <si>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</si>
  <si>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</si>
  <si>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</si>
  <si>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</si>
  <si>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</si>
  <si>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</si>
  <si>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</si>
  <si>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</si>
  <si>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</si>
  <si>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</si>
  <si>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</si>
  <si>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</si>
  <si>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</si>
  <si>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</si>
  <si>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</si>
  <si>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</si>
  <si>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</si>
  <si>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</si>
  <si>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</si>
  <si>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</si>
  <si>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</si>
  <si>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</si>
  <si>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</si>
  <si>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</si>
  <si>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</si>
  <si>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</si>
  <si>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</si>
  <si>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</si>
  <si>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</si>
  <si>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</si>
  <si>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G2</t>
  </si>
  <si>
    <t>De acuerdo a lo informado el día 17/11 por la empresa KALLPA, el G2 tiene un TA = 15min</t>
  </si>
  <si>
    <t>De acuerdo a lo informado el día 17/11 por la empresa KALLPA, el G3 tiene un TA = 15min</t>
  </si>
  <si>
    <t>C.H. MINI CENTRAL CERRO DEL AGUILA</t>
  </si>
  <si>
    <t>Caudal ecológico de la Mini CH Cerro del Águila es de 21.8 m3/s correspondiente al mes de enero.</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</si>
  <si>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</si>
  <si>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</si>
  <si>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</si>
  <si>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</si>
  <si>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</si>
  <si>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</si>
  <si>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</si>
  <si>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</si>
  <si>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</si>
  <si>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</si>
  <si>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</si>
  <si>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</si>
  <si>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</si>
  <si>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</si>
  <si>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</si>
  <si>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</si>
  <si>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</si>
  <si>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</si>
  <si>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</si>
  <si>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</si>
  <si>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</si>
  <si>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</si>
  <si>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</si>
  <si>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</si>
  <si>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19.08.2025, la unidad G6 tiene TA=0.083h, TMO=0.096h, TMA=0.783h.</t>
  </si>
  <si>
    <t>De acuerdo con lo informado por Orazul el día 03.10.2025, la unidad G6 tiene un TMA en Estado de Emergencia = 0.61h.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</si>
  <si>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</si>
  <si>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</si>
  <si>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</si>
  <si>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</si>
  <si>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</si>
  <si>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</si>
  <si>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</si>
  <si>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</si>
  <si>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</si>
  <si>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</si>
  <si>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</si>
  <si>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</si>
  <si>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</si>
  <si>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</si>
  <si>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</si>
  <si>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</si>
  <si>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</si>
  <si>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</si>
  <si>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</si>
  <si>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</si>
  <si>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</si>
  <si>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</si>
  <si>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</si>
  <si>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</si>
  <si>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</si>
  <si>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</si>
  <si>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</si>
  <si>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</si>
  <si>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</si>
  <si>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</si>
  <si>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</si>
  <si>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</si>
  <si>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</si>
  <si>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</si>
  <si>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</si>
  <si>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</si>
  <si>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</si>
  <si>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</si>
  <si>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</si>
  <si>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</si>
  <si>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</si>
  <si>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</si>
  <si>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</si>
  <si>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</si>
  <si>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</si>
  <si>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</si>
  <si>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</si>
  <si>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</si>
  <si>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 CTM - POROMA</t>
  </si>
  <si>
    <t>L-5032</t>
  </si>
  <si>
    <t>25/01/2026 08:07</t>
  </si>
  <si>
    <t>25/01/2026 16:36</t>
  </si>
  <si>
    <t>Mantenimiento Preventivo en LLTT (Cambio y limpieza de cadena de aisladores)</t>
  </si>
  <si>
    <t>P</t>
  </si>
  <si>
    <t>F/S</t>
  </si>
  <si>
    <t>N</t>
  </si>
  <si>
    <t xml:space="preserve">PREV.     </t>
  </si>
  <si>
    <t>T</t>
  </si>
  <si>
    <t>CHILCA-CTM</t>
  </si>
  <si>
    <t>CL-5032</t>
  </si>
  <si>
    <t>25/01/2026 16:41</t>
  </si>
  <si>
    <t>Mantenimiento Preventivo de equipos en celda</t>
  </si>
  <si>
    <t>OCONA</t>
  </si>
  <si>
    <t>INT-5450</t>
  </si>
  <si>
    <t>25/01/2026 00:00</t>
  </si>
  <si>
    <t>26/01/2026 00:00</t>
  </si>
  <si>
    <t>Interruptor INT-5450 cerrado con restriccion operativa, REB-5450 en servicio y suministrando los SS.AA. de la S.E. Oco?a.</t>
  </si>
  <si>
    <t>E/S</t>
  </si>
  <si>
    <t>OTROS</t>
  </si>
  <si>
    <t>POROMA</t>
  </si>
  <si>
    <t>REB-5350</t>
  </si>
  <si>
    <t>Fuera de servicio po falla en el equipo.</t>
  </si>
  <si>
    <t>25/01/2026 08:05</t>
  </si>
  <si>
    <t>25/01/2026 16:43</t>
  </si>
  <si>
    <t>CL-REL-5381</t>
  </si>
  <si>
    <t>Pruebas electricas programada CL-REL-5381</t>
  </si>
  <si>
    <t>KIMAN AYLLU</t>
  </si>
  <si>
    <t>AUT-501</t>
  </si>
  <si>
    <t>Restriccion Operativa en el circuito de control de cambiador de tap s del AUT-501</t>
  </si>
  <si>
    <t>EL PLATANAL</t>
  </si>
  <si>
    <t>CAPILLUCAS</t>
  </si>
  <si>
    <t>25/01/2026 09:17</t>
  </si>
  <si>
    <t>25/01/2026 15:00</t>
  </si>
  <si>
    <t>Batimetria del embalse de la presa Capillucas</t>
  </si>
  <si>
    <t>CONCESIONARIA LINEA DE TRANSMISION LA NI?A S.A.C.</t>
  </si>
  <si>
    <t>ALIPIO ROSALES</t>
  </si>
  <si>
    <t>CL-2280</t>
  </si>
  <si>
    <t>25/01/2026 07:08</t>
  </si>
  <si>
    <t>25/01/2026 16:39</t>
  </si>
  <si>
    <t>LIMPIEZA DE AISLADORES Y MANTENIMIENTO ELECTROMECANICO DE EQUIPOS DE PATIO 220KV.</t>
  </si>
  <si>
    <t>BARRA_B_220 kV</t>
  </si>
  <si>
    <t>25/01/2026 07:21</t>
  </si>
  <si>
    <t>25/01/2026 14:20</t>
  </si>
  <si>
    <t>LIMPIEZA DE AISLADORES Y MANTENIMIENTO ELECTROMECANICO DE EQUIPOS DE PATIO 220KV. CL-2280</t>
  </si>
  <si>
    <t>BARRA_A_220 kV</t>
  </si>
  <si>
    <t>25/01/2026 14:28</t>
  </si>
  <si>
    <t>25/01/2026 16:49</t>
  </si>
  <si>
    <t>CALLAHUANCA (CNS)</t>
  </si>
  <si>
    <t>S.E.</t>
  </si>
  <si>
    <t>RELE DIFERENCIAL DE BARRAS DE CALLAHUANCA 220KV INOPERATIVO</t>
  </si>
  <si>
    <t>BARRA_A_60 kV</t>
  </si>
  <si>
    <t>25/01/2026 07:02</t>
  </si>
  <si>
    <t>25/01/2026 11:23</t>
  </si>
  <si>
    <t>RELLENADO DE GAS SF6</t>
  </si>
  <si>
    <t>BARRA_B_60 kV</t>
  </si>
  <si>
    <t>25/01/2026 11:28</t>
  </si>
  <si>
    <t>25/01/2026 14:45</t>
  </si>
  <si>
    <t>CONENHUA</t>
  </si>
  <si>
    <t>SAN GABRIEL</t>
  </si>
  <si>
    <t>BARRA_22.9 kV</t>
  </si>
  <si>
    <t>25/01/2026 06:58</t>
  </si>
  <si>
    <t>25/01/2026 19:39</t>
  </si>
  <si>
    <t>Mantenimiento correctivo de los equipos de potencia en subestacion San Gabriel 220kV y 22.9kV</t>
  </si>
  <si>
    <t xml:space="preserve">CORR.     </t>
  </si>
  <si>
    <t>IN-3074</t>
  </si>
  <si>
    <t>25/01/2026 06:59</t>
  </si>
  <si>
    <t>25/01/2026 19:38</t>
  </si>
  <si>
    <t>Mantenimiento correctivo de la subestacion San Gabriel 220kV y 22.9kV</t>
  </si>
  <si>
    <t>T137-221</t>
  </si>
  <si>
    <t>CHARCANI V</t>
  </si>
  <si>
    <t>CAMPANARIO</t>
  </si>
  <si>
    <t>FS por prevencion temporada de lluvias</t>
  </si>
  <si>
    <t>DIQUE CINCEL</t>
  </si>
  <si>
    <t>SANTUARIO</t>
  </si>
  <si>
    <t>ACOPLE 138</t>
  </si>
  <si>
    <t>En servicio barra 2,uso en grupo N1 Charcani V con interruptor de acoplamiento, por falla</t>
  </si>
  <si>
    <t>EGESUR</t>
  </si>
  <si>
    <t>CT INDEPENDENCIA</t>
  </si>
  <si>
    <t>TR1 (Reserva)</t>
  </si>
  <si>
    <t>Transformador E/S con el Conmutador de Taps sin carga Deshabilitado</t>
  </si>
  <si>
    <t>INDEPENDENCIA</t>
  </si>
  <si>
    <t>T-30</t>
  </si>
  <si>
    <t>Mantenimiento correctivo del transformador de potencia en reserva - DELCROSA</t>
  </si>
  <si>
    <t xml:space="preserve">INDEP_G1       </t>
  </si>
  <si>
    <t>25/01/2026 19:17</t>
  </si>
  <si>
    <t>25/01/2026 19:44</t>
  </si>
  <si>
    <t>Mantenimiento Correctivo por baja temperatura en el cilindro B5.</t>
  </si>
  <si>
    <t>F</t>
  </si>
  <si>
    <t>G</t>
  </si>
  <si>
    <t>25/01/2026 20:15</t>
  </si>
  <si>
    <t>Pruebas operativas exitosas como parte del mantenimiento correctivo. Se declara disponible a las 20:15 h.</t>
  </si>
  <si>
    <t>PRUEBA</t>
  </si>
  <si>
    <t>CAMPO ARMI?O</t>
  </si>
  <si>
    <t>Proteccion diferencial 87B en SECA fuera de servicio</t>
  </si>
  <si>
    <t>MANTARO</t>
  </si>
  <si>
    <t>25/01/2026 10:15</t>
  </si>
  <si>
    <t>Mantenimiento correctivo, por fuga de aceite excesivo e el acumulador de la valvula esferica.</t>
  </si>
  <si>
    <t>RESTITUCION</t>
  </si>
  <si>
    <t>25/01/2026 18:03</t>
  </si>
  <si>
    <t>MANTENIMIENTO MAYOR:INSPECCION GENERADOR</t>
  </si>
  <si>
    <t>CHILCA 1</t>
  </si>
  <si>
    <t>TV</t>
  </si>
  <si>
    <t>MANTENIMIENTO ANUAL DE UNIDAD Y SISTEMAS AUXILIARES</t>
  </si>
  <si>
    <t>EXPANSION INTIPAMPA</t>
  </si>
  <si>
    <t>25/01/2026 06:00</t>
  </si>
  <si>
    <t>25/01/2026 17:30</t>
  </si>
  <si>
    <t>ENERGIZACION DE CENTRAL EXPANSION INTIPAMPA POR PRUEBAS</t>
  </si>
  <si>
    <t>ILO 2</t>
  </si>
  <si>
    <t>I2T2</t>
  </si>
  <si>
    <t>25/01/2026 11:45</t>
  </si>
  <si>
    <t>REEMPLAZO VALVULA Y EMPAQUE TRAFO I2T2 (TG1)</t>
  </si>
  <si>
    <t>PUNTA LOMITAS</t>
  </si>
  <si>
    <t>CENTRAL PUNTA LOMITAS: 01 WTG FUERA DE SERVICIO POR REPARACION DE FALLAS MAYORES</t>
  </si>
  <si>
    <t>FENIX POWER PERU</t>
  </si>
  <si>
    <t>FENIX</t>
  </si>
  <si>
    <t>25/01/2026 20:43</t>
  </si>
  <si>
    <t>25/01/2026 21:16</t>
  </si>
  <si>
    <t>PRUEBAS DE VALVULAS COMBINADAS DE LA UNIDAD TV10 EN CC2X1. SUPEDITADAS AL DESPACHO ECONOMICO. INDISPONIBLE PARA DAR RSF Y CON CARGAR ESTABLE</t>
  </si>
  <si>
    <t>GR PAINO SOCIEDAD ANONIMA CERRADA</t>
  </si>
  <si>
    <t>DUNA HUAMBOS</t>
  </si>
  <si>
    <t>BC 034</t>
  </si>
  <si>
    <t>TODO EL BANCO DE CONDENSADORES INDISPONIBLE POR FALLA EN CABLE DE ALIMENTACION 34.5 kV</t>
  </si>
  <si>
    <t>S.E. DUNAHUAMBO</t>
  </si>
  <si>
    <t>25/01/2026 08:00</t>
  </si>
  <si>
    <t>25/01/2026 17:00</t>
  </si>
  <si>
    <t>Pruebas punto a punto de se?ales simuladas desde SE Duna Huambos hacia el SCADA remoto Centro Control Lima (existe riesgo de disparo)</t>
  </si>
  <si>
    <t>HUALLANCA</t>
  </si>
  <si>
    <t>CL-1131</t>
  </si>
  <si>
    <t>Restriccion operativa: Linea L-1131 conectada a la barra B mediante el seccionador SB-A017, que se encuentra atascado, lo cual impide la realizacion de cambio de barra en la SE Huallanca</t>
  </si>
  <si>
    <t>AGUAYTIA</t>
  </si>
  <si>
    <t>IN2352</t>
  </si>
  <si>
    <t>CELDA DEL INTERRUPTOR IN-2352 SE ENCUENTRA SIN SUPERVISION A NIVEL 3 POR FALLA DEL CONTROLADOR DE LA CELDA. SE TIENE SUPERVISION LOCAL CON EL OPERADOR.</t>
  </si>
  <si>
    <t>KALLPA</t>
  </si>
  <si>
    <t xml:space="preserve">TG1            </t>
  </si>
  <si>
    <t>Corrrectivo en el Flow Shield - Exhaust.</t>
  </si>
  <si>
    <t>MANTENIMIENTO MAYOR TV KG</t>
  </si>
  <si>
    <t>KALLPA - CHILCA</t>
  </si>
  <si>
    <t>L-2097</t>
  </si>
  <si>
    <t>MANTENIMIENTO Y TERMOVACIO TRAFO GSU TG1</t>
  </si>
  <si>
    <t>L-2099</t>
  </si>
  <si>
    <t>25/01/2026 16:00</t>
  </si>
  <si>
    <t>BESS F/S POR LT-2099 F/S POR MANTTO MAYOR TV</t>
  </si>
  <si>
    <t>LAS FLORES</t>
  </si>
  <si>
    <t>Unidad TV de la CT Las Flores fuera de servicio por reparacion de caja reductora de turbina</t>
  </si>
  <si>
    <t>MAHR TUNEL</t>
  </si>
  <si>
    <t>TR 50/2.4</t>
  </si>
  <si>
    <t>25/01/2026 05:52</t>
  </si>
  <si>
    <t>25/01/2026 08:19</t>
  </si>
  <si>
    <t>RELLENADO DE GAS POR BAJA PRESION DE GAS SF6 AL INTERRUPTOR LADO 50 KV DEL TRANSFORMADOR 50/2.4 KV</t>
  </si>
  <si>
    <t>S</t>
  </si>
  <si>
    <t>PARAMONGA N. - PARAMONGA E.</t>
  </si>
  <si>
    <t>L-1101</t>
  </si>
  <si>
    <t>LINEA EN BAIPAS CON LA L-1102 PARA ALIMENTAR LAS CARGAS DE LA SE CAHUA Y PONER LA CH CAHUA EN SERVICIO PARA EL SISTEMA.</t>
  </si>
  <si>
    <t>LUZ DEL SUR</t>
  </si>
  <si>
    <t>LOS INDUSTRIALES</t>
  </si>
  <si>
    <t>ACOPLE 220</t>
  </si>
  <si>
    <t>25/01/2026 08:49</t>
  </si>
  <si>
    <t>25/01/2026 18:41</t>
  </si>
  <si>
    <t>CIERRE DE ACOPLAMIENTO 220KV POR DESCONEXION DE LAS LINEA L5004, L5032 Y TRANSFORMADOR AT74 500/220KV (APOYO EN MANOIOBRAS SOLICITADAS POR REP)</t>
  </si>
  <si>
    <t>MANCHAY - PACHACUTEC</t>
  </si>
  <si>
    <t>L-2133</t>
  </si>
  <si>
    <t>25/01/2026 03:34</t>
  </si>
  <si>
    <t>25/01/2026 09:35</t>
  </si>
  <si>
    <t>A SOLICITUD DEL COES POR REGULACION DE TENSION</t>
  </si>
  <si>
    <t>MINERA ANTAMINA</t>
  </si>
  <si>
    <t>ANTAMINA</t>
  </si>
  <si>
    <t>T - 1</t>
  </si>
  <si>
    <t>Desconexion de transformador XFR001 para pruebas de reles y para correctivo fuga de aceite. Quedaran en servicio los transformadores XFR002 y XFR003.</t>
  </si>
  <si>
    <t>VIZCARRA - ANTAMINA</t>
  </si>
  <si>
    <t>L-2286</t>
  </si>
  <si>
    <t>25/01/2026 05:30</t>
  </si>
  <si>
    <t>Se require la desconexion de la linea L-2286 (SE Vizcarra - SE Antamina) con barra anillo 220kV cerrado por reubicacion y cambio de conductores en la torre T-39. Quedara en servicio la Linea L-2255(SE Vizcarra - SE Antamina), quien asumira la carga total de Antamina.</t>
  </si>
  <si>
    <t>MINERA BUENAVENTURA</t>
  </si>
  <si>
    <t>UCHUCCHACUA</t>
  </si>
  <si>
    <t>TP-385</t>
  </si>
  <si>
    <t>25/01/2026 23:59</t>
  </si>
  <si>
    <t>l transformador de potencia TP-385 se encuentra indisponible por mantenimiento del cambiador de tomas bajo carga del 01/01/2026 al 31/01/2026(Ampliacion de mantenimiento)</t>
  </si>
  <si>
    <t>MINERA CERRO VERDE</t>
  </si>
  <si>
    <t>SAN LUIS - CERRO VERDE</t>
  </si>
  <si>
    <t>L-2074</t>
  </si>
  <si>
    <t>LINEA L-2074 E/S POR SEGURIDAD Y CONFIABILIDAD PARA EVITAR INTERRUPCIONES EN EL SUMINISTRO ELECTRICO.</t>
  </si>
  <si>
    <t>ORAZUL ENERGY PERU</t>
  </si>
  <si>
    <t>CA?ON DEL PATO</t>
  </si>
  <si>
    <t>25/01/2026 00:12</t>
  </si>
  <si>
    <t>CAMBIO DE RODETE TURBINA A Y B U4</t>
  </si>
  <si>
    <t>25/01/2026 00:15</t>
  </si>
  <si>
    <t>CAMBIO DE RODETE TURBINA A Y B U3 (VACIADO DE PIQUE)</t>
  </si>
  <si>
    <t>CARHUAQUERO</t>
  </si>
  <si>
    <t>25/01/2026 00:06</t>
  </si>
  <si>
    <t>25/01/2026 04:06</t>
  </si>
  <si>
    <t>Limpieza de intercambiador</t>
  </si>
  <si>
    <t>CH HER 1</t>
  </si>
  <si>
    <t>Rotura en el cambio de direccion de la tuberia de alimentacion del sistema de limpieza interna de la Unidad 4.</t>
  </si>
  <si>
    <t>R</t>
  </si>
  <si>
    <t>VENTANILLA</t>
  </si>
  <si>
    <t>TG3</t>
  </si>
  <si>
    <t>25/01/2026 03:00</t>
  </si>
  <si>
    <t>25/01/2026 03:15</t>
  </si>
  <si>
    <t>LAVADO ON LINE DE COMPRESOR, SE REQUIERE 135 MW POR 30 MIN.</t>
  </si>
  <si>
    <t>PARQUE EOLICO MARCONA S.A.C.</t>
  </si>
  <si>
    <t>PARQUE EOLICO MARCONA</t>
  </si>
  <si>
    <t>25/01/2026 03:01</t>
  </si>
  <si>
    <t>25/01/2026 06:18</t>
  </si>
  <si>
    <t>M-05 Alarma de temperatura elevada en main bearing, reset.</t>
  </si>
  <si>
    <t>PARQUE EOLICO TRES HERMANAS S.A.C.</t>
  </si>
  <si>
    <t>PARQUE EOLICO 3 HERMANAS</t>
  </si>
  <si>
    <t>TH-06, fuera de servicio por alarma en pitch.</t>
  </si>
  <si>
    <t>TH-04 y TH-33, falla en bobina de generador.</t>
  </si>
  <si>
    <t>G1 CALLAO</t>
  </si>
  <si>
    <t>MANTENIMIENTO DE CULATAS Y PISTONES/MANTENIMIENTO DE RADIADOR</t>
  </si>
  <si>
    <t>25/01/2026 21:18</t>
  </si>
  <si>
    <t>25/01/2026 22:12</t>
  </si>
  <si>
    <t>Falla externa en la red electrica de 10 kV.</t>
  </si>
  <si>
    <t>LA GRINGA V</t>
  </si>
  <si>
    <t>REACONDICIONAMIENTO GENERAL DEL GE (COMPLETO) /MANTENIMIENTO DE RADIADOR</t>
  </si>
  <si>
    <t>PLUZ ENERGIA PERU S.A.A.</t>
  </si>
  <si>
    <t>MALVINAS - MIRADOR</t>
  </si>
  <si>
    <t>L-2114</t>
  </si>
  <si>
    <t>REPARACION DE HEBRAS ROTAS DE LA LINEA 2114 (MALVINAS - MIRADOR) VANOS T5-T6.</t>
  </si>
  <si>
    <t>L-2115</t>
  </si>
  <si>
    <t>FUERA DE SERVICIO POR SEGURIDAD DEBIDO A PROXIMIDAD EN LA REPARACION DE HEBRAS ROTAS DE LA LINEA 2114 (MALVINAS - MIRADOR).</t>
  </si>
  <si>
    <t>MEDIO MUNDO</t>
  </si>
  <si>
    <t>BARRA A_220kV</t>
  </si>
  <si>
    <t>MANTENIMIENTO PREVENTIVO DE EQUIPOS AT.</t>
  </si>
  <si>
    <t>TR-01 220/60/10</t>
  </si>
  <si>
    <t>ELIMINACION DE FILTRACION EN VALVULAS SUPERIOR DE RADIADORES.</t>
  </si>
  <si>
    <t>CL-2279</t>
  </si>
  <si>
    <t>25/01/2026 08:15</t>
  </si>
  <si>
    <t>25/01/2026 16:15</t>
  </si>
  <si>
    <t>LAVADO DE CADENA DE AISLADORES.</t>
  </si>
  <si>
    <t>ALIPIO ROSALES - MACHALA</t>
  </si>
  <si>
    <t>L-2280</t>
  </si>
  <si>
    <t>CUELLOS APERTURADOS EN LA FRONTERA LADO ECUADOR A SOLICITUD DE CENACE DESDE EL 19.06.2025.</t>
  </si>
  <si>
    <t>AYAVIRI</t>
  </si>
  <si>
    <t>CL-1042</t>
  </si>
  <si>
    <t>25/01/2026 16:50</t>
  </si>
  <si>
    <t>Revision de Onda Portadora L-1042 en el extremo SE Ayaviri. Actividad con RIDI, el riesgo esta mitigado al aislar los link teleproteccion.  (R0127588)</t>
  </si>
  <si>
    <t>AYAVIRI - AZANGARO</t>
  </si>
  <si>
    <t>L-1042</t>
  </si>
  <si>
    <t>Revision de Onda Portadora L-1042 en el extremo SE Azangaro. Actividad con RIDI, el riesgo esta mitigado al aislar los link teleproteccion.  (R0127587)</t>
  </si>
  <si>
    <t>AZANGARO</t>
  </si>
  <si>
    <t>SE. AZANGARO 138 KV: RELE DIFERENCIAL DE BARRAS 87B DESHABILITADO POR PROYECTO DE MODERNIZACION DEL SISTEMA DE PROTECCIONES DE LA CH. SAN GABAN II. SE MODIFICARON LOS AJUSTES Z2 DE L-1042 Y L-1011 EN LOS EXTREMOS DE AYAVIRI Y JULIACA RESPECTIVAMENTE.LA INDISPONIBILIDAD SERA HASTA FINALIZAR (27/01/2026) LOS TRABAJOS EN LA L-1042.</t>
  </si>
  <si>
    <t>CHANCAY-HUACHO</t>
  </si>
  <si>
    <t>L-2212</t>
  </si>
  <si>
    <t>Limpieza de aisladores polimericos.Requieren recierre deshabilitados L-2311 (R0115391)</t>
  </si>
  <si>
    <t>CHAVARRIA</t>
  </si>
  <si>
    <t>SSEE</t>
  </si>
  <si>
    <t>SE. CHAVARRIA 220KV: PERMUTACION DE LAS CELDAS CL-2247 Y CL-2246 DEBIDO A CIERRE IMCOMPLETO DEL SECCIONADOR SB-2645 DE LA CL-2246.</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</si>
  <si>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</si>
  <si>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</si>
  <si>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</si>
  <si>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</si>
  <si>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</si>
  <si>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</si>
  <si>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CL-2097</t>
  </si>
  <si>
    <t>25/01/2026 09:00</t>
  </si>
  <si>
    <t>CAMBIO DE GAS SF6 EN INTERRUPTOR IN-2504. (R0127586)</t>
  </si>
  <si>
    <t>CHIMBOTE 1</t>
  </si>
  <si>
    <t>T11-211_138kV</t>
  </si>
  <si>
    <t>25/01/2026 11:00</t>
  </si>
  <si>
    <t>POA LEV PENDIENTES CAMBIO RELES AT11.  (R0122536). SUPEDITADO AL MANTENIMIENTO DE 2 UNIDADES DE CDP.</t>
  </si>
  <si>
    <t>BARRA220-A</t>
  </si>
  <si>
    <t>POA LEVANTAR PENDIENTES PROTEC 220KV, ACTIVIDAD CON PERDIDA DE SUPERVISION EN EQUIPOS DE 220 KV.  (R0111973)</t>
  </si>
  <si>
    <t>HUACHO</t>
  </si>
  <si>
    <t>CL-2212</t>
  </si>
  <si>
    <t>INSTALACION DE SENSORES DE CORRIENTE DE FUGA EN PARARRAYO PR-2482. (R0126399)</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</si>
  <si>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</si>
  <si>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</si>
  <si>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</si>
  <si>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</si>
  <si>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</si>
  <si>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</si>
  <si>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</si>
  <si>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</si>
  <si>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</si>
  <si>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</si>
  <si>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</si>
  <si>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</si>
  <si>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</si>
  <si>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</si>
  <si>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</si>
  <si>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</si>
  <si>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</si>
  <si>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MEDIO MUNDO - HUACHO</t>
  </si>
  <si>
    <t>L-2279</t>
  </si>
  <si>
    <t>CAMBIAR HERRAJES CORROIDOS DE TORRES T-63 A T-81, REQUIERE L-2213 CON RECIERRES DESHABILITADOS. (R0126353)</t>
  </si>
  <si>
    <t>MOLLENDO</t>
  </si>
  <si>
    <t>CL-1030</t>
  </si>
  <si>
    <t xml:space="preserve">SE?ALES SCADA DEL SECCIONADOR SA-4309 CON STATUS  INVALIDO  E  INDETERMINADO </t>
  </si>
  <si>
    <t>PARAMONGA N. - CHIMBOTE 1</t>
  </si>
  <si>
    <t>L-2216</t>
  </si>
  <si>
    <t>POA: CAMBIO DE CONDUCTOR DE TORRES T-493 A T-586, ACTIVIDAD CON CORTE CONTINUO, REQUIERE L-2215 CON RECIERRES DESHABILITADOS. (R0118678)</t>
  </si>
  <si>
    <t>PARAMONGA NUEVA</t>
  </si>
  <si>
    <t>CL-2216</t>
  </si>
  <si>
    <t>TRAMO DISPONIBLE PARA SU ENERGIZACION DESDE SE. PARAMONGA NVA HASTA TORRE T-79. SE TIENE CUELLOS ABIERTOS DESDE PORTICO SE. CHIMBOTE 1 (T-01) HASTA T-79 POR EL MANTENIMIENTO CONTINUO DE LA L-2216.</t>
  </si>
  <si>
    <t>T64-216</t>
  </si>
  <si>
    <t>EQUIPO QUEDARA ENERGIZADO EN VACIO DEL LADO DE 220KV, PARA EVITAR CORROSION.</t>
  </si>
  <si>
    <t>PIURA OESTE</t>
  </si>
  <si>
    <t>T32-261</t>
  </si>
  <si>
    <t>EQUIPO INDISPONIBLE POR FALLA EN EL BUJE 220KV FASE  T  DEL TRANSFORMADOR. SE LLEVARA A TALLER PARA SU INSPECCION Y REPARACION.</t>
  </si>
  <si>
    <t>POMACOCHA</t>
  </si>
  <si>
    <t>BARRA-A</t>
  </si>
  <si>
    <t>SECCIONADOR SA-22123 DE LA CL-TR1-261 PROPIEDAD DE VOLCAN INDISPONIBLE Y CERRADO DE FORMA PERMANENTE. DEBIDO A ELLO LA INDISPONIBILIDAD DE LA BARRA  A  220KV IMPLICA DESCONECTAR EL TRANSFORMADOR T-261 DE VOLCAN.</t>
  </si>
  <si>
    <t>PUNO</t>
  </si>
  <si>
    <t>REVISION DE LA RED VLAN 4 Y REVISION DE LA COMUNICACION DEL ROUTER RX1500, CORRECCION DE MEDIDAS ERRADAS NIVEL 3 DE LA SUBESTACION PUNO. ACTIVIDAD CON PERDIDA DE SUPERVISION MAYOR A 15 MINUTOS CUANDO SE REQUIERA REINICIAR LA RTU. (R0127049)</t>
  </si>
  <si>
    <t>TINGO MARIA</t>
  </si>
  <si>
    <t>CL-1034</t>
  </si>
  <si>
    <t>25/01/2026 14:00</t>
  </si>
  <si>
    <t>MP 6A MANTENIMIENTO AL SISTEMA DE PROTECCION Y CONTROL DE CELDA. (R0125062) INTEGRACION NUEVAS SE?ALES RELE L-1034.  (R0127376)</t>
  </si>
  <si>
    <t>TINTAYA</t>
  </si>
  <si>
    <t>PROTECCION DIFERENCIAL DE BARRAS 138KV DESHABILITADO DEBIDO A QUE ESTA PENDIENTE LA EJECUCION DEL CABLEADO DE LAS SE?ALES DE CORRIENTES DEL TRANSFORMADOR T45-11 PROPIEDAD DE GLENCORE HASTA NUESTRO RELE DIFERENCIAL DE BARRAS 87B 138KV.</t>
  </si>
  <si>
    <t>SVC-1 DISPONIBLE EN MODO MANUAL (OPERACION CON SUSCEPTANCIA FIJA) DEBIDO A ANTIGÜEDAD DEL SISTEMA DE CONTROL DE LOS TIRISTORES. POR LO QUE SE ENCUENTRA OPERANDO CON INYECCION CONSTANTE DE +5.8 MVAR.</t>
  </si>
  <si>
    <t>AT31-211</t>
  </si>
  <si>
    <t>25/01/2026 01:00</t>
  </si>
  <si>
    <t>25/01/2026 08:30</t>
  </si>
  <si>
    <t>MANTENIMIENTO 1A LIMANTENIMIENTO LIMPIEZA AISLAMIENTO DE BUJE - VOLTAN.  (R0127352)</t>
  </si>
  <si>
    <t>BARRA B 220 KV</t>
  </si>
  <si>
    <t>25/01/2026 04:00</t>
  </si>
  <si>
    <t>FUERA DE SERVICIO DEBIDO A TRABAJOS DE CL_T31-211. (R0127353)</t>
  </si>
  <si>
    <t>CL_AT31-211_220</t>
  </si>
  <si>
    <t>CORREGIR ANOMALIA TERMICA CAD ANCLAJE, ACTIVIDAD CON BARRA  B  FUERA DE SERVICIO.  (R0127353)</t>
  </si>
  <si>
    <t>BARRA A 220 kV</t>
  </si>
  <si>
    <t>FUERA DE SERVICIO DEBIDO A TRABAJOS DE CL_T31-211. (R0127355)</t>
  </si>
  <si>
    <t>REPARAR MECANISMO AVERIADO SA-2963, ACTIVIDAD CON BARRA  A  FUERA DE SERVICIO.  (R0127355)</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</si>
  <si>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</si>
  <si>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</si>
  <si>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</si>
  <si>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</si>
  <si>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</si>
  <si>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</si>
  <si>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BARRA A_138kV</t>
  </si>
  <si>
    <t>25/01/2026 12:55</t>
  </si>
  <si>
    <t>Acoplamiento de barras abierto, por el Proyecto de Modernizacion del Sistema de Protecciones. Cambio del tablero completo de proteccion de acople de barra.</t>
  </si>
  <si>
    <t>P.ENERG</t>
  </si>
  <si>
    <t>Proteccion diferencial de barras en la SE Azangaro deshabilitada por temas de seguridad (Modernizacion del Sistema de Protecciones)</t>
  </si>
  <si>
    <t>BARRA B_138kV</t>
  </si>
  <si>
    <t>SHOUGESA</t>
  </si>
  <si>
    <t>SAN NICOLAS</t>
  </si>
  <si>
    <t>TV3</t>
  </si>
  <si>
    <t>Indisponible por falla en la celda del auxiliar N° 3</t>
  </si>
  <si>
    <t>PARAMONGA E. - CAHUA</t>
  </si>
  <si>
    <t>L-1033</t>
  </si>
  <si>
    <t>LINEA INDISPONIBLE DESDE SE CAHUA A SE PARAMONGA EXISTENTE.</t>
  </si>
  <si>
    <t>L-1102</t>
  </si>
  <si>
    <t>LINEA EN SERVICIO EN CONDICION DE BYPASS CON LA LINEA L-1101</t>
  </si>
  <si>
    <t>SANTO DOMINGO DE LOS OLLEROS</t>
  </si>
  <si>
    <t>Mantenimiento correctivo de la valvula de control HP de la TV.</t>
  </si>
  <si>
    <t>Disponibilidad de 23.5 MMSCF para la CT Aguaytia.</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</si>
  <si>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</si>
  <si>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</si>
  <si>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</si>
  <si>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</si>
  <si>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</si>
  <si>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</si>
  <si>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</si>
  <si>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</si>
  <si>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</si>
  <si>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AT74-523_500</t>
  </si>
  <si>
    <t>CAMBIO DE RELACION DE TRANSFORMACION DEL TC-5009. (R0126543)</t>
  </si>
  <si>
    <t>CL-5004</t>
  </si>
  <si>
    <t>CAMBIO DE RELACION DE TRANSFORMACION DEL TC-5255 Y TC-5008. (R0126528)</t>
  </si>
  <si>
    <t>MP 1A LUBRICACION DE SECCIONADORES PANTOGRAFOS EN CELDA. (R0125833)</t>
  </si>
  <si>
    <t>CHANCAY CTM</t>
  </si>
  <si>
    <t>LIMANTENIMIENTO LIMPIEZA DE PARARRAYOS.  (R0122615)</t>
  </si>
  <si>
    <t>SA-5117_BarraA</t>
  </si>
  <si>
    <t>BRAZO INFERIOR DEL SECCIONADOR SA-5117 (17.9.24) CON POSIBLE ROTURAS DE LA CREMALLERA INTERIOR. DISPONIBLE PARA MANIOBRAS DE FORMA LOCAL DESDE NIVEL CERO (10.12.24).</t>
  </si>
  <si>
    <t>CHIMBOTE 500</t>
  </si>
  <si>
    <t>AT84-523</t>
  </si>
  <si>
    <t>25/01/2026 07:54</t>
  </si>
  <si>
    <t>25/01/2026 17:03</t>
  </si>
  <si>
    <t>LADO 33 KV_TZ-55: MP 4A LAVADO DE AISLAMIENTO EN LA CELDA Y EL TRANSFORMADOR ZIG-ZAG. (R0123519)</t>
  </si>
  <si>
    <t>MP 1A LIMPIEZA DE AISLAMIENTO DE BUJE DEL TRANSFORMADOR. (R0123533)</t>
  </si>
  <si>
    <t>CORREGIR CORROSION EN LA TUBERIA DE RESPIRACION DE AIRE DEL TRANSFORMADOR. (R0126121)</t>
  </si>
  <si>
    <t>25/01/2026 08:57</t>
  </si>
  <si>
    <t>25/01/2026 16:30</t>
  </si>
  <si>
    <t>LADO 220 KV: MP 4A LAVADO DE AISLAMIENTO EN CELDA DEL TRANSFORMADOR. (R0123524)</t>
  </si>
  <si>
    <t>25/01/2026 15:20</t>
  </si>
  <si>
    <t>LADO 33 KV: MP 4A LAVADO DE AISLAMIENTO EN CELDA. (R0123517)</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</si>
  <si>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</si>
  <si>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</si>
  <si>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</si>
  <si>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</si>
  <si>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</si>
  <si>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</si>
  <si>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</si>
  <si>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</si>
  <si>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</si>
  <si>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</si>
  <si>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</si>
  <si>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</si>
  <si>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</si>
  <si>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</si>
  <si>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</si>
  <si>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</si>
  <si>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</si>
  <si>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</si>
  <si>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</si>
  <si>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</si>
  <si>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</si>
  <si>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</si>
  <si>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</si>
  <si>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</si>
  <si>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</si>
  <si>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</si>
  <si>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</si>
  <si>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</si>
  <si>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</si>
  <si>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</si>
  <si>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</si>
  <si>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</si>
  <si>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</si>
  <si>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</si>
  <si>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</si>
  <si>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</si>
  <si>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</si>
  <si>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</si>
  <si>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</si>
  <si>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</si>
  <si>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</si>
  <si>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</si>
  <si>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</si>
  <si>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</si>
  <si>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</si>
  <si>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</si>
  <si>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</si>
  <si>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</si>
  <si>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</si>
  <si>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</si>
  <si>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</si>
  <si>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</si>
  <si>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COLCA SOLAR S.A.C.</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</si>
  <si>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</si>
  <si>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</si>
  <si>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</si>
  <si>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</si>
  <si>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</si>
  <si>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</si>
  <si>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</si>
  <si>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</si>
  <si>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</si>
  <si>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</si>
  <si>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</si>
  <si>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</si>
  <si>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</si>
  <si>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</si>
  <si>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TACNA SOLAR SAC.</t>
  </si>
  <si>
    <t>ELECTRICA YANAPAMPA SAC</t>
  </si>
  <si>
    <t>ANDEAN POWER S.A.C.</t>
  </si>
  <si>
    <t>ASOCIACIÓN SANTA LUCIA DE CHACAS</t>
  </si>
  <si>
    <t>ATRIA ENERGIA S.A.C.</t>
  </si>
  <si>
    <t>COENERGY S.A.C.</t>
  </si>
  <si>
    <t>EGEJUNIN</t>
  </si>
  <si>
    <t>EMPRESA DE GENERACION ELECTRICA RIO BAÑOS S.A.C.</t>
  </si>
  <si>
    <t>ENERGÍA EÓLICA S.A.</t>
  </si>
  <si>
    <t>GENERADORA DE ENERGÍA DEL PERÚ</t>
  </si>
  <si>
    <t>JOYA SOLAR S.A.C.</t>
  </si>
  <si>
    <t>MAJES ARCUS S.A.C.</t>
  </si>
  <si>
    <t>REPARTICIÓN ARCUS S.A.C.</t>
  </si>
  <si>
    <t>SINERSA</t>
  </si>
  <si>
    <t>BIOENERGIA DEL CHIRA S.A.</t>
  </si>
  <si>
    <t>GM OPERACIONES S.A.C.</t>
  </si>
  <si>
    <t>AGROAURORA S.A.C.</t>
  </si>
  <si>
    <t>AGROINDUSTRIAS SAN JACINTO S.A.A.</t>
  </si>
  <si>
    <t>AGROLMOS SOCIEDAD ANONIMA - AGROLMOS S.A.</t>
  </si>
  <si>
    <t>CASA GRANDE S.A.A.</t>
  </si>
  <si>
    <t>UNACEM PERU S.A.</t>
  </si>
  <si>
    <t>AGUAS Y ENERGIA PERU</t>
  </si>
  <si>
    <t>ELECTRO ZAÑA S.A.C.</t>
  </si>
  <si>
    <t>ELECTRONOROESTE S.A.</t>
  </si>
  <si>
    <t>SDE PIURA</t>
  </si>
  <si>
    <t>SAN GABAN III</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</si>
  <si>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</si>
  <si>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</si>
  <si>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</si>
  <si>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</si>
  <si>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</si>
  <si>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</si>
  <si>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</si>
  <si>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</si>
  <si>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</si>
  <si>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</si>
  <si>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</si>
  <si>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</si>
  <si>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</si>
  <si>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</si>
  <si>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</si>
  <si>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</si>
  <si>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</si>
  <si>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</si>
  <si>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</si>
  <si>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</si>
  <si>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</si>
  <si>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</si>
  <si>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</si>
  <si>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</si>
  <si>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</si>
  <si>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</si>
  <si>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</si>
  <si>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</si>
  <si>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</si>
  <si>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</si>
  <si>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</si>
  <si>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</si>
  <si>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</si>
  <si>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</si>
  <si>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</si>
  <si>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</si>
  <si>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</si>
  <si>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</si>
  <si>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</si>
  <si>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</si>
  <si>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</si>
  <si>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</si>
  <si>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</si>
  <si>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</si>
  <si>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</si>
  <si>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</si>
  <si>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</si>
  <si>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</si>
  <si>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</si>
  <si>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</si>
  <si>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</si>
  <si>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</si>
  <si>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</si>
  <si>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</si>
  <si>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</si>
  <si>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</si>
  <si>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</si>
  <si>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</si>
  <si>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</si>
  <si>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</si>
  <si>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</si>
  <si>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</si>
  <si>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</si>
  <si>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</si>
  <si>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</si>
  <si>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</si>
  <si>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</si>
  <si>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</si>
  <si>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</si>
  <si>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</si>
  <si>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</si>
  <si>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</si>
  <si>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</si>
  <si>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</si>
  <si>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</si>
  <si>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</si>
  <si>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</si>
  <si>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</si>
  <si>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</si>
  <si>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</si>
  <si>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</si>
  <si>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</si>
  <si>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</si>
  <si>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</si>
  <si>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</si>
  <si>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</si>
  <si>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</si>
  <si>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</si>
  <si>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</si>
  <si>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</si>
  <si>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</si>
  <si>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</si>
  <si>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</si>
  <si>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</si>
  <si>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</si>
  <si>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</si>
  <si>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</si>
  <si>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</si>
  <si>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</si>
  <si>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</si>
  <si>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</si>
  <si>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</si>
  <si>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</si>
  <si>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</si>
  <si>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</si>
  <si>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</si>
  <si>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</si>
  <si>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</si>
  <si>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</si>
  <si>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</si>
  <si>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</si>
  <si>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</si>
  <si>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</si>
  <si>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</si>
  <si>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</si>
  <si>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</si>
  <si>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</si>
  <si>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</si>
  <si>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</si>
  <si>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</si>
  <si>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</si>
  <si>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</si>
  <si>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RUCUY</t>
  </si>
  <si>
    <t>PQE-EOLICO-TALARA</t>
  </si>
  <si>
    <t>PQE-EOLICO-CUPISNIQUE</t>
  </si>
  <si>
    <t>INTIPAMPA</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</si>
  <si>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</si>
  <si>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</si>
  <si>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</si>
  <si>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</si>
  <si>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</si>
  <si>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</si>
  <si>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</si>
  <si>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</si>
  <si>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</si>
  <si>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</si>
  <si>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</si>
  <si>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</si>
  <si>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</si>
  <si>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</si>
  <si>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</si>
  <si>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</si>
  <si>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</si>
  <si>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</si>
  <si>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</si>
  <si>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HUAYCOLORO</t>
  </si>
  <si>
    <t>CALLAO</t>
  </si>
  <si>
    <t>DONA_CATALINA</t>
  </si>
  <si>
    <t>LAGRINGAV</t>
  </si>
  <si>
    <t>REPARTICION</t>
  </si>
  <si>
    <t>POECHOS2</t>
  </si>
  <si>
    <t>CHANCAY</t>
  </si>
  <si>
    <t>CANA BRAVA</t>
  </si>
  <si>
    <t>REFINERIA TALARA TV1</t>
  </si>
  <si>
    <t>REFINERÍA TALARA TV2</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</si>
  <si>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</si>
  <si>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</si>
  <si>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</si>
  <si>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</si>
  <si>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</si>
  <si>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</si>
  <si>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</si>
  <si>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</si>
  <si>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</si>
  <si>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</si>
  <si>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</si>
  <si>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</si>
  <si>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</si>
  <si>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</si>
  <si>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</si>
  <si>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</si>
  <si>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</si>
  <si>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</si>
  <si>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</si>
  <si>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</si>
  <si>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</si>
  <si>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</si>
  <si>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</si>
  <si>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</si>
  <si>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</si>
  <si>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</si>
  <si>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</si>
  <si>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</si>
  <si>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</si>
  <si>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</si>
  <si>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</si>
  <si>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</si>
  <si>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</si>
  <si>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</si>
  <si>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</si>
  <si>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</si>
  <si>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</si>
  <si>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</si>
  <si>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</si>
  <si>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</si>
  <si>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</si>
  <si>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</si>
  <si>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</si>
  <si>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</si>
  <si>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</si>
  <si>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</si>
  <si>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</si>
  <si>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</si>
  <si>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</si>
  <si>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</si>
  <si>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</si>
  <si>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</si>
  <si>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</si>
  <si>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</si>
  <si>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</si>
  <si>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</si>
  <si>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</si>
  <si>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</si>
  <si>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</si>
  <si>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</si>
  <si>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26/01/2026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</si>
  <si>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</si>
  <si>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</si>
  <si>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</si>
  <si>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</si>
  <si>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</si>
  <si>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</si>
  <si>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</si>
  <si>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</si>
  <si>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</si>
  <si>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</si>
  <si>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</si>
  <si>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</si>
  <si>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</si>
  <si>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</si>
  <si>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</si>
  <si>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</si>
  <si>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</si>
  <si>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</si>
  <si>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</si>
  <si>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</si>
  <si>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</si>
  <si>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</si>
  <si>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</si>
  <si>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</si>
  <si>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</si>
  <si>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</si>
  <si>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</si>
  <si>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</si>
  <si>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</si>
  <si>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</si>
  <si>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</si>
  <si>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</si>
  <si>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</si>
  <si>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</si>
  <si>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</si>
  <si>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</si>
  <si>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</si>
  <si>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</si>
  <si>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</si>
  <si>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</si>
  <si>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</si>
  <si>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</si>
  <si>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</si>
  <si>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</si>
  <si>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</si>
  <si>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</si>
  <si>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</si>
  <si>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</si>
  <si>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</si>
  <si>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</si>
  <si>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</si>
  <si>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</si>
  <si>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</si>
  <si>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</si>
  <si>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</si>
  <si>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</si>
  <si>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</si>
  <si>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</si>
  <si>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</si>
  <si>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</si>
  <si>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</si>
  <si>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</si>
  <si>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</si>
  <si>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</si>
  <si>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</si>
  <si>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</si>
  <si>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</si>
  <si>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</si>
  <si>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</si>
  <si>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</si>
  <si>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</si>
  <si>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</si>
  <si>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</si>
  <si>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</si>
  <si>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</si>
  <si>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</si>
  <si>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</si>
  <si>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</si>
  <si>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</si>
  <si>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</si>
  <si>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</si>
  <si>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</si>
  <si>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</si>
  <si>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</si>
  <si>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</si>
  <si>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</si>
  <si>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</si>
  <si>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</si>
  <si>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</si>
  <si>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</si>
  <si>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</si>
  <si>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</si>
  <si>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</si>
  <si>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</si>
  <si>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</si>
  <si>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</si>
  <si>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</si>
  <si>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</si>
  <si>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</si>
  <si>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</si>
  <si>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</si>
  <si>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</si>
  <si>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</si>
  <si>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</si>
  <si>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</si>
  <si>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</si>
  <si>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</si>
  <si>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</si>
  <si>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</si>
  <si>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</si>
  <si>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</si>
  <si>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</si>
  <si>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</si>
  <si>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</si>
  <si>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</si>
  <si>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</si>
  <si>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</si>
  <si>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</si>
  <si>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</si>
  <si>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</si>
  <si>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</si>
  <si>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</si>
  <si>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</si>
  <si>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</si>
  <si>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</si>
  <si>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</si>
  <si>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</si>
  <si>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</si>
  <si>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</si>
  <si>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</si>
  <si>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</si>
  <si>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</si>
  <si>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</si>
  <si>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</si>
  <si>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</si>
  <si>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</si>
  <si>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</si>
  <si>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</si>
  <si>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</si>
  <si>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</si>
  <si>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</si>
  <si>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</si>
  <si>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</si>
  <si>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</si>
  <si>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</si>
  <si>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</si>
  <si>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</si>
  <si>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</si>
  <si>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</si>
  <si>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</si>
  <si>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</si>
  <si>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</si>
  <si>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</si>
  <si>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</si>
  <si>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</si>
  <si>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</si>
  <si>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</si>
  <si>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</si>
  <si>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</si>
  <si>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</si>
  <si>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</si>
  <si>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</si>
  <si>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</si>
  <si>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</si>
  <si>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</si>
  <si>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</si>
  <si>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</si>
  <si>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</si>
  <si>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</si>
  <si>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MALPASO</t>
  </si>
  <si>
    <t>C.H. YAUPI</t>
  </si>
  <si>
    <t>C.H. OROYA</t>
  </si>
  <si>
    <t>C.H. PACHACHACA</t>
  </si>
  <si>
    <t>C.H. ANASHIRONI</t>
  </si>
  <si>
    <t>GENERACIÓN ELÉCTRICA DE LAS CENTRALES RER (MW)</t>
  </si>
  <si>
    <t>ENERGIA RENOVABLE LA JOYA S.A.</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</si>
  <si>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</si>
  <si>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</si>
  <si>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</si>
  <si>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</si>
  <si>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</si>
  <si>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</si>
  <si>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</si>
  <si>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</si>
  <si>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</si>
  <si>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</si>
  <si>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</si>
  <si>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</si>
  <si>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</si>
  <si>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</si>
  <si>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</si>
  <si>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</si>
  <si>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</si>
  <si>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</si>
  <si>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</si>
  <si>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</si>
  <si>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</si>
  <si>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</si>
  <si>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</si>
  <si>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</si>
  <si>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</si>
  <si>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</si>
  <si>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</si>
  <si>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</si>
  <si>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</si>
  <si>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</si>
  <si>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</si>
  <si>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</si>
  <si>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</si>
  <si>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</si>
  <si>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</si>
  <si>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</si>
  <si>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</si>
  <si>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</si>
  <si>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</si>
  <si>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</si>
  <si>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</si>
  <si>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</si>
  <si>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</si>
  <si>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</si>
  <si>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</si>
  <si>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</si>
  <si>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</si>
  <si>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</si>
  <si>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</si>
  <si>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</si>
  <si>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</si>
  <si>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</si>
  <si>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</si>
  <si>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</si>
  <si>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</si>
  <si>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</si>
  <si>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</si>
  <si>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</si>
  <si>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</si>
  <si>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</si>
  <si>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</si>
  <si>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</si>
  <si>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</si>
  <si>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</si>
  <si>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</si>
  <si>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</si>
  <si>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</si>
  <si>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</si>
  <si>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</si>
  <si>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</si>
  <si>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</si>
  <si>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</si>
  <si>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</si>
  <si>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</si>
  <si>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</si>
  <si>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</si>
  <si>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</si>
  <si>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#FFD272</t>
  </si>
  <si>
    <t>#98D2FF</t>
  </si>
  <si>
    <t>CENTRALES DE COGENERACIÓN DEL SEIN</t>
  </si>
  <si>
    <t xml:space="preserve">TOTAL
COGENERACION
</t>
  </si>
  <si>
    <t>C.T. REFINERÍA TALARA</t>
  </si>
  <si>
    <t>jueves, 1 de Enero del 2026 - domingo, 25 de Enero del 2026</t>
  </si>
  <si>
    <t>EVOLUCIÓN DE LA PRODUCCIÓN DE LA ENERGÍA DIARIA DE LOS INTEGRANTES DEL COES (MWh)</t>
  </si>
  <si>
    <t>UNIDAD</t>
  </si>
  <si>
    <t>TIPO</t>
  </si>
  <si>
    <t>Enero</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</si>
  <si>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</si>
  <si>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</si>
  <si>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</si>
  <si>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</si>
  <si>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</si>
  <si>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</si>
  <si>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</si>
  <si>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</si>
  <si>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</si>
  <si>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</si>
  <si>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</si>
  <si>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</si>
  <si>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</si>
  <si>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C.T. TUMBES</t>
  </si>
  <si>
    <t>MAK1</t>
  </si>
  <si>
    <t>MAK2</t>
  </si>
  <si>
    <t>C.T. MALACAS 1</t>
  </si>
  <si>
    <t>TG6</t>
  </si>
  <si>
    <t>C.T. MALACAS 2</t>
  </si>
  <si>
    <t>C.T. RF DE GENERACION TALARA</t>
  </si>
  <si>
    <t>TG5</t>
  </si>
  <si>
    <t>C.E. SAN JUAN</t>
  </si>
  <si>
    <t>PL-BL1</t>
  </si>
  <si>
    <t>PL-BL2</t>
  </si>
  <si>
    <t>C.E. PUNTA LOMITAS_EXP</t>
  </si>
  <si>
    <t>PUN LOM_EXP-BL1</t>
  </si>
  <si>
    <t>PUN LOM_EXP-BL2</t>
  </si>
  <si>
    <t>C.H. QUITARACSA</t>
  </si>
  <si>
    <t>C.S. INTIPAMPA EXPANSIÓN</t>
  </si>
  <si>
    <t xml:space="preserve">TG2            </t>
  </si>
  <si>
    <t>TG41</t>
  </si>
  <si>
    <t>TV42</t>
  </si>
  <si>
    <t>C.T. NEPI</t>
  </si>
  <si>
    <t>TG42</t>
  </si>
  <si>
    <t>TG43</t>
  </si>
  <si>
    <t>C.T. RF PLANTA ILO</t>
  </si>
  <si>
    <t>TG1</t>
  </si>
  <si>
    <t>TG2</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</si>
  <si>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</si>
  <si>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</si>
  <si>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</si>
  <si>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</si>
  <si>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</si>
  <si>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</si>
  <si>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</si>
  <si>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</si>
  <si>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</si>
  <si>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</si>
  <si>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</si>
  <si>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</si>
  <si>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</si>
  <si>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</si>
  <si>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</si>
  <si>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</si>
  <si>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</si>
  <si>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</si>
  <si>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</si>
  <si>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</si>
  <si>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</si>
  <si>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</si>
  <si>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</si>
  <si>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</si>
  <si>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</si>
  <si>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</si>
  <si>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</si>
  <si>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</si>
  <si>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</si>
  <si>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</si>
  <si>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</si>
  <si>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</si>
  <si>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</si>
  <si>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</si>
  <si>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</si>
  <si>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</si>
  <si>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</si>
  <si>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</si>
  <si>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</si>
  <si>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</si>
  <si>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</si>
  <si>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</si>
  <si>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</si>
  <si>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</si>
  <si>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</si>
  <si>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</si>
  <si>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</si>
  <si>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</si>
  <si>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</si>
  <si>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</si>
  <si>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</si>
  <si>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</si>
  <si>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</si>
  <si>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</si>
  <si>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</si>
  <si>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</si>
  <si>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</si>
  <si>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</si>
  <si>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</si>
  <si>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</si>
  <si>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</si>
  <si>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</si>
  <si>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</si>
  <si>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</si>
  <si>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</si>
  <si>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</si>
  <si>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</si>
  <si>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</si>
  <si>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</si>
  <si>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</si>
  <si>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</si>
  <si>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</si>
  <si>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</si>
  <si>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</si>
  <si>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</si>
  <si>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</si>
  <si>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</si>
  <si>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</si>
  <si>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</si>
  <si>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</si>
  <si>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</si>
  <si>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</si>
  <si>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</si>
  <si>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</si>
  <si>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</si>
  <si>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</si>
  <si>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</si>
  <si>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</si>
  <si>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</si>
  <si>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</si>
  <si>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</si>
  <si>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</si>
  <si>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25/01/2026 21:54:00</t>
  </si>
  <si>
    <t>25/01/2026 21:52:00</t>
  </si>
  <si>
    <t>MAPLE- BAGAZO</t>
  </si>
  <si>
    <t>SAN_JACINTO - BAGAZO</t>
  </si>
  <si>
    <t>AGROLMOS TV1 &amp; TV2 - BAGAZO</t>
  </si>
  <si>
    <t>G-1</t>
  </si>
  <si>
    <t>CANA BRAVA TV1 - BAGAZO</t>
  </si>
  <si>
    <t>CASA GRANDE TV1 &amp; TV3 - BAGAZO</t>
  </si>
  <si>
    <t>INDEPENDENCIA GAS</t>
  </si>
  <si>
    <t>25/01/2026 08:29:00</t>
  </si>
  <si>
    <t>POR POTENCIA O ENERGIA</t>
  </si>
  <si>
    <t>25/01/2026 08:39:00</t>
  </si>
  <si>
    <t>A MINIMA CARGA</t>
  </si>
  <si>
    <t>25/01/2026 18:28:00</t>
  </si>
  <si>
    <t>25/01/2026 18:23:00</t>
  </si>
  <si>
    <t>25/01/2026 21:42:00</t>
  </si>
  <si>
    <t>INDEP_G1</t>
  </si>
  <si>
    <t>25/01/2026 19:44:00</t>
  </si>
  <si>
    <t>25/01/2026 20:15:00</t>
  </si>
  <si>
    <t>POR PRUEBAS</t>
  </si>
  <si>
    <t>MALACAS1 TG6 - GAS</t>
  </si>
  <si>
    <t>25/01/2026 09:33:00</t>
  </si>
  <si>
    <t>25/01/2026 09:08:00</t>
  </si>
  <si>
    <t>25/01/2026 17:21:00</t>
  </si>
  <si>
    <t>25/01/2026 23:58:00</t>
  </si>
  <si>
    <t>25/01/2026 17:07:00</t>
  </si>
  <si>
    <t>CHILCA1 TG2 - GAS</t>
  </si>
  <si>
    <t>25/01/2026 00:51:00</t>
  </si>
  <si>
    <t>CHILCA1 TG3 - GAS</t>
  </si>
  <si>
    <t>25/01/2026 06:56:00</t>
  </si>
  <si>
    <t>25/01/2026 05:58:00</t>
  </si>
  <si>
    <t>25/01/2026 01:22:00</t>
  </si>
  <si>
    <t>25/01/2026 00:51:01</t>
  </si>
  <si>
    <t>25/01/2026 17:19:00</t>
  </si>
  <si>
    <t>25/01/2026 23:55:00</t>
  </si>
  <si>
    <t>25/01/2026 17:01:00</t>
  </si>
  <si>
    <t>25/01/2026 17:46:00</t>
  </si>
  <si>
    <t>25/01/2026 21:28:00</t>
  </si>
  <si>
    <t>25/01/2026 17:32:00</t>
  </si>
  <si>
    <t>CHILCA1 TG1 - GAS</t>
  </si>
  <si>
    <t>25/01/2026 18:08:00</t>
  </si>
  <si>
    <t>25/01/2026 21:31:00</t>
  </si>
  <si>
    <t>25/01/2026 17:57:00</t>
  </si>
  <si>
    <t>25/01/2026 21:58:00</t>
  </si>
  <si>
    <t>25/01/2026 22:44:00</t>
  </si>
  <si>
    <t>25/01/2026 23:51:00</t>
  </si>
  <si>
    <t>25/01/2026 23:42:00</t>
  </si>
  <si>
    <t>25/01/2026 23:46:00</t>
  </si>
  <si>
    <t>25/01/2026 23:35:00</t>
  </si>
  <si>
    <t>CHILCA2 CCOMB TG41 - GAS</t>
  </si>
  <si>
    <t>25/01/2026 08:46:00</t>
  </si>
  <si>
    <t>25/01/2026 10:33:00</t>
  </si>
  <si>
    <t>25/01/2026 14:53:00</t>
  </si>
  <si>
    <t>25/01/2026 17:00:00</t>
  </si>
  <si>
    <t>FENIX CCOMB GT11 &amp; GT12 - GAS</t>
  </si>
  <si>
    <t>25/01/2026 08:58:00</t>
  </si>
  <si>
    <t>25/01/2026 10:13:00</t>
  </si>
  <si>
    <t>25/01/2026 14:59:00</t>
  </si>
  <si>
    <t>POR RSF</t>
  </si>
  <si>
    <t>REF_TALARA TV1 - NLH_RFG</t>
  </si>
  <si>
    <t>REF_TALARA TV2 - NLH_RFG</t>
  </si>
  <si>
    <t>KALLPA TG2 - GAS</t>
  </si>
  <si>
    <t>25/01/2026 04:17:00</t>
  </si>
  <si>
    <t>25/01/2026 03:43:00</t>
  </si>
  <si>
    <t>KALLPA TG3 - GAS</t>
  </si>
  <si>
    <t>25/01/2026 06:20:00</t>
  </si>
  <si>
    <t>25/01/2026 05:45:00</t>
  </si>
  <si>
    <t>25/01/2026 08:03:00</t>
  </si>
  <si>
    <t>25/01/2026 08:31:00</t>
  </si>
  <si>
    <t>25/01/2026 07:20:00</t>
  </si>
  <si>
    <t>25/01/2026 11:05:00</t>
  </si>
  <si>
    <t>25/01/2026 14:06:00</t>
  </si>
  <si>
    <t>25/01/2026 12:23:00</t>
  </si>
  <si>
    <t>25/01/2026 17:02:00</t>
  </si>
  <si>
    <t>25/01/2026 11:58:00</t>
  </si>
  <si>
    <t>25/01/2026 23:18:00</t>
  </si>
  <si>
    <t>25/01/2026 23:43:00</t>
  </si>
  <si>
    <t>LAS FLORES TG1 - GAS</t>
  </si>
  <si>
    <t>25/01/2026 01:57:00</t>
  </si>
  <si>
    <t>25/01/2026 18:14:00</t>
  </si>
  <si>
    <t>25/01/2026 21:41:00</t>
  </si>
  <si>
    <t>25/01/2026 17:11:00</t>
  </si>
  <si>
    <t>STA ROSA WEST TG7 - GAS CON H2O</t>
  </si>
  <si>
    <t>25/01/2026 02:18:00</t>
  </si>
  <si>
    <t>25/01/2026 02:07:00</t>
  </si>
  <si>
    <t>VENTANILLA CCOMB TG3 &amp; TG4 - GAS</t>
  </si>
  <si>
    <t>25/01/2026 08:55:00</t>
  </si>
  <si>
    <t>A las 08:49 h S/C bajar a 350 MW.</t>
  </si>
  <si>
    <t>25/01/2026 10:14:00</t>
  </si>
  <si>
    <t>25/01/2026 14:54:00</t>
  </si>
  <si>
    <t>A las 10:14 S/C a 400 MW.</t>
  </si>
  <si>
    <t>25/01/2026 19:18:00</t>
  </si>
  <si>
    <t>VENTANILLA CCOMB TG3 &amp; TG4 - GAS F.DIRECTO</t>
  </si>
  <si>
    <t>25/01/2026 21:51:00</t>
  </si>
  <si>
    <t>25/01/2026 21:23:00</t>
  </si>
  <si>
    <t>25/01/2026 23:56:00</t>
  </si>
  <si>
    <t>HUAYCOLORO - BIOGAS</t>
  </si>
  <si>
    <t>LA GRINGA V - BIOGAS</t>
  </si>
  <si>
    <t>DONA CATALINA  - BIOGAS</t>
  </si>
  <si>
    <t>CALLAO - BIOGAS</t>
  </si>
  <si>
    <t>25/01/2026 22:12:00</t>
  </si>
  <si>
    <t>AGUAYTIA TG2 - GAS</t>
  </si>
  <si>
    <t>25/01/2026 09:00:00</t>
  </si>
  <si>
    <t>Hora Inicio y Fin de Indisponibilidades de las Unidades de Generación SEIN</t>
  </si>
  <si>
    <t>Mantenimiento correctivo, por fuga de aceite excesivo e el acumulador de la válvula esférica.</t>
  </si>
  <si>
    <t>RESTITUCIÓN</t>
  </si>
  <si>
    <t>MANTENIMIENTO MAYOR:INSPECCIÓN GENERADOR</t>
  </si>
  <si>
    <t>Unidad TV de la CT Las Flores fuera de servicio por reparación de caja reductora de turbina</t>
  </si>
  <si>
    <t>CAÑÓN DEL PATO</t>
  </si>
  <si>
    <t>Rotura en el cambio de dirección de la tubería de alimentación del sistema de limpieza interna de la Unidad 4.</t>
  </si>
  <si>
    <t>Falla externa en la red eléctrica de 10 kV.</t>
  </si>
  <si>
    <t>SAN NICOLÁS</t>
  </si>
  <si>
    <t>Mantenimiento correctivo de la válvula de control HP de la TV.</t>
  </si>
  <si>
    <t>EJECUTADO</t>
  </si>
  <si>
    <t>Domingo 25 de Enero del 2026 / SEM N° 4</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</si>
  <si>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</si>
  <si>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</si>
  <si>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</si>
  <si>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</si>
  <si>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</si>
  <si>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</si>
  <si>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</si>
  <si>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</si>
  <si>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</si>
  <si>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</si>
  <si>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</si>
  <si>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</si>
  <si>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</si>
  <si>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</si>
  <si>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</si>
  <si>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</si>
  <si>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</si>
  <si>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</si>
  <si>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</si>
  <si>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</si>
  <si>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</si>
  <si>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</si>
  <si>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</si>
  <si>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</si>
  <si>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</si>
  <si>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</si>
  <si>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</si>
  <si>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</si>
  <si>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</si>
  <si>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</si>
  <si>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</si>
  <si>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</si>
  <si>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</si>
  <si>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</si>
  <si>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</si>
  <si>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</si>
  <si>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</si>
  <si>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</si>
  <si>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</si>
  <si>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</si>
  <si>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</si>
  <si>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</si>
  <si>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</si>
  <si>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</si>
  <si>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</si>
  <si>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</si>
  <si>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</si>
  <si>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</si>
  <si>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</si>
  <si>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</si>
  <si>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</si>
  <si>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</si>
  <si>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</si>
  <si>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</si>
  <si>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</si>
  <si>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</si>
  <si>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</si>
  <si>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</si>
  <si>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</si>
  <si>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</si>
  <si>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</si>
  <si>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</si>
  <si>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</si>
  <si>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</si>
  <si>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</si>
  <si>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</si>
  <si>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</si>
  <si>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</si>
  <si>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</si>
  <si>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</si>
  <si>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</si>
  <si>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</si>
  <si>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</si>
  <si>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</si>
  <si>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</si>
  <si>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</si>
  <si>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</si>
  <si>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</si>
  <si>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</si>
  <si>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</si>
  <si>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</si>
  <si>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</si>
  <si>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</si>
  <si>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</si>
  <si>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</si>
  <si>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</si>
  <si>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</si>
  <si>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</si>
  <si>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</si>
  <si>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</si>
  <si>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</si>
  <si>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</si>
  <si>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</si>
  <si>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</si>
  <si>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</si>
  <si>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</si>
  <si>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</si>
  <si>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</si>
  <si>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</si>
  <si>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</si>
  <si>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</si>
  <si>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</si>
  <si>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</si>
  <si>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</si>
  <si>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</si>
  <si>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</si>
  <si>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</si>
  <si>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</si>
  <si>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</si>
  <si>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</si>
  <si>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</si>
  <si>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</si>
  <si>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</si>
  <si>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</si>
  <si>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4152663.89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</si>
  <si>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</si>
  <si>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</si>
  <si>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</si>
  <si>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</si>
  <si>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</si>
  <si>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</si>
  <si>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</si>
  <si>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</si>
  <si>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</si>
  <si>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</si>
  <si>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</si>
  <si>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</si>
  <si>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</si>
  <si>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</si>
  <si>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</si>
  <si>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</si>
  <si>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</si>
  <si>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</si>
  <si>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</si>
  <si>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</si>
  <si>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</si>
  <si>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</si>
  <si>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</si>
  <si>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</si>
  <si>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</si>
  <si>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</si>
  <si>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</si>
  <si>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</si>
  <si>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</si>
  <si>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</si>
  <si>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</si>
  <si>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</si>
  <si>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</si>
  <si>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</si>
  <si>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</si>
  <si>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</si>
  <si>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</si>
  <si>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</si>
  <si>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</si>
  <si>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</si>
  <si>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</si>
  <si>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</si>
  <si>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</si>
  <si>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</si>
  <si>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</si>
  <si>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</si>
  <si>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</si>
  <si>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</si>
  <si>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</si>
  <si>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</si>
  <si>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</si>
  <si>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</si>
  <si>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</si>
  <si>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</si>
  <si>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</si>
  <si>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</si>
  <si>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</si>
  <si>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</si>
  <si>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</si>
  <si>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</si>
  <si>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</si>
  <si>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</si>
  <si>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</si>
  <si>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</si>
  <si>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</si>
  <si>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</si>
  <si>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</si>
  <si>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</si>
  <si>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</si>
  <si>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</si>
  <si>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</si>
  <si>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</si>
  <si>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</si>
  <si>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</si>
  <si>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</si>
  <si>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</si>
  <si>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</si>
  <si>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</si>
  <si>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</si>
  <si>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</si>
  <si>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</si>
  <si>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</si>
  <si>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</si>
  <si>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</si>
  <si>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</si>
  <si>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</si>
  <si>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</si>
  <si>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</si>
  <si>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</si>
  <si>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</si>
  <si>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</si>
  <si>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</si>
  <si>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</si>
  <si>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</si>
  <si>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</si>
  <si>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</si>
  <si>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</si>
  <si>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</si>
  <si>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</si>
  <si>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</si>
  <si>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</si>
  <si>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</si>
  <si>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</si>
  <si>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</si>
  <si>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</si>
  <si>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</si>
  <si>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</si>
  <si>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</si>
  <si>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</si>
  <si>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</si>
  <si>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</si>
  <si>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</si>
  <si>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</si>
  <si>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</si>
  <si>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</si>
  <si>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</si>
  <si>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</si>
  <si>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</si>
  <si>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</si>
  <si>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</si>
  <si>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</si>
  <si>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</si>
  <si>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</si>
  <si>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</si>
  <si>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</si>
  <si>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</si>
  <si>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</si>
  <si>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</si>
  <si>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</si>
  <si>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</si>
  <si>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</si>
  <si>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</si>
  <si>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</si>
  <si>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</si>
  <si>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</si>
  <si>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</si>
  <si>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</si>
  <si>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</si>
  <si>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</si>
  <si>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</si>
  <si>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</si>
  <si>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</si>
  <si>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</si>
  <si>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</si>
  <si>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SIN CONSUMO DE COMBUSTIBLE DIESEL EN PLANTA</t>
  </si>
  <si>
    <t>Reporte de Consumo de Combustibles</t>
  </si>
  <si>
    <t>CONSUMO DE COMBUSTIBLES - LÍQUIDO, SÓLIDO, GASEOSO</t>
  </si>
  <si>
    <t>MEDIDOR</t>
  </si>
  <si>
    <t>25/Jan</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</si>
  <si>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</si>
  <si>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</si>
  <si>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</si>
  <si>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</si>
  <si>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</si>
  <si>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</si>
  <si>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</si>
  <si>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</si>
  <si>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</si>
  <si>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</si>
  <si>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</si>
  <si>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</si>
  <si>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</si>
  <si>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</si>
  <si>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</si>
  <si>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</si>
  <si>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</si>
  <si>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</si>
  <si>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</si>
  <si>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</si>
  <si>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</si>
  <si>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</si>
  <si>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</si>
  <si>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</si>
  <si>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</si>
  <si>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</si>
  <si>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</si>
  <si>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</si>
  <si>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</si>
  <si>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</si>
  <si>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</si>
  <si>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</si>
  <si>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</si>
  <si>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</si>
  <si>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</si>
  <si>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</si>
  <si>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</si>
  <si>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</si>
  <si>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</si>
  <si>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</si>
  <si>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</si>
  <si>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</si>
  <si>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</si>
  <si>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</si>
  <si>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</si>
  <si>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</si>
  <si>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</si>
  <si>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</si>
  <si>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</si>
  <si>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</si>
  <si>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</si>
  <si>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</si>
  <si>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</si>
  <si>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</si>
  <si>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</si>
  <si>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</si>
  <si>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</si>
  <si>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</si>
  <si>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</si>
  <si>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</si>
  <si>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</si>
  <si>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</si>
  <si>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</si>
  <si>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</si>
  <si>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</si>
  <si>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</si>
  <si>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</si>
  <si>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</si>
  <si>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</si>
  <si>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</si>
  <si>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</si>
  <si>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</si>
  <si>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</si>
  <si>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</si>
  <si>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</si>
  <si>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25/01/2026 02:00</t>
  </si>
  <si>
    <t>25/01/2026 05:00</t>
  </si>
  <si>
    <t>25/01/2026 07:00</t>
  </si>
  <si>
    <t>25/01/2026 10:00</t>
  </si>
  <si>
    <t>25/01/2026 12:00</t>
  </si>
  <si>
    <t>25/01/2026 13:00</t>
  </si>
  <si>
    <t>25/01/2026 18:00</t>
  </si>
  <si>
    <t>25/01/2026 19:00</t>
  </si>
  <si>
    <t>25/01/2026 20:00</t>
  </si>
  <si>
    <t>25/01/2026 21:00</t>
  </si>
  <si>
    <t>25/01/2026 22:00</t>
  </si>
  <si>
    <t>25/01/2026 23:00</t>
  </si>
  <si>
    <t>TEMPERATURA AMBIENTE (ºC)</t>
  </si>
  <si>
    <t>Disponibilidad de Gas Natural de las Centrales Termoeléctricas</t>
  </si>
  <si>
    <t>GASEODUCTO</t>
  </si>
  <si>
    <t>VOLUMEN DE GAS (Mm3)</t>
  </si>
  <si>
    <t>INICIAL</t>
  </si>
  <si>
    <t>GASEODUCTO DE CAMISEA (EGESUR)</t>
  </si>
  <si>
    <t>26/01/2026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</si>
  <si>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</si>
  <si>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</si>
  <si>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</si>
  <si>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</si>
  <si>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</si>
  <si>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</si>
  <si>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</si>
  <si>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</si>
  <si>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</si>
  <si>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</si>
  <si>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</si>
  <si>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</si>
  <si>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</si>
  <si>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</si>
  <si>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</si>
  <si>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</si>
  <si>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</si>
  <si>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</si>
  <si>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</si>
  <si>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</si>
  <si>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</si>
  <si>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</si>
  <si>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</si>
  <si>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</si>
  <si>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</si>
  <si>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</si>
  <si>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</si>
  <si>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</si>
  <si>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</si>
  <si>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</si>
  <si>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</si>
  <si>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</si>
  <si>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</si>
  <si>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</si>
  <si>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</si>
  <si>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</si>
  <si>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</si>
  <si>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</si>
  <si>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</si>
  <si>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</si>
  <si>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</si>
  <si>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</si>
  <si>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</si>
  <si>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</si>
  <si>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</si>
  <si>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</si>
  <si>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</si>
  <si>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</si>
  <si>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</si>
  <si>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</si>
  <si>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</si>
  <si>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</si>
  <si>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</si>
  <si>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</si>
  <si>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</si>
  <si>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</si>
  <si>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</si>
  <si>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</si>
  <si>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</si>
  <si>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</si>
  <si>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</si>
  <si>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</si>
  <si>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</si>
  <si>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</si>
  <si>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</si>
  <si>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</si>
  <si>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</si>
  <si>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</si>
  <si>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</si>
  <si>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</si>
  <si>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</si>
  <si>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</si>
  <si>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</si>
  <si>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</si>
  <si>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</si>
  <si>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</si>
  <si>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</si>
  <si>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</si>
  <si>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</si>
  <si>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</si>
  <si>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</si>
  <si>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</si>
  <si>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</si>
  <si>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</si>
  <si>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</si>
  <si>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</si>
  <si>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</si>
  <si>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</si>
  <si>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</si>
  <si>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</si>
  <si>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</si>
  <si>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</si>
  <si>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</si>
  <si>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</si>
  <si>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</si>
  <si>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</si>
  <si>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</si>
  <si>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</si>
  <si>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</si>
  <si>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</si>
  <si>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</si>
  <si>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</si>
  <si>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</si>
  <si>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</si>
  <si>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</si>
  <si>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</si>
  <si>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</si>
  <si>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</si>
  <si>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</si>
  <si>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</si>
  <si>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</si>
  <si>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</si>
  <si>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</si>
  <si>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</si>
  <si>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</si>
  <si>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</si>
  <si>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</si>
  <si>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</si>
  <si>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</si>
  <si>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</si>
  <si>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</si>
  <si>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</si>
  <si>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</si>
  <si>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</si>
  <si>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</si>
  <si>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</si>
  <si>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</si>
  <si>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</si>
  <si>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</si>
  <si>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</si>
  <si>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</si>
  <si>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</si>
  <si>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</si>
  <si>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</si>
  <si>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</si>
  <si>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</si>
  <si>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</si>
  <si>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</si>
  <si>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</si>
  <si>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</si>
  <si>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</si>
  <si>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</si>
  <si>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</si>
  <si>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</si>
  <si>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</si>
  <si>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</si>
  <si>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</si>
  <si>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</si>
  <si>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</si>
  <si>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</si>
  <si>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</si>
  <si>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</si>
  <si>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</si>
  <si>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</si>
  <si>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</si>
  <si>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</si>
  <si>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</si>
  <si>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</si>
  <si>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</si>
  <si>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</si>
  <si>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</si>
  <si>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</si>
  <si>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</si>
  <si>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</si>
  <si>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</si>
  <si>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</si>
  <si>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</si>
  <si>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</si>
  <si>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</si>
  <si>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</si>
  <si>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</si>
  <si>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</si>
  <si>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</si>
  <si>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</si>
  <si>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</si>
  <si>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</si>
  <si>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</si>
  <si>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</si>
  <si>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</si>
  <si>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</si>
  <si>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</si>
  <si>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</si>
  <si>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</si>
  <si>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</si>
  <si>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</si>
  <si>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</si>
  <si>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</si>
  <si>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</si>
  <si>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</si>
  <si>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</si>
  <si>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</si>
  <si>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</si>
  <si>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</si>
  <si>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</si>
  <si>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</si>
  <si>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</si>
  <si>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</si>
  <si>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</si>
  <si>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</si>
  <si>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</si>
  <si>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</si>
  <si>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</si>
  <si>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</si>
  <si>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</si>
  <si>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</si>
  <si>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</si>
  <si>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</si>
  <si>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</si>
  <si>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</si>
  <si>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</si>
  <si>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</si>
  <si>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</si>
  <si>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</si>
  <si>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</si>
  <si>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</si>
  <si>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</si>
  <si>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</si>
  <si>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</si>
  <si>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</si>
  <si>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</si>
  <si>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</si>
  <si>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</si>
  <si>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</si>
  <si>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</si>
  <si>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</si>
  <si>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</si>
  <si>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</si>
  <si>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</si>
  <si>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</si>
  <si>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</si>
  <si>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</si>
  <si>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</si>
  <si>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</si>
  <si>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</si>
  <si>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</si>
  <si>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</si>
  <si>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</si>
  <si>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</si>
  <si>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</si>
  <si>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</si>
  <si>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</si>
  <si>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</si>
  <si>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</si>
  <si>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</si>
  <si>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</si>
  <si>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</si>
  <si>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</si>
  <si>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</si>
  <si>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</si>
  <si>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</si>
  <si>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</si>
  <si>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</si>
  <si>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</si>
  <si>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</si>
  <si>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</si>
  <si>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</si>
  <si>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</si>
  <si>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</si>
  <si>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</si>
  <si>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</si>
  <si>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</si>
  <si>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</si>
  <si>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</si>
  <si>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</si>
  <si>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</si>
  <si>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</si>
  <si>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</si>
  <si>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</si>
  <si>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</si>
  <si>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</si>
  <si>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</si>
  <si>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</si>
  <si>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</si>
  <si>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</si>
  <si>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</si>
  <si>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</si>
  <si>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</si>
  <si>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</si>
  <si>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</si>
  <si>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</si>
  <si>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</si>
  <si>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</si>
  <si>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</si>
  <si>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</si>
  <si>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</si>
  <si>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</si>
  <si>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</si>
  <si>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</si>
  <si>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</si>
  <si>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</si>
  <si>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</si>
  <si>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</si>
  <si>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</si>
  <si>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</si>
  <si>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</si>
  <si>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</si>
  <si>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</si>
  <si>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</si>
  <si>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</si>
  <si>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</si>
  <si>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</si>
  <si>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</si>
  <si>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</si>
  <si>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</si>
  <si>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</si>
  <si>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</si>
  <si>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</si>
  <si>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</si>
  <si>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</si>
  <si>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</si>
  <si>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</si>
  <si>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</si>
  <si>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</si>
  <si>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</si>
  <si>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</si>
  <si>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</si>
  <si>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</si>
  <si>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</si>
  <si>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</si>
  <si>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</si>
  <si>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</si>
  <si>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</si>
  <si>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</si>
  <si>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</si>
  <si>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</si>
  <si>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</si>
  <si>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</si>
  <si>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</si>
  <si>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</si>
  <si>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</si>
  <si>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</si>
  <si>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</si>
  <si>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</si>
  <si>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</si>
  <si>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</si>
  <si>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</si>
  <si>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</si>
  <si>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</si>
  <si>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</si>
  <si>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</si>
  <si>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</si>
  <si>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</si>
  <si>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</si>
  <si>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</si>
  <si>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</si>
  <si>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</si>
  <si>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</si>
  <si>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</si>
  <si>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</si>
  <si>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</si>
  <si>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</si>
  <si>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</si>
  <si>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</si>
  <si>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</si>
  <si>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</si>
  <si>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</si>
  <si>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</si>
  <si>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</si>
  <si>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</si>
  <si>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</si>
  <si>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</si>
  <si>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</si>
  <si>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</si>
  <si>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</si>
  <si>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</si>
  <si>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</si>
  <si>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</si>
  <si>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</si>
  <si>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</si>
  <si>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</si>
  <si>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</si>
  <si>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</si>
  <si>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</si>
  <si>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</si>
  <si>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</si>
  <si>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</si>
  <si>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</si>
  <si>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</si>
  <si>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</si>
  <si>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</si>
  <si>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</si>
  <si>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</si>
  <si>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</si>
  <si>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</si>
  <si>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</si>
  <si>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</si>
  <si>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</si>
  <si>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</si>
  <si>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</si>
  <si>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</si>
  <si>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</si>
  <si>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</si>
  <si>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</si>
  <si>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</si>
  <si>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</si>
  <si>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</si>
  <si>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</si>
  <si>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</si>
  <si>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</si>
  <si>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</si>
  <si>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</si>
  <si>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</si>
  <si>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</si>
  <si>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</si>
  <si>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</si>
  <si>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</si>
  <si>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</si>
  <si>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</si>
  <si>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</si>
  <si>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</si>
  <si>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</si>
  <si>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</si>
  <si>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</si>
  <si>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</si>
  <si>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</si>
  <si>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</si>
  <si>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</si>
  <si>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</si>
  <si>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</si>
  <si>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</si>
  <si>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</si>
  <si>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</si>
  <si>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</si>
  <si>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</si>
  <si>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</si>
  <si>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</si>
  <si>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</si>
  <si>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</si>
  <si>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</si>
  <si>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</si>
  <si>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</si>
  <si>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</si>
  <si>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</si>
  <si>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</si>
  <si>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</si>
  <si>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</si>
  <si>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</si>
  <si>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</si>
  <si>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</si>
  <si>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</si>
  <si>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</si>
  <si>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</si>
  <si>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</si>
  <si>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</si>
  <si>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</si>
  <si>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</si>
  <si>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</si>
  <si>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</si>
  <si>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</si>
  <si>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</si>
  <si>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</si>
  <si>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</si>
  <si>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</si>
  <si>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</si>
  <si>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</si>
  <si>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</si>
  <si>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</si>
  <si>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</si>
  <si>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</si>
  <si>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</si>
  <si>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</si>
  <si>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</si>
  <si>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</si>
  <si>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</si>
  <si>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</si>
  <si>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</si>
  <si>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</si>
  <si>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</si>
  <si>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</si>
  <si>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</si>
  <si>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</si>
  <si>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</si>
  <si>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</si>
  <si>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</si>
  <si>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</si>
  <si>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</si>
  <si>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</si>
  <si>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</si>
  <si>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</si>
  <si>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</si>
  <si>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</si>
  <si>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</si>
  <si>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</si>
  <si>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</si>
  <si>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</si>
  <si>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</si>
  <si>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</si>
  <si>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</si>
  <si>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</si>
  <si>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</si>
  <si>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</si>
  <si>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</si>
  <si>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</si>
  <si>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</si>
  <si>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</si>
  <si>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</si>
  <si>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</si>
  <si>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</si>
  <si>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</si>
  <si>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</si>
  <si>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</si>
  <si>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</si>
  <si>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AT12-211</t>
  </si>
  <si>
    <t>L-2234</t>
  </si>
  <si>
    <t>L-2215</t>
  </si>
  <si>
    <t>L-1106</t>
  </si>
  <si>
    <t>L-1107</t>
  </si>
  <si>
    <t>L-2232</t>
  </si>
  <si>
    <t>L-2233</t>
  </si>
  <si>
    <t>AT11-211</t>
  </si>
  <si>
    <t>AT30-211</t>
  </si>
  <si>
    <t>L-5006</t>
  </si>
  <si>
    <t>T1</t>
  </si>
  <si>
    <t>T2</t>
  </si>
  <si>
    <t>T18-261</t>
  </si>
  <si>
    <t>L-2278</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</si>
  <si>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</si>
  <si>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</si>
  <si>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</si>
  <si>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</si>
  <si>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</si>
  <si>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</si>
  <si>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</si>
  <si>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</si>
  <si>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</si>
  <si>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</si>
  <si>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</si>
  <si>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</si>
  <si>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</si>
  <si>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</si>
  <si>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</si>
  <si>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</si>
  <si>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</si>
  <si>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</si>
  <si>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</si>
  <si>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</si>
  <si>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</si>
  <si>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</si>
  <si>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</si>
  <si>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</si>
  <si>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</si>
  <si>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</si>
  <si>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</si>
  <si>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</si>
  <si>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</si>
  <si>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</si>
  <si>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</si>
  <si>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</si>
  <si>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</si>
  <si>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</si>
  <si>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</si>
  <si>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</si>
  <si>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</si>
  <si>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</si>
  <si>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</si>
  <si>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</si>
  <si>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</si>
  <si>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</si>
  <si>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</si>
  <si>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</si>
  <si>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</si>
  <si>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</si>
  <si>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</si>
  <si>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</si>
  <si>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</si>
  <si>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</si>
  <si>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</si>
  <si>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</si>
  <si>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</si>
  <si>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</si>
  <si>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</si>
  <si>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</si>
  <si>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</si>
  <si>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</si>
  <si>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</si>
  <si>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</si>
  <si>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</si>
  <si>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</si>
  <si>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</si>
  <si>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</si>
  <si>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</si>
  <si>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</si>
  <si>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</si>
  <si>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</si>
  <si>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</si>
  <si>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</si>
  <si>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</si>
  <si>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</si>
  <si>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</si>
  <si>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</si>
  <si>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</si>
  <si>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</si>
  <si>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</si>
  <si>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</si>
  <si>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</si>
  <si>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</si>
  <si>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</si>
  <si>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</si>
  <si>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</si>
  <si>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</si>
  <si>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</si>
  <si>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</si>
  <si>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</si>
  <si>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</si>
  <si>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</si>
  <si>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</si>
  <si>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</si>
  <si>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</si>
  <si>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</si>
  <si>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</si>
  <si>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</si>
  <si>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</si>
  <si>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</si>
  <si>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</si>
  <si>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</si>
  <si>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</si>
  <si>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</si>
  <si>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</si>
  <si>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</si>
  <si>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</si>
  <si>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</si>
  <si>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</si>
  <si>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</si>
  <si>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</si>
  <si>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</si>
  <si>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</si>
  <si>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</si>
  <si>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</si>
  <si>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</si>
  <si>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</si>
  <si>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</si>
  <si>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</si>
  <si>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</si>
  <si>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</si>
  <si>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</si>
  <si>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</si>
  <si>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</si>
  <si>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</si>
  <si>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</si>
  <si>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</si>
  <si>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</si>
  <si>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</si>
  <si>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</si>
  <si>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</si>
  <si>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</si>
  <si>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</si>
  <si>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</si>
  <si>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</si>
  <si>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</si>
  <si>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</si>
  <si>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</si>
  <si>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</si>
  <si>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</si>
  <si>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</si>
  <si>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</si>
  <si>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</si>
  <si>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</si>
  <si>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</si>
  <si>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</si>
  <si>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</si>
  <si>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</si>
  <si>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</si>
  <si>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</si>
  <si>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</si>
  <si>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</si>
  <si>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</si>
  <si>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</si>
  <si>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</si>
  <si>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</si>
  <si>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</si>
  <si>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</si>
  <si>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</si>
  <si>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</si>
  <si>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</si>
  <si>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</si>
  <si>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</si>
  <si>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</si>
  <si>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</si>
  <si>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</si>
  <si>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</si>
  <si>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</si>
  <si>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</si>
  <si>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</si>
  <si>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</si>
  <si>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</si>
  <si>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</si>
  <si>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</si>
  <si>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</si>
  <si>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</si>
  <si>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</si>
  <si>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</si>
  <si>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</si>
  <si>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</si>
  <si>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</si>
  <si>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</si>
  <si>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</si>
  <si>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</si>
  <si>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</si>
  <si>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</si>
  <si>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</si>
  <si>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</si>
  <si>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</si>
  <si>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</si>
  <si>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</si>
  <si>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</si>
  <si>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</si>
  <si>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</si>
  <si>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</si>
  <si>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</si>
  <si>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</si>
  <si>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</si>
  <si>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</si>
  <si>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</si>
  <si>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</si>
  <si>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</si>
  <si>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</si>
  <si>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</si>
  <si>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</si>
  <si>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</si>
  <si>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</si>
  <si>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</si>
  <si>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</si>
  <si>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</si>
  <si>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</si>
  <si>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</si>
  <si>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</si>
  <si>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</si>
  <si>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</si>
  <si>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</si>
  <si>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</si>
  <si>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</si>
  <si>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</si>
  <si>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</si>
  <si>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</si>
  <si>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</si>
  <si>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</si>
  <si>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</si>
  <si>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</si>
  <si>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</si>
  <si>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</si>
  <si>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</si>
  <si>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</si>
  <si>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</si>
  <si>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</si>
  <si>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</si>
  <si>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</si>
  <si>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</si>
  <si>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</si>
  <si>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</si>
  <si>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</si>
  <si>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</si>
  <si>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</si>
  <si>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</si>
  <si>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</si>
  <si>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</si>
  <si>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</si>
  <si>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</si>
  <si>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</si>
  <si>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</si>
  <si>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</si>
  <si>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</si>
  <si>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</si>
  <si>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</si>
  <si>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</si>
  <si>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</si>
  <si>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</si>
  <si>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</si>
  <si>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</si>
  <si>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</si>
  <si>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</si>
  <si>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</si>
  <si>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</si>
  <si>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</si>
  <si>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</si>
  <si>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</si>
  <si>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</si>
  <si>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</si>
  <si>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</si>
  <si>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</si>
  <si>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</si>
  <si>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</si>
  <si>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</si>
  <si>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</si>
  <si>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</si>
  <si>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</si>
  <si>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</si>
  <si>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</si>
  <si>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</si>
  <si>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</si>
  <si>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</si>
  <si>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</si>
  <si>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</si>
  <si>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</si>
  <si>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</si>
  <si>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</si>
  <si>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</si>
  <si>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</si>
  <si>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</si>
  <si>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</si>
  <si>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</si>
  <si>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</si>
  <si>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</si>
  <si>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</si>
  <si>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</si>
  <si>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</si>
  <si>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</si>
  <si>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</si>
  <si>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</si>
  <si>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</si>
  <si>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</si>
  <si>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</si>
  <si>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</si>
  <si>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</si>
  <si>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</si>
  <si>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</si>
  <si>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</si>
  <si>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</si>
  <si>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</si>
  <si>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</si>
  <si>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</si>
  <si>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</si>
  <si>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</si>
  <si>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</si>
  <si>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</si>
  <si>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</si>
  <si>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</si>
  <si>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</si>
  <si>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</si>
  <si>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</si>
  <si>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</si>
  <si>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</si>
  <si>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</si>
  <si>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</si>
  <si>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</si>
  <si>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</si>
  <si>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</si>
  <si>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</si>
  <si>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</si>
  <si>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</si>
  <si>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</si>
  <si>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</si>
  <si>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</si>
  <si>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</si>
  <si>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</si>
  <si>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</si>
  <si>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</si>
  <si>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</si>
  <si>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</si>
  <si>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</si>
  <si>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</si>
  <si>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</si>
  <si>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</si>
  <si>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</si>
  <si>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</si>
  <si>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</si>
  <si>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</si>
  <si>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</si>
  <si>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</si>
  <si>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</si>
  <si>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</si>
  <si>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</si>
  <si>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</si>
  <si>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</si>
  <si>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</si>
  <si>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</si>
  <si>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</si>
  <si>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</si>
  <si>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</si>
  <si>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</si>
  <si>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</si>
  <si>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</si>
  <si>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</si>
  <si>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</si>
  <si>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</si>
  <si>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</si>
  <si>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</si>
  <si>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</si>
  <si>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</si>
  <si>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</si>
  <si>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</si>
  <si>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</si>
  <si>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</si>
  <si>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</si>
  <si>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</si>
  <si>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</si>
  <si>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</si>
  <si>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</si>
  <si>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</si>
  <si>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</si>
  <si>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</si>
  <si>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</si>
  <si>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</si>
  <si>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</si>
  <si>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</si>
  <si>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</si>
  <si>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</si>
  <si>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</si>
  <si>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</si>
  <si>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</si>
  <si>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</si>
  <si>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</si>
  <si>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</si>
  <si>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</si>
  <si>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</si>
  <si>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</si>
  <si>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</si>
  <si>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</si>
  <si>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</si>
  <si>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</si>
  <si>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</si>
  <si>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</si>
  <si>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</si>
  <si>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</si>
  <si>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</si>
  <si>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</si>
  <si>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</si>
  <si>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</si>
  <si>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</si>
  <si>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</si>
  <si>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</si>
  <si>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</si>
  <si>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</si>
  <si>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</si>
  <si>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</si>
  <si>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</si>
  <si>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</si>
  <si>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</si>
  <si>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</si>
  <si>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</si>
  <si>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</si>
  <si>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</si>
  <si>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</si>
  <si>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</si>
  <si>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</si>
  <si>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</si>
  <si>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</si>
  <si>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</si>
  <si>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</si>
  <si>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</si>
  <si>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</si>
  <si>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</si>
  <si>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</si>
  <si>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</si>
  <si>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</si>
  <si>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</si>
  <si>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</si>
  <si>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</si>
  <si>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</si>
  <si>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</si>
  <si>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</si>
  <si>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</si>
  <si>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</si>
  <si>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</si>
  <si>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</si>
  <si>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</si>
  <si>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</si>
  <si>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</si>
  <si>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</si>
  <si>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</si>
  <si>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</si>
  <si>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</si>
  <si>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</si>
  <si>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</si>
  <si>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</si>
  <si>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</si>
  <si>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</si>
  <si>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</si>
  <si>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</si>
  <si>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</si>
  <si>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</si>
  <si>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</si>
  <si>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</si>
  <si>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</si>
  <si>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</si>
  <si>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</si>
  <si>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</si>
  <si>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</si>
  <si>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</si>
  <si>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</si>
  <si>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</si>
  <si>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</si>
  <si>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</si>
  <si>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</si>
  <si>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</si>
  <si>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</si>
  <si>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</si>
  <si>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</si>
  <si>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</si>
  <si>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</si>
  <si>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</si>
  <si>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</si>
  <si>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</si>
  <si>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</si>
  <si>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</si>
  <si>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</si>
  <si>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</si>
  <si>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</si>
  <si>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</si>
  <si>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</si>
  <si>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</si>
  <si>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</si>
  <si>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</si>
  <si>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</si>
  <si>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</si>
  <si>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</si>
  <si>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</si>
  <si>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</si>
  <si>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</si>
  <si>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</si>
  <si>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</si>
  <si>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</si>
  <si>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</si>
  <si>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</si>
  <si>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</si>
  <si>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</si>
  <si>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</si>
  <si>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</si>
  <si>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</si>
  <si>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</si>
  <si>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</si>
  <si>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</si>
  <si>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</si>
  <si>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</si>
  <si>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</si>
  <si>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</si>
  <si>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</si>
  <si>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</si>
  <si>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</si>
  <si>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</si>
  <si>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</si>
  <si>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</si>
  <si>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</si>
  <si>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</si>
  <si>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</si>
  <si>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</si>
  <si>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</si>
  <si>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</si>
  <si>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</si>
  <si>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</si>
  <si>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</si>
  <si>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</si>
  <si>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</si>
  <si>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</si>
  <si>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</si>
  <si>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CARAPONGO</t>
  </si>
  <si>
    <t>SAN JOSE</t>
  </si>
  <si>
    <t>MONTALVO</t>
  </si>
  <si>
    <t>CHAVARRÍA</t>
  </si>
  <si>
    <t>MOQUEGUA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</si>
  <si>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</si>
  <si>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</si>
  <si>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</si>
  <si>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</si>
  <si>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</si>
  <si>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</si>
  <si>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</si>
  <si>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</si>
  <si>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</si>
  <si>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</si>
  <si>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</si>
  <si>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</si>
  <si>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</si>
  <si>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</si>
  <si>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</si>
  <si>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</si>
  <si>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</si>
  <si>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L-2274</t>
  </si>
  <si>
    <t>25/01/2026 01:13:00</t>
  </si>
  <si>
    <t>25/01/2026 01:56:00</t>
  </si>
  <si>
    <t>Por regulación de tensión en la S.E. Kiman Ayllu.</t>
  </si>
  <si>
    <t>L. CAJAMARCA NORTE - PAMPA HONDA</t>
  </si>
  <si>
    <t>L-2287</t>
  </si>
  <si>
    <t>25/01/2026 01:58:00</t>
  </si>
  <si>
    <t>25/01/2026 07:38:00</t>
  </si>
  <si>
    <t>Por regulación de tensión en la S.E. Cajamarca Norte.</t>
  </si>
  <si>
    <t>L. MANCHAY - PACHACUTEC</t>
  </si>
  <si>
    <t>25/01/2026 03:24:00</t>
  </si>
  <si>
    <t>25/01/2026 09:36:00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</si>
  <si>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</si>
  <si>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</si>
  <si>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</si>
  <si>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</si>
  <si>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</si>
  <si>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</si>
  <si>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</si>
  <si>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</si>
  <si>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</si>
  <si>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</si>
  <si>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</si>
  <si>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</si>
  <si>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</si>
  <si>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</si>
  <si>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</si>
  <si>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</si>
  <si>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</si>
  <si>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</si>
  <si>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</si>
  <si>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</si>
  <si>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16:06:46
</t>
  </si>
  <si>
    <t xml:space="preserve">59.735 
</t>
  </si>
  <si>
    <t xml:space="preserve">15:14:09
</t>
  </si>
  <si>
    <t xml:space="preserve">60.326 
</t>
  </si>
  <si>
    <t>DATACENTERCOES</t>
  </si>
  <si>
    <t xml:space="preserve">59.734 
</t>
  </si>
  <si>
    <t>PUCALLPA ISA</t>
  </si>
  <si>
    <t xml:space="preserve">60.327 
</t>
  </si>
  <si>
    <t xml:space="preserve">59.733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</si>
  <si>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</si>
  <si>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</si>
  <si>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</si>
  <si>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</si>
  <si>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</si>
  <si>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</si>
  <si>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</si>
  <si>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</si>
  <si>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</si>
  <si>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</si>
  <si>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</si>
  <si>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</si>
  <si>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</si>
  <si>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</si>
  <si>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</si>
  <si>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</si>
  <si>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</si>
  <si>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</si>
  <si>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</si>
  <si>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</si>
  <si>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</si>
  <si>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4152664 y resultó S/. 863898 (26.27% ) menor que el correspondiente al domingo de la semana pasada.</t>
  </si>
  <si>
    <t>Fecha</t>
  </si>
  <si>
    <t>Costo Total Ejecutado</t>
  </si>
  <si>
    <t>Costo Total Programado</t>
  </si>
  <si>
    <t>DOM 18</t>
  </si>
  <si>
    <t>LUN 19</t>
  </si>
  <si>
    <t>MAR 20</t>
  </si>
  <si>
    <t>MIE 21</t>
  </si>
  <si>
    <t>JUE 22</t>
  </si>
  <si>
    <t>VIE 23</t>
  </si>
  <si>
    <t>SAB 24</t>
  </si>
  <si>
    <t>DOM 25</t>
  </si>
  <si>
    <t>Calificación de la Operacion de las Unidades de Generación</t>
  </si>
  <si>
    <t>Registro de las congestiones del Sistema de Transmisión</t>
  </si>
  <si>
    <t>EMPRESA AFECTADA</t>
  </si>
  <si>
    <t>INSTALACIÓN DE TRANSMISIÓN AFECTADA</t>
  </si>
  <si>
    <t>UNIDADES GENERADORAS LIMITADAS</t>
  </si>
  <si>
    <t>L. CARHUAMAYO - OROYA NUEVA</t>
  </si>
  <si>
    <t>25/01/2026 09:01:00</t>
  </si>
  <si>
    <t>Se limitó la generación de la C.H. Yaupi</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</si>
  <si>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</si>
  <si>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</si>
  <si>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</si>
  <si>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</si>
  <si>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</si>
  <si>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</si>
  <si>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</si>
  <si>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</si>
  <si>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</si>
  <si>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</si>
  <si>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</si>
  <si>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</si>
  <si>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</si>
  <si>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</si>
  <si>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</si>
  <si>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</si>
  <si>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</si>
  <si>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</si>
  <si>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</si>
  <si>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</si>
  <si>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</si>
  <si>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</si>
  <si>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</si>
  <si>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</si>
  <si>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</si>
  <si>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</si>
  <si>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</si>
  <si>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</si>
  <si>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</si>
  <si>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</si>
  <si>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</si>
  <si>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</si>
  <si>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</si>
  <si>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</si>
  <si>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</si>
  <si>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</si>
  <si>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</si>
  <si>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</si>
  <si>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</si>
  <si>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</si>
  <si>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</si>
  <si>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</si>
  <si>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</si>
  <si>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</si>
  <si>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</si>
  <si>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</si>
  <si>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</si>
  <si>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</si>
  <si>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</si>
  <si>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</si>
  <si>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</si>
  <si>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</si>
  <si>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</si>
  <si>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</si>
  <si>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</si>
  <si>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</si>
  <si>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</si>
  <si>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</si>
  <si>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</si>
  <si>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</si>
  <si>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</si>
  <si>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</si>
  <si>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</si>
  <si>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</si>
  <si>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</si>
  <si>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</si>
  <si>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</si>
  <si>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</si>
  <si>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</si>
  <si>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</si>
  <si>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</si>
  <si>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</si>
  <si>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</si>
  <si>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</si>
  <si>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</si>
  <si>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</si>
  <si>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</si>
  <si>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</si>
  <si>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</si>
  <si>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</si>
  <si>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</si>
  <si>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</si>
  <si>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</si>
  <si>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</si>
  <si>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</si>
  <si>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</si>
  <si>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</si>
  <si>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</si>
  <si>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</si>
  <si>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</si>
  <si>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</si>
  <si>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</si>
  <si>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</si>
  <si>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</si>
  <si>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</si>
  <si>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</si>
  <si>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</si>
  <si>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</si>
  <si>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</si>
  <si>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</si>
  <si>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</si>
  <si>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</si>
  <si>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</si>
  <si>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26.478</t>
  </si>
  <si>
    <t>13.5309</t>
  </si>
  <si>
    <t>11.6953</t>
  </si>
  <si>
    <t>25.695</t>
  </si>
  <si>
    <t>8</t>
  </si>
  <si>
    <t>16.9145</t>
  </si>
  <si>
    <t>917-39</t>
  </si>
  <si>
    <t>URS-STK-002 - G1</t>
  </si>
  <si>
    <t>CHMalpas - G1</t>
  </si>
  <si>
    <t>6.6195</t>
  </si>
  <si>
    <t>3.3827</t>
  </si>
  <si>
    <t>2.9238</t>
  </si>
  <si>
    <t>6.4237</t>
  </si>
  <si>
    <t>2</t>
  </si>
  <si>
    <t>4.2286</t>
  </si>
  <si>
    <t>917-40</t>
  </si>
  <si>
    <t>URS-STK-002 - G2</t>
  </si>
  <si>
    <t>CHMalpas - G2</t>
  </si>
  <si>
    <t>917-41</t>
  </si>
  <si>
    <t>URS-STK-002 - G3</t>
  </si>
  <si>
    <t>CHMalpas - G3</t>
  </si>
  <si>
    <t>917-42</t>
  </si>
  <si>
    <t>URS-STK-002 - G4</t>
  </si>
  <si>
    <t>CHMalpas - G4</t>
  </si>
  <si>
    <t>918-260</t>
  </si>
  <si>
    <t>URS-STK-003</t>
  </si>
  <si>
    <t>CHCahua</t>
  </si>
  <si>
    <t>6</t>
  </si>
  <si>
    <t>11.9608</t>
  </si>
  <si>
    <t>8.5392</t>
  </si>
  <si>
    <t>8.2534</t>
  </si>
  <si>
    <t>12.2466</t>
  </si>
  <si>
    <t>11.7969</t>
  </si>
  <si>
    <t>8.7031</t>
  </si>
  <si>
    <t>20.5</t>
  </si>
  <si>
    <t>918-55</t>
  </si>
  <si>
    <t>URS-STK-003 - G1</t>
  </si>
  <si>
    <t>CHCahua - G1</t>
  </si>
  <si>
    <t>5.25</t>
  </si>
  <si>
    <t>3</t>
  </si>
  <si>
    <t>5.9804</t>
  </si>
  <si>
    <t>4.2696</t>
  </si>
  <si>
    <t>4.2274</t>
  </si>
  <si>
    <t>6.2726</t>
  </si>
  <si>
    <t>6.0423</t>
  </si>
  <si>
    <t>4.4577</t>
  </si>
  <si>
    <t>10.5</t>
  </si>
  <si>
    <t>918-56</t>
  </si>
  <si>
    <t>URS-STK-003 - G2</t>
  </si>
  <si>
    <t>CHCahua - G2</t>
  </si>
  <si>
    <t>0.75</t>
  </si>
  <si>
    <t>4.0261</t>
  </si>
  <si>
    <t>5.9739</t>
  </si>
  <si>
    <t>5.7546</t>
  </si>
  <si>
    <t>4.2454</t>
  </si>
  <si>
    <t>10</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</si>
  <si>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</si>
  <si>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</si>
  <si>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</si>
  <si>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</si>
  <si>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</si>
  <si>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</si>
  <si>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</si>
  <si>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</si>
  <si>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</si>
  <si>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</si>
  <si>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</si>
  <si>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</si>
  <si>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</si>
  <si>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</si>
  <si>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</si>
  <si>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</si>
  <si>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</si>
  <si>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</si>
  <si>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</si>
  <si>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</si>
  <si>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</si>
  <si>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</si>
  <si>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</si>
  <si>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</si>
  <si>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</si>
  <si>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</si>
  <si>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</si>
  <si>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</si>
  <si>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</si>
  <si>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</si>
  <si>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</si>
  <si>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</si>
  <si>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</si>
  <si>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</si>
  <si>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</si>
  <si>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</si>
  <si>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</si>
  <si>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125.07</t>
  </si>
  <si>
    <t>18.4691</t>
  </si>
  <si>
    <t>105.3159</t>
  </si>
  <si>
    <t>26.7477</t>
  </si>
  <si>
    <t>97.5039</t>
  </si>
  <si>
    <t>26</t>
  </si>
  <si>
    <t>98.2094</t>
  </si>
  <si>
    <t>30</t>
  </si>
  <si>
    <t>94.4349</t>
  </si>
  <si>
    <t>28.522</t>
  </si>
  <si>
    <t>95.8296</t>
  </si>
  <si>
    <t>29.922</t>
  </si>
  <si>
    <t>94.5085</t>
  </si>
  <si>
    <t>25.522</t>
  </si>
  <si>
    <t>98.6605</t>
  </si>
  <si>
    <t>19.522</t>
  </si>
  <si>
    <t>104.3223</t>
  </si>
  <si>
    <t>29</t>
  </si>
  <si>
    <t>95.3785</t>
  </si>
  <si>
    <t>922-14965</t>
  </si>
  <si>
    <t>URS-STK-004 - G1</t>
  </si>
  <si>
    <t>CHCheves - G1</t>
  </si>
  <si>
    <t>62.535</t>
  </si>
  <si>
    <t>42.7809</t>
  </si>
  <si>
    <t>34.9689</t>
  </si>
  <si>
    <t>35.6744</t>
  </si>
  <si>
    <t>31.9735</t>
  </si>
  <si>
    <t>31.8999</t>
  </si>
  <si>
    <t>36.1255</t>
  </si>
  <si>
    <t>41.7873</t>
  </si>
  <si>
    <t>922-14966</t>
  </si>
  <si>
    <t>URS-STK-004 - G2</t>
  </si>
  <si>
    <t>CHCheves - G2</t>
  </si>
  <si>
    <t>33.2946</t>
  </si>
  <si>
    <t>923-13656</t>
  </si>
  <si>
    <t>URS-TCH-001</t>
  </si>
  <si>
    <t>CTOllero</t>
  </si>
  <si>
    <t>923-13657</t>
  </si>
  <si>
    <t>URS-TCH-001 - TG1</t>
  </si>
  <si>
    <t>CTOllero - TG1</t>
  </si>
  <si>
    <t>923-18479</t>
  </si>
  <si>
    <t>URS-TCH-001 - TV</t>
  </si>
  <si>
    <t>CTOllero - TV</t>
  </si>
  <si>
    <t>924-272</t>
  </si>
  <si>
    <t>URS-ENL-001</t>
  </si>
  <si>
    <t>CHHuinco</t>
  </si>
  <si>
    <t>89.2523</t>
  </si>
  <si>
    <t>69.93</t>
  </si>
  <si>
    <t>90</t>
  </si>
  <si>
    <t>28.1261</t>
  </si>
  <si>
    <t>28.7906</t>
  </si>
  <si>
    <t>9.8133</t>
  </si>
  <si>
    <t>75</t>
  </si>
  <si>
    <t>67.1704</t>
  </si>
  <si>
    <t>26.6594</t>
  </si>
  <si>
    <t>74.8915</t>
  </si>
  <si>
    <t>84.4915</t>
  </si>
  <si>
    <t>77.6103</t>
  </si>
  <si>
    <t>70.5009</t>
  </si>
  <si>
    <t>76.1627</t>
  </si>
  <si>
    <t>68.3395</t>
  </si>
  <si>
    <t>62.3395</t>
  </si>
  <si>
    <t>50.3777</t>
  </si>
  <si>
    <t>45.3395</t>
  </si>
  <si>
    <t>45.9265</t>
  </si>
  <si>
    <t>89.8394</t>
  </si>
  <si>
    <t>19.619</t>
  </si>
  <si>
    <t>45.9733</t>
  </si>
  <si>
    <t>66.93</t>
  </si>
  <si>
    <t>41.9475</t>
  </si>
  <si>
    <t>41.9064</t>
  </si>
  <si>
    <t>25.5833</t>
  </si>
  <si>
    <t>45.4373</t>
  </si>
  <si>
    <t>924-22</t>
  </si>
  <si>
    <t>URS-ENL-001 - G1</t>
  </si>
  <si>
    <t>CHHuinco - G1</t>
  </si>
  <si>
    <t>47.8054</t>
  </si>
  <si>
    <t>25.205</t>
  </si>
  <si>
    <t>13.992</t>
  </si>
  <si>
    <t>38.2944</t>
  </si>
  <si>
    <t>32.1904</t>
  </si>
  <si>
    <t>35.9825</t>
  </si>
  <si>
    <t>45</t>
  </si>
  <si>
    <t>33.6446</t>
  </si>
  <si>
    <t>14.9543</t>
  </si>
  <si>
    <t>24.2031</t>
  </si>
  <si>
    <t>17.7721</t>
  </si>
  <si>
    <t>24.3101</t>
  </si>
  <si>
    <t>18.0255</t>
  </si>
  <si>
    <t>44.8834</t>
  </si>
  <si>
    <t>40.3447</t>
  </si>
  <si>
    <t>24.0198</t>
  </si>
  <si>
    <t>18.4786</t>
  </si>
  <si>
    <t>47.7956</t>
  </si>
  <si>
    <t>21.5148</t>
  </si>
  <si>
    <t>22.7206</t>
  </si>
  <si>
    <t>15.7228</t>
  </si>
  <si>
    <t>924-23</t>
  </si>
  <si>
    <t>URS-ENL-001 - G2</t>
  </si>
  <si>
    <t>CHHuinco - G2</t>
  </si>
  <si>
    <t>31.7275</t>
  </si>
  <si>
    <t>29.4216</t>
  </si>
  <si>
    <t>12.9438</t>
  </si>
  <si>
    <t>33.5025</t>
  </si>
  <si>
    <t>44.503</t>
  </si>
  <si>
    <t>23.5466</t>
  </si>
  <si>
    <t>17.4869</t>
  </si>
  <si>
    <t>41.3798</t>
  </si>
  <si>
    <t>41.874</t>
  </si>
  <si>
    <t>41.8738</t>
  </si>
  <si>
    <t>22.2857</t>
  </si>
  <si>
    <t>20.7815</t>
  </si>
  <si>
    <t>41.8741</t>
  </si>
  <si>
    <t>43.2126</t>
  </si>
  <si>
    <t>34.9546</t>
  </si>
  <si>
    <t>34.9544</t>
  </si>
  <si>
    <t>23.3939</t>
  </si>
  <si>
    <t>18.1768</t>
  </si>
  <si>
    <t>33.8919</t>
  </si>
  <si>
    <t>33.8923</t>
  </si>
  <si>
    <t>30.9478</t>
  </si>
  <si>
    <t>30.9472</t>
  </si>
  <si>
    <t>44.5406</t>
  </si>
  <si>
    <t>33.1996</t>
  </si>
  <si>
    <t>924-24</t>
  </si>
  <si>
    <t>URS-ENL-001 - G3</t>
  </si>
  <si>
    <t>CHHuinco - G3</t>
  </si>
  <si>
    <t>32.2025</t>
  </si>
  <si>
    <t>25.9162</t>
  </si>
  <si>
    <t>14.1337</t>
  </si>
  <si>
    <t>41.447</t>
  </si>
  <si>
    <t>13.4123</t>
  </si>
  <si>
    <t>25.6157</t>
  </si>
  <si>
    <t>30.2892</t>
  </si>
  <si>
    <t>13.0368</t>
  </si>
  <si>
    <t>45.497</t>
  </si>
  <si>
    <t>37.5229</t>
  </si>
  <si>
    <t>39.741</t>
  </si>
  <si>
    <t>38.8405</t>
  </si>
  <si>
    <t>42.6175</t>
  </si>
  <si>
    <t>42.6177</t>
  </si>
  <si>
    <t>22.8309</t>
  </si>
  <si>
    <t>21.1925</t>
  </si>
  <si>
    <t>42.6174</t>
  </si>
  <si>
    <t>9.3105</t>
  </si>
  <si>
    <t>34.3977</t>
  </si>
  <si>
    <t>35.5463</t>
  </si>
  <si>
    <t>35.5465</t>
  </si>
  <si>
    <t>39.5073</t>
  </si>
  <si>
    <t>34.4476</t>
  </si>
  <si>
    <t>34.4472</t>
  </si>
  <si>
    <t>31.3917</t>
  </si>
  <si>
    <t>31.3923</t>
  </si>
  <si>
    <t>21.1022</t>
  </si>
  <si>
    <t>25.1888</t>
  </si>
  <si>
    <t>21.9961</t>
  </si>
  <si>
    <t>23.2059</t>
  </si>
  <si>
    <t>45.2987</t>
  </si>
  <si>
    <t>33.7304</t>
  </si>
  <si>
    <t>37.1386</t>
  </si>
  <si>
    <t>924-25</t>
  </si>
  <si>
    <t>URS-ENL-001 - G4</t>
  </si>
  <si>
    <t>CHHuinco - G4</t>
  </si>
  <si>
    <t>38.8784</t>
  </si>
  <si>
    <t>38.2933</t>
  </si>
  <si>
    <t>32.1939</t>
  </si>
  <si>
    <t>33.6679</t>
  </si>
  <si>
    <t>33.5258</t>
  </si>
  <si>
    <t>42.2504</t>
  </si>
  <si>
    <t>18.0254</t>
  </si>
  <si>
    <t>42.5174</t>
  </si>
  <si>
    <t>42.5863</t>
  </si>
  <si>
    <t>25.1889</t>
  </si>
  <si>
    <t>46.4892</t>
  </si>
  <si>
    <t>1906-280</t>
  </si>
  <si>
    <t>URS-ENL-002</t>
  </si>
  <si>
    <t>CHMatuca</t>
  </si>
  <si>
    <t>6.2697</t>
  </si>
  <si>
    <t>22</t>
  </si>
  <si>
    <t>7</t>
  </si>
  <si>
    <t>16.5867</t>
  </si>
  <si>
    <t>21.5424</t>
  </si>
  <si>
    <t>21.6587</t>
  </si>
  <si>
    <t>20.9567</t>
  </si>
  <si>
    <t>14.7463</t>
  </si>
  <si>
    <t>14.9613</t>
  </si>
  <si>
    <t>17.1906</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</si>
  <si>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</si>
  <si>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</si>
  <si>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</si>
  <si>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</si>
  <si>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</si>
  <si>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</si>
  <si>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</si>
  <si>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</si>
  <si>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</si>
  <si>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</si>
  <si>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</si>
  <si>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</si>
  <si>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</si>
  <si>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</si>
  <si>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</si>
  <si>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</si>
  <si>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</si>
  <si>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</si>
  <si>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</si>
  <si>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</si>
  <si>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</si>
  <si>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</si>
  <si>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</si>
  <si>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</si>
  <si>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</si>
  <si>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</si>
  <si>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</si>
  <si>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</si>
  <si>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</si>
  <si>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</si>
  <si>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</si>
  <si>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</si>
  <si>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</si>
  <si>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</si>
  <si>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</si>
  <si>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</si>
  <si>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</si>
  <si>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</si>
  <si>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83.2226</t>
  </si>
  <si>
    <t>63.363</t>
  </si>
  <si>
    <t>44</t>
  </si>
  <si>
    <t>74</t>
  </si>
  <si>
    <t>47.522</t>
  </si>
  <si>
    <t>80</t>
  </si>
  <si>
    <t>23.522</t>
  </si>
  <si>
    <t>24.9825</t>
  </si>
  <si>
    <t>29.2773</t>
  </si>
  <si>
    <t>17.522</t>
  </si>
  <si>
    <t>39.3854</t>
  </si>
  <si>
    <t>62.7394</t>
  </si>
  <si>
    <t>24.4927</t>
  </si>
  <si>
    <t>2253-12601</t>
  </si>
  <si>
    <t>URS-CLP-001 - G1</t>
  </si>
  <si>
    <t>CHPlatan - G1</t>
  </si>
  <si>
    <t>2253-12602</t>
  </si>
  <si>
    <t>URS-CLP-001 - G2</t>
  </si>
  <si>
    <t>CHPlatan - G2</t>
  </si>
  <si>
    <t>3168-1191</t>
  </si>
  <si>
    <t>URS-CHI-001</t>
  </si>
  <si>
    <t>CHChimay</t>
  </si>
  <si>
    <t>20</t>
  </si>
  <si>
    <t>14.0465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</si>
  <si>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</si>
  <si>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</si>
  <si>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</si>
  <si>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</si>
  <si>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</si>
  <si>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</si>
  <si>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</si>
  <si>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</si>
  <si>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</si>
  <si>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</si>
  <si>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</si>
  <si>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</si>
  <si>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</si>
  <si>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</si>
  <si>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</si>
  <si>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</si>
  <si>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</si>
  <si>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</si>
  <si>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</si>
  <si>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</si>
  <si>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</si>
  <si>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</si>
  <si>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</si>
  <si>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</si>
  <si>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</si>
  <si>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37.8627</t>
  </si>
  <si>
    <t>27.8011</t>
  </si>
  <si>
    <t>33.0956</t>
  </si>
  <si>
    <t>47.8011</t>
  </si>
  <si>
    <t>50</t>
  </si>
  <si>
    <t>41.8374</t>
  </si>
  <si>
    <t>8.6506</t>
  </si>
  <si>
    <t>30.9912</t>
  </si>
  <si>
    <t>49.0175</t>
  </si>
  <si>
    <t>39.867</t>
  </si>
  <si>
    <t>49.5745</t>
  </si>
  <si>
    <t>49.6988</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</si>
  <si>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</si>
  <si>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</si>
  <si>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</si>
  <si>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</si>
  <si>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</si>
  <si>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</si>
  <si>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</si>
  <si>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</si>
  <si>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</si>
  <si>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</si>
  <si>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</si>
  <si>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</si>
  <si>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</si>
  <si>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</si>
  <si>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</si>
  <si>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</si>
  <si>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</si>
  <si>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</si>
  <si>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</si>
  <si>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</si>
  <si>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</si>
  <si>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</si>
  <si>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</si>
  <si>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</si>
  <si>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</si>
  <si>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</si>
  <si>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</si>
  <si>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</si>
  <si>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</si>
  <si>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</si>
  <si>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</si>
  <si>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G1 de la CH Matucana no dió RSF</t>
  </si>
  <si>
    <t>La C.H. Cheves no dio RSF por problemas de comunicación</t>
  </si>
  <si>
    <t>07:35 h C.H. Cahua deja de regular RSF por obstrucción de rejillas.</t>
  </si>
  <si>
    <t>C.H. Cahua deja de regular RSF por obstrucción de rejillas hasta las 08:16 h.</t>
  </si>
  <si>
    <t>08:23 h Matucana G1 solito desconectar por segurudad en el Pulmon</t>
  </si>
  <si>
    <t>A las 16:22 h C.H. Cheves se desconectó del AGC a solicitud del agente</t>
  </si>
  <si>
    <t>C.H. Cheves se desconectó del AGC a solicitud del agente</t>
  </si>
  <si>
    <t>C.H. Cerro del Aguila no dio RSF por incremento de sólidos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</si>
  <si>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</si>
  <si>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</si>
  <si>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</si>
  <si>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</si>
  <si>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</si>
  <si>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</si>
  <si>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</si>
  <si>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</si>
  <si>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</si>
  <si>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</si>
  <si>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</si>
  <si>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t>
  </si>
  <si>
    <t>La información y cumplimiento de la Demanda de los Grandes Usuarios Libres se encuentra ubicado en la pestaña "DEMANDA_UL" del Anexo A.</t>
  </si>
  <si>
    <t>Se actualizó el despacho ejecutado de las Centrales de ENGIE, de las  CC.TT. Tallanca y Tablazo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</si>
</sst>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9"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1075.4199000000001</c:v>
                </c:pt>
                <c:pt idx="1">
                  <c:v>1028.0687</c:v>
                </c:pt>
                <c:pt idx="2">
                  <c:v>1023.2058</c:v>
                </c:pt>
                <c:pt idx="3">
                  <c:v>975.81140000000005</c:v>
                </c:pt>
                <c:pt idx="4">
                  <c:v>997.72860000000003</c:v>
                </c:pt>
                <c:pt idx="5">
                  <c:v>950.15539999999999</c:v>
                </c:pt>
                <c:pt idx="6">
                  <c:v>944.35559999999998</c:v>
                </c:pt>
                <c:pt idx="7">
                  <c:v>947.91319999999996</c:v>
                </c:pt>
                <c:pt idx="8">
                  <c:v>976.49950000000001</c:v>
                </c:pt>
                <c:pt idx="9">
                  <c:v>936.55499999999995</c:v>
                </c:pt>
                <c:pt idx="10">
                  <c:v>977.89649999999995</c:v>
                </c:pt>
                <c:pt idx="11">
                  <c:v>995.14049999999997</c:v>
                </c:pt>
                <c:pt idx="12">
                  <c:v>945.01620000000003</c:v>
                </c:pt>
                <c:pt idx="13">
                  <c:v>926.04359999999997</c:v>
                </c:pt>
                <c:pt idx="14">
                  <c:v>937.22850000000005</c:v>
                </c:pt>
                <c:pt idx="15">
                  <c:v>982.21130000000005</c:v>
                </c:pt>
                <c:pt idx="16">
                  <c:v>998.86739999999998</c:v>
                </c:pt>
                <c:pt idx="17">
                  <c:v>1000.2717</c:v>
                </c:pt>
                <c:pt idx="18">
                  <c:v>1014.4437</c:v>
                </c:pt>
                <c:pt idx="19">
                  <c:v>1070.3925999999999</c:v>
                </c:pt>
                <c:pt idx="20">
                  <c:v>1075.4419</c:v>
                </c:pt>
                <c:pt idx="21">
                  <c:v>1089.1327000000001</c:v>
                </c:pt>
                <c:pt idx="22">
                  <c:v>1097.8756000000001</c:v>
                </c:pt>
                <c:pt idx="23">
                  <c:v>1090.2203999999999</c:v>
                </c:pt>
                <c:pt idx="24">
                  <c:v>1095.6758</c:v>
                </c:pt>
                <c:pt idx="25">
                  <c:v>1104.2316000000001</c:v>
                </c:pt>
                <c:pt idx="26">
                  <c:v>1079.4559999999999</c:v>
                </c:pt>
                <c:pt idx="27">
                  <c:v>1087.3735999999999</c:v>
                </c:pt>
                <c:pt idx="28">
                  <c:v>1088.2620999999999</c:v>
                </c:pt>
                <c:pt idx="29">
                  <c:v>1042.6057000000001</c:v>
                </c:pt>
                <c:pt idx="30">
                  <c:v>1052.6198999999999</c:v>
                </c:pt>
                <c:pt idx="31">
                  <c:v>1036.3613</c:v>
                </c:pt>
                <c:pt idx="32">
                  <c:v>1071.9375</c:v>
                </c:pt>
                <c:pt idx="33">
                  <c:v>1026.4132</c:v>
                </c:pt>
                <c:pt idx="34">
                  <c:v>1067.4766999999999</c:v>
                </c:pt>
                <c:pt idx="35">
                  <c:v>1064.1387999999999</c:v>
                </c:pt>
                <c:pt idx="36">
                  <c:v>1055.9458</c:v>
                </c:pt>
                <c:pt idx="37">
                  <c:v>1145.6507999999999</c:v>
                </c:pt>
                <c:pt idx="38">
                  <c:v>1244.8163</c:v>
                </c:pt>
                <c:pt idx="39">
                  <c:v>1216.6122</c:v>
                </c:pt>
                <c:pt idx="40">
                  <c:v>1193.2651000000001</c:v>
                </c:pt>
                <c:pt idx="41">
                  <c:v>1209.3915999999999</c:v>
                </c:pt>
                <c:pt idx="42">
                  <c:v>1194.3562999999999</c:v>
                </c:pt>
                <c:pt idx="43">
                  <c:v>1163.3285000000001</c:v>
                </c:pt>
                <c:pt idx="44">
                  <c:v>1109.0238999999999</c:v>
                </c:pt>
                <c:pt idx="45">
                  <c:v>1076.3508999999999</c:v>
                </c:pt>
                <c:pt idx="46">
                  <c:v>1022.4708000000001</c:v>
                </c:pt>
                <c:pt idx="47">
                  <c:v>1020.8878999999999</c:v>
                </c:pt>
              </c:numCache>
            </c:numRef>
          </c:val>
          <c:smooth val="0"/>
          <c:extLst>
            <c:ext xmlns:c16="http://schemas.microsoft.com/office/drawing/2014/chart" uri="{C3380CC4-5D6E-409C-BE32-E72D297353CC}">
              <c16:uniqueId val="{00000000-0BBF-4F62-978C-A4C8C69B3B73}"/>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1802.3235</c:v>
                </c:pt>
                <c:pt idx="1">
                  <c:v>1796.5826999999999</c:v>
                </c:pt>
                <c:pt idx="2">
                  <c:v>1769.8494000000001</c:v>
                </c:pt>
                <c:pt idx="3">
                  <c:v>1770.5332000000001</c:v>
                </c:pt>
                <c:pt idx="4">
                  <c:v>1768.8421000000001</c:v>
                </c:pt>
                <c:pt idx="5">
                  <c:v>1761.7931000000001</c:v>
                </c:pt>
                <c:pt idx="6">
                  <c:v>1771.9830999999999</c:v>
                </c:pt>
                <c:pt idx="7">
                  <c:v>1769.1384</c:v>
                </c:pt>
                <c:pt idx="8">
                  <c:v>1750.4502</c:v>
                </c:pt>
                <c:pt idx="9">
                  <c:v>1734.0397</c:v>
                </c:pt>
                <c:pt idx="10">
                  <c:v>1753.0382</c:v>
                </c:pt>
                <c:pt idx="11">
                  <c:v>1768.0485000000001</c:v>
                </c:pt>
                <c:pt idx="12">
                  <c:v>1723.9689000000001</c:v>
                </c:pt>
                <c:pt idx="13">
                  <c:v>1714.5482</c:v>
                </c:pt>
                <c:pt idx="14">
                  <c:v>1739.2398000000001</c:v>
                </c:pt>
                <c:pt idx="15">
                  <c:v>1754.9685999999999</c:v>
                </c:pt>
                <c:pt idx="16">
                  <c:v>1821.5679</c:v>
                </c:pt>
                <c:pt idx="17">
                  <c:v>1853.3915999999999</c:v>
                </c:pt>
                <c:pt idx="18">
                  <c:v>1769.5079000000001</c:v>
                </c:pt>
                <c:pt idx="19">
                  <c:v>1770.7153000000001</c:v>
                </c:pt>
                <c:pt idx="20">
                  <c:v>1728.8602000000001</c:v>
                </c:pt>
                <c:pt idx="21">
                  <c:v>1805.1575</c:v>
                </c:pt>
                <c:pt idx="22">
                  <c:v>1755.6318000000001</c:v>
                </c:pt>
                <c:pt idx="23">
                  <c:v>1802.3459</c:v>
                </c:pt>
                <c:pt idx="24">
                  <c:v>1796.0204000000001</c:v>
                </c:pt>
                <c:pt idx="25">
                  <c:v>1772.6732999999999</c:v>
                </c:pt>
                <c:pt idx="26">
                  <c:v>1783.3775000000001</c:v>
                </c:pt>
                <c:pt idx="27">
                  <c:v>1781.6815999999999</c:v>
                </c:pt>
                <c:pt idx="28">
                  <c:v>1781.68</c:v>
                </c:pt>
                <c:pt idx="29">
                  <c:v>1742.1881000000001</c:v>
                </c:pt>
                <c:pt idx="30">
                  <c:v>1740.1766</c:v>
                </c:pt>
                <c:pt idx="31">
                  <c:v>1776.5226</c:v>
                </c:pt>
                <c:pt idx="32">
                  <c:v>1769.2271000000001</c:v>
                </c:pt>
                <c:pt idx="33">
                  <c:v>1738.903</c:v>
                </c:pt>
                <c:pt idx="34">
                  <c:v>1770.4563000000001</c:v>
                </c:pt>
                <c:pt idx="35">
                  <c:v>1804.9946</c:v>
                </c:pt>
                <c:pt idx="36">
                  <c:v>1901.9349999999999</c:v>
                </c:pt>
                <c:pt idx="37">
                  <c:v>1950.5705</c:v>
                </c:pt>
                <c:pt idx="38">
                  <c:v>1955.1774</c:v>
                </c:pt>
                <c:pt idx="39">
                  <c:v>1963.1183000000001</c:v>
                </c:pt>
                <c:pt idx="40">
                  <c:v>1960.1605</c:v>
                </c:pt>
                <c:pt idx="41">
                  <c:v>1955.1576</c:v>
                </c:pt>
                <c:pt idx="42">
                  <c:v>1951.6056000000001</c:v>
                </c:pt>
                <c:pt idx="43">
                  <c:v>1923.5735999999999</c:v>
                </c:pt>
                <c:pt idx="44">
                  <c:v>1892.4102</c:v>
                </c:pt>
                <c:pt idx="45">
                  <c:v>1849.2502999999999</c:v>
                </c:pt>
                <c:pt idx="46">
                  <c:v>1846.9383</c:v>
                </c:pt>
                <c:pt idx="47">
                  <c:v>1824.384</c:v>
                </c:pt>
              </c:numCache>
            </c:numRef>
          </c:val>
          <c:smooth val="0"/>
          <c:extLst>
            <c:ext xmlns:c16="http://schemas.microsoft.com/office/drawing/2014/chart" uri="{C3380CC4-5D6E-409C-BE32-E72D297353CC}">
              <c16:uniqueId val="{00000001-0BBF-4F62-978C-A4C8C69B3B73}"/>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4096.3365999999996</c:v>
                </c:pt>
                <c:pt idx="1">
                  <c:v>3912.2485999999999</c:v>
                </c:pt>
                <c:pt idx="2">
                  <c:v>3949.7447999999999</c:v>
                </c:pt>
                <c:pt idx="3">
                  <c:v>3851.3753999999999</c:v>
                </c:pt>
                <c:pt idx="4">
                  <c:v>3763.9193</c:v>
                </c:pt>
                <c:pt idx="5">
                  <c:v>3734.2815000000001</c:v>
                </c:pt>
                <c:pt idx="6">
                  <c:v>3648.3413</c:v>
                </c:pt>
                <c:pt idx="7">
                  <c:v>3744.9283999999998</c:v>
                </c:pt>
                <c:pt idx="8">
                  <c:v>3689.5302999999999</c:v>
                </c:pt>
                <c:pt idx="9">
                  <c:v>3700.4553000000001</c:v>
                </c:pt>
                <c:pt idx="10">
                  <c:v>3645.5453000000002</c:v>
                </c:pt>
                <c:pt idx="11">
                  <c:v>3518.6410000000001</c:v>
                </c:pt>
                <c:pt idx="12">
                  <c:v>3447.3449000000001</c:v>
                </c:pt>
                <c:pt idx="13">
                  <c:v>3428.2682</c:v>
                </c:pt>
                <c:pt idx="14">
                  <c:v>3508.1316999999999</c:v>
                </c:pt>
                <c:pt idx="15">
                  <c:v>3519.1001000000001</c:v>
                </c:pt>
                <c:pt idx="16">
                  <c:v>3547.4647</c:v>
                </c:pt>
                <c:pt idx="17">
                  <c:v>3707.1667000000002</c:v>
                </c:pt>
                <c:pt idx="18">
                  <c:v>3760.0783999999999</c:v>
                </c:pt>
                <c:pt idx="19">
                  <c:v>3851.3921</c:v>
                </c:pt>
                <c:pt idx="20">
                  <c:v>4114.3179</c:v>
                </c:pt>
                <c:pt idx="21">
                  <c:v>4023.6498000000001</c:v>
                </c:pt>
                <c:pt idx="22">
                  <c:v>4158.6826000000001</c:v>
                </c:pt>
                <c:pt idx="23">
                  <c:v>4068.7437</c:v>
                </c:pt>
                <c:pt idx="24">
                  <c:v>4165.0838000000003</c:v>
                </c:pt>
                <c:pt idx="25">
                  <c:v>4139.7051000000001</c:v>
                </c:pt>
                <c:pt idx="26">
                  <c:v>4027.8364999999999</c:v>
                </c:pt>
                <c:pt idx="27">
                  <c:v>4123.8948</c:v>
                </c:pt>
                <c:pt idx="28">
                  <c:v>4074.6478999999999</c:v>
                </c:pt>
                <c:pt idx="29">
                  <c:v>4007.4861999999998</c:v>
                </c:pt>
                <c:pt idx="30">
                  <c:v>4094.7835</c:v>
                </c:pt>
                <c:pt idx="31">
                  <c:v>4091.6761000000001</c:v>
                </c:pt>
                <c:pt idx="32">
                  <c:v>3951.8654000000001</c:v>
                </c:pt>
                <c:pt idx="33">
                  <c:v>4049.7538</c:v>
                </c:pt>
                <c:pt idx="34">
                  <c:v>3940.5369999999998</c:v>
                </c:pt>
                <c:pt idx="35">
                  <c:v>3961.4466000000002</c:v>
                </c:pt>
                <c:pt idx="36">
                  <c:v>4117.7992000000004</c:v>
                </c:pt>
                <c:pt idx="37">
                  <c:v>4350.5787</c:v>
                </c:pt>
                <c:pt idx="38">
                  <c:v>4462.4763000000003</c:v>
                </c:pt>
                <c:pt idx="39">
                  <c:v>4453.2494999999999</c:v>
                </c:pt>
                <c:pt idx="40">
                  <c:v>4470.9444000000003</c:v>
                </c:pt>
                <c:pt idx="41">
                  <c:v>4410.0807999999997</c:v>
                </c:pt>
                <c:pt idx="42">
                  <c:v>4343.7181</c:v>
                </c:pt>
                <c:pt idx="43">
                  <c:v>4211.9079000000002</c:v>
                </c:pt>
                <c:pt idx="44">
                  <c:v>4285.4458999999997</c:v>
                </c:pt>
                <c:pt idx="45">
                  <c:v>4021.9488000000001</c:v>
                </c:pt>
                <c:pt idx="46">
                  <c:v>4005.3108999999999</c:v>
                </c:pt>
                <c:pt idx="47">
                  <c:v>3764.3081000000002</c:v>
                </c:pt>
              </c:numCache>
            </c:numRef>
          </c:val>
          <c:smooth val="0"/>
          <c:extLst>
            <c:ext xmlns:c16="http://schemas.microsoft.com/office/drawing/2014/chart" uri="{C3380CC4-5D6E-409C-BE32-E72D297353CC}">
              <c16:uniqueId val="{00000002-0BBF-4F62-978C-A4C8C69B3B73}"/>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4F88-483F-8A25-D7F47F0EAE0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4F88-483F-8A25-D7F47F0EAE0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40.347000000000001</c:v>
                </c:pt>
                <c:pt idx="1">
                  <c:v>40.016800000000003</c:v>
                </c:pt>
                <c:pt idx="2">
                  <c:v>39.179900000000004</c:v>
                </c:pt>
                <c:pt idx="3">
                  <c:v>39.470199999999998</c:v>
                </c:pt>
                <c:pt idx="4">
                  <c:v>39.665700000000001</c:v>
                </c:pt>
                <c:pt idx="5">
                  <c:v>40.379600000000003</c:v>
                </c:pt>
                <c:pt idx="6">
                  <c:v>40.228000000000002</c:v>
                </c:pt>
                <c:pt idx="7">
                  <c:v>40.165100000000002</c:v>
                </c:pt>
                <c:pt idx="8">
                  <c:v>39.5321</c:v>
                </c:pt>
                <c:pt idx="9">
                  <c:v>37.747900000000001</c:v>
                </c:pt>
                <c:pt idx="10">
                  <c:v>38.011299999999999</c:v>
                </c:pt>
                <c:pt idx="11">
                  <c:v>37.285600000000002</c:v>
                </c:pt>
                <c:pt idx="12">
                  <c:v>37.188000000000002</c:v>
                </c:pt>
                <c:pt idx="13">
                  <c:v>37.831499999999998</c:v>
                </c:pt>
                <c:pt idx="14">
                  <c:v>37.674399999999999</c:v>
                </c:pt>
                <c:pt idx="15">
                  <c:v>38.405799999999999</c:v>
                </c:pt>
                <c:pt idx="16">
                  <c:v>38.288899999999998</c:v>
                </c:pt>
                <c:pt idx="17">
                  <c:v>38.323399999999999</c:v>
                </c:pt>
                <c:pt idx="18">
                  <c:v>38.328400000000002</c:v>
                </c:pt>
                <c:pt idx="19">
                  <c:v>39.038600000000002</c:v>
                </c:pt>
                <c:pt idx="20">
                  <c:v>36.318800000000003</c:v>
                </c:pt>
                <c:pt idx="21">
                  <c:v>40.010100000000001</c:v>
                </c:pt>
                <c:pt idx="22">
                  <c:v>35.655799999999999</c:v>
                </c:pt>
                <c:pt idx="23">
                  <c:v>34.566899999999997</c:v>
                </c:pt>
                <c:pt idx="24">
                  <c:v>34.962899999999998</c:v>
                </c:pt>
                <c:pt idx="25">
                  <c:v>34.859099999999998</c:v>
                </c:pt>
                <c:pt idx="26">
                  <c:v>35.228499999999997</c:v>
                </c:pt>
                <c:pt idx="27">
                  <c:v>34.662700000000001</c:v>
                </c:pt>
                <c:pt idx="28">
                  <c:v>34.4739</c:v>
                </c:pt>
                <c:pt idx="29">
                  <c:v>33.8765</c:v>
                </c:pt>
                <c:pt idx="30">
                  <c:v>33.621699999999997</c:v>
                </c:pt>
                <c:pt idx="31">
                  <c:v>33.793399999999998</c:v>
                </c:pt>
                <c:pt idx="32">
                  <c:v>35.118899999999996</c:v>
                </c:pt>
                <c:pt idx="33">
                  <c:v>34.337299999999999</c:v>
                </c:pt>
                <c:pt idx="34">
                  <c:v>31.8002</c:v>
                </c:pt>
                <c:pt idx="35">
                  <c:v>29.736799999999999</c:v>
                </c:pt>
                <c:pt idx="36">
                  <c:v>31.613199999999999</c:v>
                </c:pt>
                <c:pt idx="37">
                  <c:v>32.301299999999998</c:v>
                </c:pt>
                <c:pt idx="38">
                  <c:v>31.948</c:v>
                </c:pt>
                <c:pt idx="39">
                  <c:v>29.976600000000001</c:v>
                </c:pt>
                <c:pt idx="40">
                  <c:v>27.090699999999998</c:v>
                </c:pt>
                <c:pt idx="41">
                  <c:v>31.287400000000002</c:v>
                </c:pt>
                <c:pt idx="42">
                  <c:v>27.686800000000002</c:v>
                </c:pt>
                <c:pt idx="43">
                  <c:v>27.045100000000001</c:v>
                </c:pt>
                <c:pt idx="44">
                  <c:v>28.670200000000001</c:v>
                </c:pt>
                <c:pt idx="45">
                  <c:v>36.607300000000002</c:v>
                </c:pt>
                <c:pt idx="46">
                  <c:v>36.383299999999998</c:v>
                </c:pt>
                <c:pt idx="47">
                  <c:v>36.796399999999998</c:v>
                </c:pt>
              </c:numCache>
            </c:numRef>
          </c:val>
          <c:smooth val="0"/>
          <c:extLst>
            <c:ext xmlns:c16="http://schemas.microsoft.com/office/drawing/2014/chart" uri="{C3380CC4-5D6E-409C-BE32-E72D297353CC}">
              <c16:uniqueId val="{00000002-4F88-483F-8A25-D7F47F0EAE0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12.568</c:v>
                </c:pt>
                <c:pt idx="1">
                  <c:v>12.041</c:v>
                </c:pt>
                <c:pt idx="2">
                  <c:v>12.292</c:v>
                </c:pt>
                <c:pt idx="3">
                  <c:v>12.193</c:v>
                </c:pt>
                <c:pt idx="4">
                  <c:v>11.67</c:v>
                </c:pt>
                <c:pt idx="5">
                  <c:v>11.864000000000001</c:v>
                </c:pt>
                <c:pt idx="6">
                  <c:v>12.721</c:v>
                </c:pt>
                <c:pt idx="7">
                  <c:v>12.875</c:v>
                </c:pt>
                <c:pt idx="8">
                  <c:v>12.273999999999999</c:v>
                </c:pt>
                <c:pt idx="9">
                  <c:v>11.465999999999999</c:v>
                </c:pt>
                <c:pt idx="10">
                  <c:v>10.220000000000001</c:v>
                </c:pt>
                <c:pt idx="11">
                  <c:v>9.9190000000000005</c:v>
                </c:pt>
                <c:pt idx="12">
                  <c:v>8.8829999999999991</c:v>
                </c:pt>
                <c:pt idx="13">
                  <c:v>8.8829999999999991</c:v>
                </c:pt>
                <c:pt idx="14">
                  <c:v>10.396000000000001</c:v>
                </c:pt>
                <c:pt idx="15">
                  <c:v>11.102</c:v>
                </c:pt>
                <c:pt idx="16">
                  <c:v>10.954000000000001</c:v>
                </c:pt>
                <c:pt idx="17">
                  <c:v>11.249000000000001</c:v>
                </c:pt>
                <c:pt idx="18">
                  <c:v>11.724</c:v>
                </c:pt>
                <c:pt idx="19">
                  <c:v>11.6</c:v>
                </c:pt>
                <c:pt idx="20">
                  <c:v>11.805</c:v>
                </c:pt>
                <c:pt idx="21">
                  <c:v>11.507</c:v>
                </c:pt>
                <c:pt idx="22">
                  <c:v>11.042</c:v>
                </c:pt>
                <c:pt idx="23">
                  <c:v>11.157999999999999</c:v>
                </c:pt>
                <c:pt idx="24">
                  <c:v>10.621</c:v>
                </c:pt>
                <c:pt idx="25">
                  <c:v>11.648</c:v>
                </c:pt>
                <c:pt idx="26">
                  <c:v>11.683999999999999</c:v>
                </c:pt>
                <c:pt idx="27">
                  <c:v>10.587999999999999</c:v>
                </c:pt>
                <c:pt idx="28">
                  <c:v>10.484</c:v>
                </c:pt>
                <c:pt idx="29">
                  <c:v>12.646000000000001</c:v>
                </c:pt>
                <c:pt idx="30">
                  <c:v>12.343999999999999</c:v>
                </c:pt>
                <c:pt idx="31">
                  <c:v>12.487</c:v>
                </c:pt>
                <c:pt idx="32">
                  <c:v>11.484999999999999</c:v>
                </c:pt>
                <c:pt idx="33">
                  <c:v>11.36</c:v>
                </c:pt>
                <c:pt idx="34">
                  <c:v>10.484</c:v>
                </c:pt>
                <c:pt idx="35">
                  <c:v>10.505000000000001</c:v>
                </c:pt>
                <c:pt idx="36">
                  <c:v>9.3350000000000009</c:v>
                </c:pt>
                <c:pt idx="37">
                  <c:v>9.1059999999999999</c:v>
                </c:pt>
                <c:pt idx="38">
                  <c:v>10.096</c:v>
                </c:pt>
                <c:pt idx="39">
                  <c:v>11.289</c:v>
                </c:pt>
                <c:pt idx="40">
                  <c:v>11.68</c:v>
                </c:pt>
                <c:pt idx="41">
                  <c:v>12.879</c:v>
                </c:pt>
                <c:pt idx="42">
                  <c:v>12.673</c:v>
                </c:pt>
                <c:pt idx="43">
                  <c:v>12.39</c:v>
                </c:pt>
                <c:pt idx="44">
                  <c:v>12.298999999999999</c:v>
                </c:pt>
                <c:pt idx="45">
                  <c:v>12.19</c:v>
                </c:pt>
                <c:pt idx="46">
                  <c:v>11.491</c:v>
                </c:pt>
                <c:pt idx="47">
                  <c:v>11.272</c:v>
                </c:pt>
              </c:numCache>
            </c:numRef>
          </c:val>
          <c:smooth val="0"/>
          <c:extLst>
            <c:ext xmlns:c16="http://schemas.microsoft.com/office/drawing/2014/chart" uri="{C3380CC4-5D6E-409C-BE32-E72D297353CC}">
              <c16:uniqueId val="{00000003-4F88-483F-8A25-D7F47F0EAE0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4F88-483F-8A25-D7F47F0EAE0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4F88-483F-8A25-D7F47F0EAE0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4F88-483F-8A25-D7F47F0EAE0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4F88-483F-8A25-D7F47F0EAE0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20.580500000000001</c:v>
                </c:pt>
                <c:pt idx="1">
                  <c:v>21.311299999999999</c:v>
                </c:pt>
                <c:pt idx="2">
                  <c:v>21.5854</c:v>
                </c:pt>
                <c:pt idx="3">
                  <c:v>21.428999999999998</c:v>
                </c:pt>
                <c:pt idx="4">
                  <c:v>20.722300000000001</c:v>
                </c:pt>
                <c:pt idx="5">
                  <c:v>21.3171</c:v>
                </c:pt>
                <c:pt idx="6">
                  <c:v>20.652899999999999</c:v>
                </c:pt>
                <c:pt idx="7">
                  <c:v>20.4206</c:v>
                </c:pt>
                <c:pt idx="8">
                  <c:v>20.546399999999998</c:v>
                </c:pt>
                <c:pt idx="9">
                  <c:v>20.466100000000001</c:v>
                </c:pt>
                <c:pt idx="10">
                  <c:v>20.465</c:v>
                </c:pt>
                <c:pt idx="11">
                  <c:v>20.137499999999999</c:v>
                </c:pt>
                <c:pt idx="12">
                  <c:v>20.739699999999999</c:v>
                </c:pt>
                <c:pt idx="13">
                  <c:v>20.959700000000002</c:v>
                </c:pt>
                <c:pt idx="14">
                  <c:v>21.244800000000001</c:v>
                </c:pt>
                <c:pt idx="15">
                  <c:v>20.907900000000001</c:v>
                </c:pt>
                <c:pt idx="16">
                  <c:v>19.127199999999998</c:v>
                </c:pt>
                <c:pt idx="17">
                  <c:v>18.6952</c:v>
                </c:pt>
                <c:pt idx="18">
                  <c:v>17.734500000000001</c:v>
                </c:pt>
                <c:pt idx="19">
                  <c:v>19.792200000000001</c:v>
                </c:pt>
                <c:pt idx="20">
                  <c:v>19.881799999999998</c:v>
                </c:pt>
                <c:pt idx="21">
                  <c:v>19.565899999999999</c:v>
                </c:pt>
                <c:pt idx="22">
                  <c:v>19.4696</c:v>
                </c:pt>
                <c:pt idx="23">
                  <c:v>20.359000000000002</c:v>
                </c:pt>
                <c:pt idx="24">
                  <c:v>20.1921</c:v>
                </c:pt>
                <c:pt idx="25">
                  <c:v>19.625</c:v>
                </c:pt>
                <c:pt idx="26">
                  <c:v>19.087599999999998</c:v>
                </c:pt>
                <c:pt idx="27">
                  <c:v>19.5868</c:v>
                </c:pt>
                <c:pt idx="28">
                  <c:v>18.677600000000002</c:v>
                </c:pt>
                <c:pt idx="29">
                  <c:v>20.951899999999998</c:v>
                </c:pt>
                <c:pt idx="30">
                  <c:v>20.835000000000001</c:v>
                </c:pt>
                <c:pt idx="31">
                  <c:v>20.625399999999999</c:v>
                </c:pt>
                <c:pt idx="32">
                  <c:v>21.0792</c:v>
                </c:pt>
                <c:pt idx="33">
                  <c:v>20.555399999999999</c:v>
                </c:pt>
                <c:pt idx="34">
                  <c:v>20.736999999999998</c:v>
                </c:pt>
                <c:pt idx="35">
                  <c:v>20.195599999999999</c:v>
                </c:pt>
                <c:pt idx="36">
                  <c:v>19.815200000000001</c:v>
                </c:pt>
                <c:pt idx="37">
                  <c:v>18.934799999999999</c:v>
                </c:pt>
                <c:pt idx="38">
                  <c:v>18.4496</c:v>
                </c:pt>
                <c:pt idx="39">
                  <c:v>19.818899999999999</c:v>
                </c:pt>
                <c:pt idx="40">
                  <c:v>20.3277</c:v>
                </c:pt>
                <c:pt idx="41">
                  <c:v>19.6524</c:v>
                </c:pt>
                <c:pt idx="42">
                  <c:v>19.281199999999998</c:v>
                </c:pt>
                <c:pt idx="43">
                  <c:v>21.542300000000001</c:v>
                </c:pt>
                <c:pt idx="44">
                  <c:v>21.763400000000001</c:v>
                </c:pt>
                <c:pt idx="45">
                  <c:v>21.738499999999998</c:v>
                </c:pt>
                <c:pt idx="46">
                  <c:v>21.869299999999999</c:v>
                </c:pt>
                <c:pt idx="47">
                  <c:v>21.4343</c:v>
                </c:pt>
              </c:numCache>
            </c:numRef>
          </c:val>
          <c:smooth val="0"/>
          <c:extLst>
            <c:ext xmlns:c16="http://schemas.microsoft.com/office/drawing/2014/chart" uri="{C3380CC4-5D6E-409C-BE32-E72D297353CC}">
              <c16:uniqueId val="{00000008-4F88-483F-8A25-D7F47F0EAE0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25.275500000000001</c:v>
                </c:pt>
                <c:pt idx="1">
                  <c:v>25.85</c:v>
                </c:pt>
                <c:pt idx="2">
                  <c:v>25.684200000000001</c:v>
                </c:pt>
                <c:pt idx="3">
                  <c:v>25.978000000000002</c:v>
                </c:pt>
                <c:pt idx="4">
                  <c:v>25.832999999999998</c:v>
                </c:pt>
                <c:pt idx="5">
                  <c:v>26.204499999999999</c:v>
                </c:pt>
                <c:pt idx="6">
                  <c:v>26.540500000000002</c:v>
                </c:pt>
                <c:pt idx="7">
                  <c:v>26.1538</c:v>
                </c:pt>
                <c:pt idx="8">
                  <c:v>26.360499999999998</c:v>
                </c:pt>
                <c:pt idx="9">
                  <c:v>26.762899999999998</c:v>
                </c:pt>
                <c:pt idx="10">
                  <c:v>27.010400000000001</c:v>
                </c:pt>
                <c:pt idx="11">
                  <c:v>26.892299999999999</c:v>
                </c:pt>
                <c:pt idx="12">
                  <c:v>26.856100000000001</c:v>
                </c:pt>
                <c:pt idx="13">
                  <c:v>25.681000000000001</c:v>
                </c:pt>
                <c:pt idx="14">
                  <c:v>22.0611</c:v>
                </c:pt>
                <c:pt idx="15">
                  <c:v>21.720500000000001</c:v>
                </c:pt>
                <c:pt idx="16">
                  <c:v>21.330300000000001</c:v>
                </c:pt>
                <c:pt idx="17">
                  <c:v>21.058</c:v>
                </c:pt>
                <c:pt idx="18">
                  <c:v>13.3363</c:v>
                </c:pt>
                <c:pt idx="19">
                  <c:v>11.911099999999999</c:v>
                </c:pt>
                <c:pt idx="20">
                  <c:v>10.262499999999999</c:v>
                </c:pt>
                <c:pt idx="21">
                  <c:v>8.4699000000000009</c:v>
                </c:pt>
                <c:pt idx="22">
                  <c:v>8.9356000000000009</c:v>
                </c:pt>
                <c:pt idx="23">
                  <c:v>9.0661000000000005</c:v>
                </c:pt>
                <c:pt idx="24">
                  <c:v>8.8057999999999996</c:v>
                </c:pt>
                <c:pt idx="25">
                  <c:v>8.8751999999999995</c:v>
                </c:pt>
                <c:pt idx="26">
                  <c:v>9.0235000000000003</c:v>
                </c:pt>
                <c:pt idx="27">
                  <c:v>8.9908999999999999</c:v>
                </c:pt>
                <c:pt idx="28">
                  <c:v>9.3354999999999997</c:v>
                </c:pt>
                <c:pt idx="29">
                  <c:v>8.9690999999999992</c:v>
                </c:pt>
                <c:pt idx="30">
                  <c:v>9.5157000000000007</c:v>
                </c:pt>
                <c:pt idx="31">
                  <c:v>9.4155999999999995</c:v>
                </c:pt>
                <c:pt idx="32">
                  <c:v>9.0455000000000005</c:v>
                </c:pt>
                <c:pt idx="33">
                  <c:v>9.0807000000000002</c:v>
                </c:pt>
                <c:pt idx="34">
                  <c:v>9.5520999999999994</c:v>
                </c:pt>
                <c:pt idx="35">
                  <c:v>10.3942</c:v>
                </c:pt>
                <c:pt idx="36">
                  <c:v>10.805099999999999</c:v>
                </c:pt>
                <c:pt idx="37">
                  <c:v>11.538399999999999</c:v>
                </c:pt>
                <c:pt idx="38">
                  <c:v>12.354799999999999</c:v>
                </c:pt>
                <c:pt idx="39">
                  <c:v>12.780900000000001</c:v>
                </c:pt>
                <c:pt idx="40">
                  <c:v>12.935700000000001</c:v>
                </c:pt>
                <c:pt idx="41">
                  <c:v>12.248900000000001</c:v>
                </c:pt>
                <c:pt idx="42">
                  <c:v>12.0702</c:v>
                </c:pt>
                <c:pt idx="43">
                  <c:v>11.5562</c:v>
                </c:pt>
                <c:pt idx="44">
                  <c:v>11.320399999999999</c:v>
                </c:pt>
                <c:pt idx="45">
                  <c:v>10.708399999999999</c:v>
                </c:pt>
                <c:pt idx="46">
                  <c:v>10.398</c:v>
                </c:pt>
                <c:pt idx="47">
                  <c:v>10.233499999999999</c:v>
                </c:pt>
              </c:numCache>
            </c:numRef>
          </c:val>
          <c:smooth val="0"/>
          <c:extLst>
            <c:ext xmlns:c16="http://schemas.microsoft.com/office/drawing/2014/chart" uri="{C3380CC4-5D6E-409C-BE32-E72D297353CC}">
              <c16:uniqueId val="{00000009-4F88-483F-8A25-D7F47F0EAE0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14.654299999999999</c:v>
                </c:pt>
                <c:pt idx="1">
                  <c:v>14.520799999999999</c:v>
                </c:pt>
                <c:pt idx="2">
                  <c:v>14.0953</c:v>
                </c:pt>
                <c:pt idx="3">
                  <c:v>14.2804</c:v>
                </c:pt>
                <c:pt idx="4">
                  <c:v>13.994300000000001</c:v>
                </c:pt>
                <c:pt idx="5">
                  <c:v>14.2743</c:v>
                </c:pt>
                <c:pt idx="6">
                  <c:v>14.091200000000001</c:v>
                </c:pt>
                <c:pt idx="7">
                  <c:v>14.243600000000001</c:v>
                </c:pt>
                <c:pt idx="8">
                  <c:v>14.974299999999999</c:v>
                </c:pt>
                <c:pt idx="9">
                  <c:v>15.85</c:v>
                </c:pt>
                <c:pt idx="10">
                  <c:v>15.257199999999999</c:v>
                </c:pt>
                <c:pt idx="11">
                  <c:v>14.6896</c:v>
                </c:pt>
                <c:pt idx="12">
                  <c:v>14.206099999999999</c:v>
                </c:pt>
                <c:pt idx="13">
                  <c:v>11.8864</c:v>
                </c:pt>
                <c:pt idx="14">
                  <c:v>11.567399999999999</c:v>
                </c:pt>
                <c:pt idx="15">
                  <c:v>11.1134</c:v>
                </c:pt>
                <c:pt idx="16">
                  <c:v>11.0839</c:v>
                </c:pt>
                <c:pt idx="17">
                  <c:v>10.85</c:v>
                </c:pt>
                <c:pt idx="18">
                  <c:v>10.9057</c:v>
                </c:pt>
                <c:pt idx="19">
                  <c:v>11.048400000000001</c:v>
                </c:pt>
                <c:pt idx="20">
                  <c:v>10.4412</c:v>
                </c:pt>
                <c:pt idx="21">
                  <c:v>10.49</c:v>
                </c:pt>
                <c:pt idx="22">
                  <c:v>10.9777</c:v>
                </c:pt>
                <c:pt idx="23">
                  <c:v>10.746600000000001</c:v>
                </c:pt>
                <c:pt idx="24">
                  <c:v>12.400600000000001</c:v>
                </c:pt>
                <c:pt idx="25">
                  <c:v>14.553100000000001</c:v>
                </c:pt>
                <c:pt idx="26">
                  <c:v>15.0884</c:v>
                </c:pt>
                <c:pt idx="27">
                  <c:v>15.4351</c:v>
                </c:pt>
                <c:pt idx="28">
                  <c:v>15.5402</c:v>
                </c:pt>
                <c:pt idx="29">
                  <c:v>15.8536</c:v>
                </c:pt>
                <c:pt idx="30">
                  <c:v>15.8024</c:v>
                </c:pt>
                <c:pt idx="31">
                  <c:v>15.5038</c:v>
                </c:pt>
                <c:pt idx="32">
                  <c:v>15.215299999999999</c:v>
                </c:pt>
                <c:pt idx="33">
                  <c:v>15.440799999999999</c:v>
                </c:pt>
                <c:pt idx="34">
                  <c:v>15.5571</c:v>
                </c:pt>
                <c:pt idx="35">
                  <c:v>16.245000000000001</c:v>
                </c:pt>
                <c:pt idx="36">
                  <c:v>16.606100000000001</c:v>
                </c:pt>
                <c:pt idx="37">
                  <c:v>15.388199999999999</c:v>
                </c:pt>
                <c:pt idx="38">
                  <c:v>14.193</c:v>
                </c:pt>
                <c:pt idx="39">
                  <c:v>11.6028</c:v>
                </c:pt>
                <c:pt idx="40">
                  <c:v>11.5905</c:v>
                </c:pt>
                <c:pt idx="41">
                  <c:v>11.528600000000001</c:v>
                </c:pt>
                <c:pt idx="42">
                  <c:v>11.408799999999999</c:v>
                </c:pt>
                <c:pt idx="43">
                  <c:v>11.821999999999999</c:v>
                </c:pt>
                <c:pt idx="44">
                  <c:v>11.9316</c:v>
                </c:pt>
                <c:pt idx="45">
                  <c:v>12.0519</c:v>
                </c:pt>
                <c:pt idx="46">
                  <c:v>12.827999999999999</c:v>
                </c:pt>
                <c:pt idx="47">
                  <c:v>14.9427</c:v>
                </c:pt>
              </c:numCache>
            </c:numRef>
          </c:val>
          <c:smooth val="0"/>
          <c:extLst>
            <c:ext xmlns:c16="http://schemas.microsoft.com/office/drawing/2014/chart" uri="{C3380CC4-5D6E-409C-BE32-E72D297353CC}">
              <c16:uniqueId val="{0000000A-4F88-483F-8A25-D7F47F0EAE0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13.82</c:v>
                </c:pt>
                <c:pt idx="1">
                  <c:v>14.32</c:v>
                </c:pt>
                <c:pt idx="2">
                  <c:v>14.22</c:v>
                </c:pt>
                <c:pt idx="3">
                  <c:v>13.63</c:v>
                </c:pt>
                <c:pt idx="4">
                  <c:v>14.04</c:v>
                </c:pt>
                <c:pt idx="5">
                  <c:v>14.45</c:v>
                </c:pt>
                <c:pt idx="6">
                  <c:v>14.23</c:v>
                </c:pt>
                <c:pt idx="7">
                  <c:v>14.5</c:v>
                </c:pt>
                <c:pt idx="8">
                  <c:v>14.55</c:v>
                </c:pt>
                <c:pt idx="9">
                  <c:v>14.77</c:v>
                </c:pt>
                <c:pt idx="10">
                  <c:v>14.73</c:v>
                </c:pt>
                <c:pt idx="11">
                  <c:v>14.76</c:v>
                </c:pt>
                <c:pt idx="12">
                  <c:v>14.33</c:v>
                </c:pt>
                <c:pt idx="13">
                  <c:v>14.3</c:v>
                </c:pt>
                <c:pt idx="14">
                  <c:v>14.28</c:v>
                </c:pt>
                <c:pt idx="15">
                  <c:v>14.3</c:v>
                </c:pt>
                <c:pt idx="16">
                  <c:v>14.38</c:v>
                </c:pt>
                <c:pt idx="17">
                  <c:v>14.53</c:v>
                </c:pt>
                <c:pt idx="18">
                  <c:v>14.34</c:v>
                </c:pt>
                <c:pt idx="19">
                  <c:v>14.52</c:v>
                </c:pt>
                <c:pt idx="20">
                  <c:v>13.36</c:v>
                </c:pt>
                <c:pt idx="21">
                  <c:v>14.36</c:v>
                </c:pt>
                <c:pt idx="22">
                  <c:v>14.02</c:v>
                </c:pt>
                <c:pt idx="23">
                  <c:v>14.26</c:v>
                </c:pt>
                <c:pt idx="24">
                  <c:v>12.12</c:v>
                </c:pt>
                <c:pt idx="25">
                  <c:v>12.08</c:v>
                </c:pt>
                <c:pt idx="26">
                  <c:v>14.14</c:v>
                </c:pt>
                <c:pt idx="27">
                  <c:v>14.01</c:v>
                </c:pt>
                <c:pt idx="28">
                  <c:v>13.66</c:v>
                </c:pt>
                <c:pt idx="29">
                  <c:v>13.91</c:v>
                </c:pt>
                <c:pt idx="30">
                  <c:v>13.79</c:v>
                </c:pt>
                <c:pt idx="31">
                  <c:v>13.69</c:v>
                </c:pt>
                <c:pt idx="32">
                  <c:v>13.96</c:v>
                </c:pt>
                <c:pt idx="33">
                  <c:v>13.99</c:v>
                </c:pt>
                <c:pt idx="34">
                  <c:v>13.95</c:v>
                </c:pt>
                <c:pt idx="35">
                  <c:v>14.05</c:v>
                </c:pt>
                <c:pt idx="36">
                  <c:v>14.02</c:v>
                </c:pt>
                <c:pt idx="37">
                  <c:v>14.08</c:v>
                </c:pt>
                <c:pt idx="38">
                  <c:v>12.95</c:v>
                </c:pt>
                <c:pt idx="39">
                  <c:v>12.28</c:v>
                </c:pt>
                <c:pt idx="40">
                  <c:v>13.76</c:v>
                </c:pt>
                <c:pt idx="41">
                  <c:v>14.15</c:v>
                </c:pt>
                <c:pt idx="42">
                  <c:v>14.34</c:v>
                </c:pt>
                <c:pt idx="43">
                  <c:v>14.25</c:v>
                </c:pt>
                <c:pt idx="44">
                  <c:v>13.9</c:v>
                </c:pt>
                <c:pt idx="45">
                  <c:v>13.97</c:v>
                </c:pt>
                <c:pt idx="46">
                  <c:v>14.01</c:v>
                </c:pt>
                <c:pt idx="47">
                  <c:v>14.2</c:v>
                </c:pt>
              </c:numCache>
            </c:numRef>
          </c:val>
          <c:smooth val="0"/>
          <c:extLst>
            <c:ext xmlns:c16="http://schemas.microsoft.com/office/drawing/2014/chart" uri="{C3380CC4-5D6E-409C-BE32-E72D297353CC}">
              <c16:uniqueId val="{0000000B-4F88-483F-8A25-D7F47F0EAE0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32.816000000000003</c:v>
                </c:pt>
                <c:pt idx="1">
                  <c:v>32</c:v>
                </c:pt>
                <c:pt idx="2">
                  <c:v>32.451999999999998</c:v>
                </c:pt>
                <c:pt idx="3">
                  <c:v>32.015999999999998</c:v>
                </c:pt>
                <c:pt idx="4">
                  <c:v>32.590000000000003</c:v>
                </c:pt>
                <c:pt idx="5">
                  <c:v>32.671999999999997</c:v>
                </c:pt>
                <c:pt idx="6">
                  <c:v>32.143999999999998</c:v>
                </c:pt>
                <c:pt idx="7">
                  <c:v>32.012</c:v>
                </c:pt>
                <c:pt idx="8">
                  <c:v>31.692</c:v>
                </c:pt>
                <c:pt idx="9">
                  <c:v>32.701999999999998</c:v>
                </c:pt>
                <c:pt idx="10">
                  <c:v>33.707999999999998</c:v>
                </c:pt>
                <c:pt idx="11">
                  <c:v>33.82</c:v>
                </c:pt>
                <c:pt idx="12">
                  <c:v>33.182000000000002</c:v>
                </c:pt>
                <c:pt idx="13">
                  <c:v>32.718000000000004</c:v>
                </c:pt>
                <c:pt idx="14">
                  <c:v>32.448</c:v>
                </c:pt>
                <c:pt idx="15">
                  <c:v>32.549999999999997</c:v>
                </c:pt>
                <c:pt idx="16">
                  <c:v>32.353999999999999</c:v>
                </c:pt>
                <c:pt idx="17">
                  <c:v>32.048000000000002</c:v>
                </c:pt>
                <c:pt idx="18">
                  <c:v>32.06</c:v>
                </c:pt>
                <c:pt idx="19">
                  <c:v>31.25</c:v>
                </c:pt>
                <c:pt idx="20">
                  <c:v>30.943999999999999</c:v>
                </c:pt>
                <c:pt idx="21">
                  <c:v>31.648</c:v>
                </c:pt>
                <c:pt idx="22">
                  <c:v>31.9</c:v>
                </c:pt>
                <c:pt idx="23">
                  <c:v>31.87</c:v>
                </c:pt>
                <c:pt idx="24">
                  <c:v>32.058</c:v>
                </c:pt>
                <c:pt idx="25">
                  <c:v>33.01</c:v>
                </c:pt>
                <c:pt idx="26">
                  <c:v>32.56</c:v>
                </c:pt>
                <c:pt idx="27">
                  <c:v>33.503999999999998</c:v>
                </c:pt>
                <c:pt idx="28">
                  <c:v>32.64</c:v>
                </c:pt>
                <c:pt idx="29">
                  <c:v>32.863999999999997</c:v>
                </c:pt>
                <c:pt idx="30">
                  <c:v>33.04</c:v>
                </c:pt>
                <c:pt idx="31">
                  <c:v>32.981999999999999</c:v>
                </c:pt>
                <c:pt idx="32">
                  <c:v>32.475999999999999</c:v>
                </c:pt>
                <c:pt idx="33">
                  <c:v>31.45</c:v>
                </c:pt>
                <c:pt idx="34">
                  <c:v>31.295999999999999</c:v>
                </c:pt>
                <c:pt idx="35">
                  <c:v>31.861999999999998</c:v>
                </c:pt>
                <c:pt idx="36">
                  <c:v>32.851999999999997</c:v>
                </c:pt>
                <c:pt idx="37">
                  <c:v>33.08</c:v>
                </c:pt>
                <c:pt idx="38">
                  <c:v>33.584000000000003</c:v>
                </c:pt>
                <c:pt idx="39">
                  <c:v>33.811999999999998</c:v>
                </c:pt>
                <c:pt idx="40">
                  <c:v>33.200000000000003</c:v>
                </c:pt>
                <c:pt idx="41">
                  <c:v>34.25</c:v>
                </c:pt>
                <c:pt idx="42">
                  <c:v>33.68</c:v>
                </c:pt>
                <c:pt idx="43">
                  <c:v>33.840000000000003</c:v>
                </c:pt>
                <c:pt idx="44">
                  <c:v>33.845999999999997</c:v>
                </c:pt>
                <c:pt idx="45">
                  <c:v>33.415999999999997</c:v>
                </c:pt>
                <c:pt idx="46">
                  <c:v>33.136000000000003</c:v>
                </c:pt>
                <c:pt idx="47">
                  <c:v>32.398000000000003</c:v>
                </c:pt>
              </c:numCache>
            </c:numRef>
          </c:val>
          <c:smooth val="0"/>
          <c:extLst>
            <c:ext xmlns:c16="http://schemas.microsoft.com/office/drawing/2014/chart" uri="{C3380CC4-5D6E-409C-BE32-E72D297353CC}">
              <c16:uniqueId val="{0000000C-4F88-483F-8A25-D7F47F0EAE0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4F88-483F-8A25-D7F47F0EAE0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4F88-483F-8A25-D7F47F0EAE0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41.74</c:v>
                </c:pt>
                <c:pt idx="1">
                  <c:v>41.588999999999999</c:v>
                </c:pt>
                <c:pt idx="2">
                  <c:v>41.761000000000003</c:v>
                </c:pt>
                <c:pt idx="3">
                  <c:v>41.686</c:v>
                </c:pt>
                <c:pt idx="4">
                  <c:v>41.444000000000003</c:v>
                </c:pt>
                <c:pt idx="5">
                  <c:v>41.411999999999999</c:v>
                </c:pt>
                <c:pt idx="6">
                  <c:v>41.488</c:v>
                </c:pt>
                <c:pt idx="7">
                  <c:v>41.637</c:v>
                </c:pt>
                <c:pt idx="8">
                  <c:v>41.427999999999997</c:v>
                </c:pt>
                <c:pt idx="9">
                  <c:v>41.258000000000003</c:v>
                </c:pt>
                <c:pt idx="10">
                  <c:v>41.283000000000001</c:v>
                </c:pt>
                <c:pt idx="11">
                  <c:v>41.377000000000002</c:v>
                </c:pt>
                <c:pt idx="12">
                  <c:v>41.091000000000001</c:v>
                </c:pt>
                <c:pt idx="13">
                  <c:v>40.747</c:v>
                </c:pt>
                <c:pt idx="14">
                  <c:v>40.512999999999998</c:v>
                </c:pt>
                <c:pt idx="15">
                  <c:v>40.429000000000002</c:v>
                </c:pt>
                <c:pt idx="16">
                  <c:v>40.616999999999997</c:v>
                </c:pt>
                <c:pt idx="17">
                  <c:v>40.426000000000002</c:v>
                </c:pt>
                <c:pt idx="18">
                  <c:v>40.93</c:v>
                </c:pt>
                <c:pt idx="19">
                  <c:v>40.850999999999999</c:v>
                </c:pt>
                <c:pt idx="20">
                  <c:v>40.676000000000002</c:v>
                </c:pt>
                <c:pt idx="21">
                  <c:v>40.889000000000003</c:v>
                </c:pt>
                <c:pt idx="22">
                  <c:v>40.959000000000003</c:v>
                </c:pt>
                <c:pt idx="23">
                  <c:v>40.968000000000004</c:v>
                </c:pt>
                <c:pt idx="24">
                  <c:v>40.33</c:v>
                </c:pt>
                <c:pt idx="25">
                  <c:v>40.875</c:v>
                </c:pt>
                <c:pt idx="26">
                  <c:v>41.341999999999999</c:v>
                </c:pt>
                <c:pt idx="27">
                  <c:v>40.981000000000002</c:v>
                </c:pt>
                <c:pt idx="28">
                  <c:v>40.710999999999999</c:v>
                </c:pt>
                <c:pt idx="29">
                  <c:v>40.790999999999997</c:v>
                </c:pt>
                <c:pt idx="30">
                  <c:v>40.776000000000003</c:v>
                </c:pt>
                <c:pt idx="31">
                  <c:v>40.640999999999998</c:v>
                </c:pt>
                <c:pt idx="32">
                  <c:v>40.74</c:v>
                </c:pt>
                <c:pt idx="33">
                  <c:v>40.683</c:v>
                </c:pt>
                <c:pt idx="34">
                  <c:v>40.837000000000003</c:v>
                </c:pt>
                <c:pt idx="35">
                  <c:v>40.448999999999998</c:v>
                </c:pt>
                <c:pt idx="36">
                  <c:v>41.02</c:v>
                </c:pt>
                <c:pt idx="37">
                  <c:v>41.582999999999998</c:v>
                </c:pt>
                <c:pt idx="38">
                  <c:v>41.701999999999998</c:v>
                </c:pt>
                <c:pt idx="39">
                  <c:v>41.804000000000002</c:v>
                </c:pt>
                <c:pt idx="40">
                  <c:v>41.564</c:v>
                </c:pt>
                <c:pt idx="41">
                  <c:v>41.710999999999999</c:v>
                </c:pt>
                <c:pt idx="42">
                  <c:v>42.401000000000003</c:v>
                </c:pt>
                <c:pt idx="43">
                  <c:v>42.606999999999999</c:v>
                </c:pt>
                <c:pt idx="44">
                  <c:v>42.802</c:v>
                </c:pt>
                <c:pt idx="45">
                  <c:v>43.406999999999996</c:v>
                </c:pt>
                <c:pt idx="46">
                  <c:v>43.311</c:v>
                </c:pt>
                <c:pt idx="47">
                  <c:v>43.401000000000003</c:v>
                </c:pt>
              </c:numCache>
            </c:numRef>
          </c:val>
          <c:smooth val="0"/>
          <c:extLst>
            <c:ext xmlns:c16="http://schemas.microsoft.com/office/drawing/2014/chart" uri="{C3380CC4-5D6E-409C-BE32-E72D297353CC}">
              <c16:uniqueId val="{0000000F-4F88-483F-8A25-D7F47F0EAE0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4F88-483F-8A25-D7F47F0EAE0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46.056600000000003</c:v>
                </c:pt>
                <c:pt idx="1">
                  <c:v>39.625700000000002</c:v>
                </c:pt>
                <c:pt idx="2">
                  <c:v>33.009799999999998</c:v>
                </c:pt>
                <c:pt idx="3">
                  <c:v>34.914099999999998</c:v>
                </c:pt>
                <c:pt idx="4">
                  <c:v>36.746699999999997</c:v>
                </c:pt>
                <c:pt idx="5">
                  <c:v>35.081699999999998</c:v>
                </c:pt>
                <c:pt idx="6">
                  <c:v>42.531399999999998</c:v>
                </c:pt>
                <c:pt idx="7">
                  <c:v>44.974800000000002</c:v>
                </c:pt>
                <c:pt idx="8">
                  <c:v>37.482300000000002</c:v>
                </c:pt>
                <c:pt idx="9">
                  <c:v>36.374200000000002</c:v>
                </c:pt>
                <c:pt idx="10">
                  <c:v>42.079099999999997</c:v>
                </c:pt>
                <c:pt idx="11">
                  <c:v>45.994399999999999</c:v>
                </c:pt>
                <c:pt idx="12">
                  <c:v>43.154800000000002</c:v>
                </c:pt>
                <c:pt idx="13">
                  <c:v>40.619999999999997</c:v>
                </c:pt>
                <c:pt idx="14">
                  <c:v>35.468499999999999</c:v>
                </c:pt>
                <c:pt idx="15">
                  <c:v>43.667499999999997</c:v>
                </c:pt>
                <c:pt idx="16">
                  <c:v>47.473399999999998</c:v>
                </c:pt>
                <c:pt idx="17">
                  <c:v>28.8734</c:v>
                </c:pt>
                <c:pt idx="18">
                  <c:v>34.816299999999998</c:v>
                </c:pt>
                <c:pt idx="19">
                  <c:v>46.331299999999999</c:v>
                </c:pt>
                <c:pt idx="20">
                  <c:v>46.121099999999998</c:v>
                </c:pt>
                <c:pt idx="21">
                  <c:v>23.4755</c:v>
                </c:pt>
                <c:pt idx="22">
                  <c:v>47.166499999999999</c:v>
                </c:pt>
                <c:pt idx="23">
                  <c:v>43.826599999999999</c:v>
                </c:pt>
                <c:pt idx="24">
                  <c:v>45.663800000000002</c:v>
                </c:pt>
                <c:pt idx="25">
                  <c:v>33.425699999999999</c:v>
                </c:pt>
                <c:pt idx="26">
                  <c:v>36.440100000000001</c:v>
                </c:pt>
                <c:pt idx="27">
                  <c:v>48.964599999999997</c:v>
                </c:pt>
                <c:pt idx="28">
                  <c:v>50.415199999999999</c:v>
                </c:pt>
                <c:pt idx="29">
                  <c:v>24.979299999999999</c:v>
                </c:pt>
                <c:pt idx="30">
                  <c:v>44.787300000000002</c:v>
                </c:pt>
                <c:pt idx="31">
                  <c:v>44.231499999999997</c:v>
                </c:pt>
                <c:pt idx="32">
                  <c:v>36.068600000000004</c:v>
                </c:pt>
                <c:pt idx="33">
                  <c:v>38.608699999999999</c:v>
                </c:pt>
                <c:pt idx="34">
                  <c:v>48.849800000000002</c:v>
                </c:pt>
                <c:pt idx="35">
                  <c:v>43.185099999999998</c:v>
                </c:pt>
                <c:pt idx="36">
                  <c:v>45.536900000000003</c:v>
                </c:pt>
                <c:pt idx="37">
                  <c:v>24.6496</c:v>
                </c:pt>
                <c:pt idx="38">
                  <c:v>49.966700000000003</c:v>
                </c:pt>
                <c:pt idx="39">
                  <c:v>49.203600000000002</c:v>
                </c:pt>
                <c:pt idx="40">
                  <c:v>46.600499999999997</c:v>
                </c:pt>
                <c:pt idx="41">
                  <c:v>43.472799999999999</c:v>
                </c:pt>
                <c:pt idx="42">
                  <c:v>43.2072</c:v>
                </c:pt>
                <c:pt idx="43">
                  <c:v>42.378300000000003</c:v>
                </c:pt>
                <c:pt idx="44">
                  <c:v>33.835999999999999</c:v>
                </c:pt>
                <c:pt idx="45">
                  <c:v>41.591799999999999</c:v>
                </c:pt>
                <c:pt idx="46">
                  <c:v>31.408999999999999</c:v>
                </c:pt>
                <c:pt idx="47">
                  <c:v>43.895000000000003</c:v>
                </c:pt>
              </c:numCache>
            </c:numRef>
          </c:val>
          <c:smooth val="0"/>
          <c:extLst>
            <c:ext xmlns:c16="http://schemas.microsoft.com/office/drawing/2014/chart" uri="{C3380CC4-5D6E-409C-BE32-E72D297353CC}">
              <c16:uniqueId val="{00000011-4F88-483F-8A25-D7F47F0EAE0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4F88-483F-8A25-D7F47F0EAE0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8.6</c:v>
                </c:pt>
                <c:pt idx="1">
                  <c:v>9.1999999999999993</c:v>
                </c:pt>
                <c:pt idx="2">
                  <c:v>9.1999999999999993</c:v>
                </c:pt>
                <c:pt idx="3">
                  <c:v>9.3000000000000007</c:v>
                </c:pt>
                <c:pt idx="4">
                  <c:v>9.3000000000000007</c:v>
                </c:pt>
                <c:pt idx="5">
                  <c:v>8.6</c:v>
                </c:pt>
                <c:pt idx="6">
                  <c:v>8.5</c:v>
                </c:pt>
                <c:pt idx="7">
                  <c:v>8.5</c:v>
                </c:pt>
                <c:pt idx="8">
                  <c:v>8.4</c:v>
                </c:pt>
                <c:pt idx="9">
                  <c:v>8.3000000000000007</c:v>
                </c:pt>
                <c:pt idx="10">
                  <c:v>8.1999999999999993</c:v>
                </c:pt>
                <c:pt idx="11">
                  <c:v>8.3000000000000007</c:v>
                </c:pt>
                <c:pt idx="12">
                  <c:v>8.3000000000000007</c:v>
                </c:pt>
                <c:pt idx="13">
                  <c:v>8.1</c:v>
                </c:pt>
                <c:pt idx="14">
                  <c:v>8.1</c:v>
                </c:pt>
                <c:pt idx="15">
                  <c:v>7.5</c:v>
                </c:pt>
                <c:pt idx="16">
                  <c:v>7.8</c:v>
                </c:pt>
                <c:pt idx="17">
                  <c:v>8</c:v>
                </c:pt>
                <c:pt idx="18">
                  <c:v>8.1</c:v>
                </c:pt>
                <c:pt idx="19">
                  <c:v>8.1999999999999993</c:v>
                </c:pt>
                <c:pt idx="20">
                  <c:v>8.1999999999999993</c:v>
                </c:pt>
                <c:pt idx="21">
                  <c:v>8.1</c:v>
                </c:pt>
                <c:pt idx="22">
                  <c:v>8.8000000000000007</c:v>
                </c:pt>
                <c:pt idx="23">
                  <c:v>9.4</c:v>
                </c:pt>
                <c:pt idx="24">
                  <c:v>9.3000000000000007</c:v>
                </c:pt>
                <c:pt idx="25">
                  <c:v>9.1999999999999993</c:v>
                </c:pt>
                <c:pt idx="26">
                  <c:v>9.1999999999999993</c:v>
                </c:pt>
                <c:pt idx="27">
                  <c:v>9.1999999999999993</c:v>
                </c:pt>
                <c:pt idx="28">
                  <c:v>9</c:v>
                </c:pt>
                <c:pt idx="29">
                  <c:v>8.9</c:v>
                </c:pt>
                <c:pt idx="30">
                  <c:v>8.4</c:v>
                </c:pt>
                <c:pt idx="31">
                  <c:v>7.9</c:v>
                </c:pt>
                <c:pt idx="32">
                  <c:v>8.1</c:v>
                </c:pt>
                <c:pt idx="33">
                  <c:v>8.5</c:v>
                </c:pt>
                <c:pt idx="34">
                  <c:v>8.4</c:v>
                </c:pt>
                <c:pt idx="35">
                  <c:v>8.3000000000000007</c:v>
                </c:pt>
                <c:pt idx="36">
                  <c:v>8.3000000000000007</c:v>
                </c:pt>
                <c:pt idx="37">
                  <c:v>8.1999999999999993</c:v>
                </c:pt>
                <c:pt idx="38">
                  <c:v>8.1999999999999993</c:v>
                </c:pt>
                <c:pt idx="39">
                  <c:v>8.4</c:v>
                </c:pt>
                <c:pt idx="40">
                  <c:v>8.6</c:v>
                </c:pt>
                <c:pt idx="41">
                  <c:v>8.9</c:v>
                </c:pt>
                <c:pt idx="42">
                  <c:v>8.9</c:v>
                </c:pt>
                <c:pt idx="43">
                  <c:v>8.9</c:v>
                </c:pt>
                <c:pt idx="44">
                  <c:v>8.6999999999999993</c:v>
                </c:pt>
                <c:pt idx="45">
                  <c:v>8.4</c:v>
                </c:pt>
                <c:pt idx="46">
                  <c:v>7.5</c:v>
                </c:pt>
                <c:pt idx="47">
                  <c:v>7.5</c:v>
                </c:pt>
              </c:numCache>
            </c:numRef>
          </c:val>
          <c:smooth val="0"/>
          <c:extLst>
            <c:ext xmlns:c16="http://schemas.microsoft.com/office/drawing/2014/chart" uri="{C3380CC4-5D6E-409C-BE32-E72D297353CC}">
              <c16:uniqueId val="{00000013-4F88-483F-8A25-D7F47F0EAE0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4F88-483F-8A25-D7F47F0EAE0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119.81341</c:v>
                </c:pt>
                <c:pt idx="1">
                  <c:v>155.06632999999999</c:v>
                </c:pt>
                <c:pt idx="2">
                  <c:v>147.24814000000001</c:v>
                </c:pt>
                <c:pt idx="3">
                  <c:v>141.98566</c:v>
                </c:pt>
                <c:pt idx="4">
                  <c:v>143.10766000000001</c:v>
                </c:pt>
                <c:pt idx="5">
                  <c:v>79.515150000000006</c:v>
                </c:pt>
                <c:pt idx="6">
                  <c:v>144.21199999999999</c:v>
                </c:pt>
                <c:pt idx="7">
                  <c:v>150.43681000000001</c:v>
                </c:pt>
                <c:pt idx="8">
                  <c:v>150.19691</c:v>
                </c:pt>
                <c:pt idx="9">
                  <c:v>151.24952999999999</c:v>
                </c:pt>
                <c:pt idx="10">
                  <c:v>143.87282999999999</c:v>
                </c:pt>
                <c:pt idx="11">
                  <c:v>134.53444999999999</c:v>
                </c:pt>
                <c:pt idx="12">
                  <c:v>99.741249999999994</c:v>
                </c:pt>
                <c:pt idx="13">
                  <c:v>119.34975</c:v>
                </c:pt>
                <c:pt idx="14">
                  <c:v>119.84712</c:v>
                </c:pt>
                <c:pt idx="15">
                  <c:v>147.88753</c:v>
                </c:pt>
                <c:pt idx="16">
                  <c:v>77.163790000000006</c:v>
                </c:pt>
                <c:pt idx="17">
                  <c:v>105.31901000000001</c:v>
                </c:pt>
                <c:pt idx="18">
                  <c:v>138.93799999999999</c:v>
                </c:pt>
                <c:pt idx="19">
                  <c:v>44.66948</c:v>
                </c:pt>
                <c:pt idx="20">
                  <c:v>130.33318</c:v>
                </c:pt>
                <c:pt idx="21">
                  <c:v>120.80367</c:v>
                </c:pt>
                <c:pt idx="22">
                  <c:v>49.16865</c:v>
                </c:pt>
                <c:pt idx="23">
                  <c:v>140.85067000000001</c:v>
                </c:pt>
                <c:pt idx="24">
                  <c:v>138.83330000000001</c:v>
                </c:pt>
                <c:pt idx="25">
                  <c:v>132.57758000000001</c:v>
                </c:pt>
                <c:pt idx="26">
                  <c:v>114.48659000000001</c:v>
                </c:pt>
                <c:pt idx="27">
                  <c:v>109.53438</c:v>
                </c:pt>
                <c:pt idx="28">
                  <c:v>110.87795</c:v>
                </c:pt>
                <c:pt idx="29">
                  <c:v>151.06738000000001</c:v>
                </c:pt>
                <c:pt idx="30">
                  <c:v>136.95517000000001</c:v>
                </c:pt>
                <c:pt idx="31">
                  <c:v>149.58786000000001</c:v>
                </c:pt>
                <c:pt idx="32">
                  <c:v>45.021030000000003</c:v>
                </c:pt>
                <c:pt idx="33">
                  <c:v>44.273380000000003</c:v>
                </c:pt>
                <c:pt idx="34">
                  <c:v>40.636479999999999</c:v>
                </c:pt>
                <c:pt idx="35">
                  <c:v>41.291339999999998</c:v>
                </c:pt>
                <c:pt idx="36">
                  <c:v>37.88973</c:v>
                </c:pt>
                <c:pt idx="37">
                  <c:v>38.990229999999997</c:v>
                </c:pt>
                <c:pt idx="38">
                  <c:v>38.598610000000001</c:v>
                </c:pt>
                <c:pt idx="39">
                  <c:v>32.254449999999999</c:v>
                </c:pt>
                <c:pt idx="40">
                  <c:v>35.807760000000002</c:v>
                </c:pt>
                <c:pt idx="41">
                  <c:v>34.759</c:v>
                </c:pt>
                <c:pt idx="42">
                  <c:v>28.97072</c:v>
                </c:pt>
                <c:pt idx="43">
                  <c:v>34.113129999999998</c:v>
                </c:pt>
                <c:pt idx="44">
                  <c:v>132.49027000000001</c:v>
                </c:pt>
                <c:pt idx="45">
                  <c:v>146.15297000000001</c:v>
                </c:pt>
                <c:pt idx="46">
                  <c:v>95.930539999999993</c:v>
                </c:pt>
                <c:pt idx="47">
                  <c:v>137.70735999999999</c:v>
                </c:pt>
              </c:numCache>
            </c:numRef>
          </c:val>
          <c:smooth val="0"/>
          <c:extLst>
            <c:ext xmlns:c16="http://schemas.microsoft.com/office/drawing/2014/chart" uri="{C3380CC4-5D6E-409C-BE32-E72D297353CC}">
              <c16:uniqueId val="{00000000-489E-4AF3-8BBD-3EB64E15AD89}"/>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489E-4AF3-8BBD-3EB64E15AD89}"/>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8.641</c:v>
                </c:pt>
                <c:pt idx="1">
                  <c:v>8.9510199999999998</c:v>
                </c:pt>
                <c:pt idx="2">
                  <c:v>8.8736800000000002</c:v>
                </c:pt>
                <c:pt idx="3">
                  <c:v>9.0229999999999997</c:v>
                </c:pt>
                <c:pt idx="4">
                  <c:v>8.5002700000000004</c:v>
                </c:pt>
                <c:pt idx="5">
                  <c:v>7.2813699999999999</c:v>
                </c:pt>
                <c:pt idx="6">
                  <c:v>7.1754899999999999</c:v>
                </c:pt>
                <c:pt idx="7">
                  <c:v>7.13408</c:v>
                </c:pt>
                <c:pt idx="8">
                  <c:v>7.2362000000000002</c:v>
                </c:pt>
                <c:pt idx="9">
                  <c:v>7.1887400000000001</c:v>
                </c:pt>
                <c:pt idx="10">
                  <c:v>7.8353999999999999</c:v>
                </c:pt>
                <c:pt idx="11">
                  <c:v>8.0887399999999996</c:v>
                </c:pt>
                <c:pt idx="12">
                  <c:v>8.29176</c:v>
                </c:pt>
                <c:pt idx="13">
                  <c:v>8.1633999999999993</c:v>
                </c:pt>
                <c:pt idx="14">
                  <c:v>8.2478800000000003</c:v>
                </c:pt>
                <c:pt idx="15">
                  <c:v>8.7817100000000003</c:v>
                </c:pt>
                <c:pt idx="16">
                  <c:v>8.8287600000000008</c:v>
                </c:pt>
                <c:pt idx="17">
                  <c:v>8.8667999999999996</c:v>
                </c:pt>
                <c:pt idx="18">
                  <c:v>8.90944</c:v>
                </c:pt>
                <c:pt idx="19">
                  <c:v>8.9588400000000004</c:v>
                </c:pt>
                <c:pt idx="20">
                  <c:v>8.8410600000000006</c:v>
                </c:pt>
                <c:pt idx="21">
                  <c:v>8.5526199999999992</c:v>
                </c:pt>
                <c:pt idx="22">
                  <c:v>8.3303799999999999</c:v>
                </c:pt>
                <c:pt idx="23">
                  <c:v>8.3371300000000002</c:v>
                </c:pt>
                <c:pt idx="24">
                  <c:v>8.6346500000000006</c:v>
                </c:pt>
                <c:pt idx="25">
                  <c:v>8.7137499999999992</c:v>
                </c:pt>
                <c:pt idx="26">
                  <c:v>8.8067399999999996</c:v>
                </c:pt>
                <c:pt idx="27">
                  <c:v>8.7851800000000004</c:v>
                </c:pt>
                <c:pt idx="28">
                  <c:v>8.58249</c:v>
                </c:pt>
                <c:pt idx="29">
                  <c:v>8.6390799999999999</c:v>
                </c:pt>
                <c:pt idx="30">
                  <c:v>8.2783700000000007</c:v>
                </c:pt>
                <c:pt idx="31">
                  <c:v>8.5552799999999998</c:v>
                </c:pt>
                <c:pt idx="32">
                  <c:v>8.7857500000000002</c:v>
                </c:pt>
                <c:pt idx="33">
                  <c:v>8.6530100000000001</c:v>
                </c:pt>
                <c:pt idx="34">
                  <c:v>8.6235099999999996</c:v>
                </c:pt>
                <c:pt idx="35">
                  <c:v>8.5445200000000003</c:v>
                </c:pt>
                <c:pt idx="36">
                  <c:v>8.2832899999999992</c:v>
                </c:pt>
                <c:pt idx="37">
                  <c:v>8.2526299999999999</c:v>
                </c:pt>
                <c:pt idx="38">
                  <c:v>8.2309400000000004</c:v>
                </c:pt>
                <c:pt idx="39">
                  <c:v>8.3557199999999998</c:v>
                </c:pt>
                <c:pt idx="40">
                  <c:v>8.3965499999999995</c:v>
                </c:pt>
                <c:pt idx="41">
                  <c:v>8.4113399999999992</c:v>
                </c:pt>
                <c:pt idx="42">
                  <c:v>8.1080199999999998</c:v>
                </c:pt>
                <c:pt idx="43">
                  <c:v>7.7426500000000003</c:v>
                </c:pt>
                <c:pt idx="44">
                  <c:v>7.7017499999999997</c:v>
                </c:pt>
                <c:pt idx="45">
                  <c:v>7.6019500000000004</c:v>
                </c:pt>
                <c:pt idx="46">
                  <c:v>7.3573300000000001</c:v>
                </c:pt>
                <c:pt idx="47">
                  <c:v>7.4931000000000001</c:v>
                </c:pt>
              </c:numCache>
            </c:numRef>
          </c:val>
          <c:smooth val="0"/>
          <c:extLst>
            <c:ext xmlns:c16="http://schemas.microsoft.com/office/drawing/2014/chart" uri="{C3380CC4-5D6E-409C-BE32-E72D297353CC}">
              <c16:uniqueId val="{00000002-489E-4AF3-8BBD-3EB64E15AD89}"/>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489E-4AF3-8BBD-3EB64E15AD89}"/>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489E-4AF3-8BBD-3EB64E15AD89}"/>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12.91</c:v>
                </c:pt>
                <c:pt idx="1">
                  <c:v>13.18</c:v>
                </c:pt>
                <c:pt idx="2">
                  <c:v>13.32</c:v>
                </c:pt>
                <c:pt idx="3">
                  <c:v>13.68</c:v>
                </c:pt>
                <c:pt idx="4">
                  <c:v>13.8</c:v>
                </c:pt>
                <c:pt idx="5">
                  <c:v>12.96</c:v>
                </c:pt>
                <c:pt idx="6">
                  <c:v>12.18</c:v>
                </c:pt>
                <c:pt idx="7">
                  <c:v>12.08</c:v>
                </c:pt>
                <c:pt idx="8">
                  <c:v>12.11</c:v>
                </c:pt>
                <c:pt idx="9">
                  <c:v>13.41</c:v>
                </c:pt>
                <c:pt idx="10">
                  <c:v>14.05</c:v>
                </c:pt>
                <c:pt idx="11">
                  <c:v>14.21</c:v>
                </c:pt>
                <c:pt idx="12">
                  <c:v>14.18</c:v>
                </c:pt>
                <c:pt idx="13">
                  <c:v>14.19</c:v>
                </c:pt>
                <c:pt idx="14">
                  <c:v>14.93</c:v>
                </c:pt>
                <c:pt idx="15">
                  <c:v>14.13</c:v>
                </c:pt>
                <c:pt idx="16">
                  <c:v>13.76</c:v>
                </c:pt>
                <c:pt idx="17">
                  <c:v>13.5</c:v>
                </c:pt>
                <c:pt idx="18">
                  <c:v>14.75</c:v>
                </c:pt>
                <c:pt idx="19">
                  <c:v>14.15</c:v>
                </c:pt>
                <c:pt idx="20">
                  <c:v>13.47</c:v>
                </c:pt>
                <c:pt idx="21">
                  <c:v>13.84</c:v>
                </c:pt>
                <c:pt idx="22">
                  <c:v>14.89</c:v>
                </c:pt>
                <c:pt idx="23">
                  <c:v>15.16</c:v>
                </c:pt>
                <c:pt idx="24">
                  <c:v>14.68</c:v>
                </c:pt>
                <c:pt idx="25">
                  <c:v>14.2</c:v>
                </c:pt>
                <c:pt idx="26">
                  <c:v>14.54</c:v>
                </c:pt>
                <c:pt idx="27">
                  <c:v>14.58</c:v>
                </c:pt>
                <c:pt idx="28">
                  <c:v>14.31</c:v>
                </c:pt>
                <c:pt idx="29">
                  <c:v>12.82</c:v>
                </c:pt>
                <c:pt idx="30">
                  <c:v>11.91</c:v>
                </c:pt>
                <c:pt idx="31">
                  <c:v>11.46</c:v>
                </c:pt>
                <c:pt idx="32">
                  <c:v>11.38</c:v>
                </c:pt>
                <c:pt idx="33">
                  <c:v>11.68</c:v>
                </c:pt>
                <c:pt idx="34">
                  <c:v>12.95</c:v>
                </c:pt>
                <c:pt idx="35">
                  <c:v>14.21</c:v>
                </c:pt>
                <c:pt idx="36">
                  <c:v>14.33</c:v>
                </c:pt>
                <c:pt idx="37">
                  <c:v>14.73</c:v>
                </c:pt>
                <c:pt idx="38">
                  <c:v>15.19</c:v>
                </c:pt>
                <c:pt idx="39">
                  <c:v>15.48</c:v>
                </c:pt>
                <c:pt idx="40">
                  <c:v>15.67</c:v>
                </c:pt>
                <c:pt idx="41">
                  <c:v>15.2</c:v>
                </c:pt>
                <c:pt idx="42">
                  <c:v>14.46</c:v>
                </c:pt>
                <c:pt idx="43">
                  <c:v>15.22</c:v>
                </c:pt>
                <c:pt idx="44">
                  <c:v>15.1</c:v>
                </c:pt>
                <c:pt idx="45">
                  <c:v>14.95</c:v>
                </c:pt>
                <c:pt idx="46">
                  <c:v>14.51</c:v>
                </c:pt>
                <c:pt idx="47">
                  <c:v>13.82</c:v>
                </c:pt>
              </c:numCache>
            </c:numRef>
          </c:val>
          <c:smooth val="0"/>
          <c:extLst>
            <c:ext xmlns:c16="http://schemas.microsoft.com/office/drawing/2014/chart" uri="{C3380CC4-5D6E-409C-BE32-E72D297353CC}">
              <c16:uniqueId val="{00000005-489E-4AF3-8BBD-3EB64E15AD89}"/>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489E-4AF3-8BBD-3EB64E15AD89}"/>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489E-4AF3-8BBD-3EB64E15AD89}"/>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1.3</c:v>
                </c:pt>
                <c:pt idx="1">
                  <c:v>1</c:v>
                </c:pt>
                <c:pt idx="2">
                  <c:v>0.9</c:v>
                </c:pt>
                <c:pt idx="3">
                  <c:v>0.9</c:v>
                </c:pt>
                <c:pt idx="4">
                  <c:v>0.8</c:v>
                </c:pt>
                <c:pt idx="5">
                  <c:v>0.8</c:v>
                </c:pt>
                <c:pt idx="6">
                  <c:v>0.8</c:v>
                </c:pt>
                <c:pt idx="7">
                  <c:v>0.8</c:v>
                </c:pt>
                <c:pt idx="8">
                  <c:v>0.8</c:v>
                </c:pt>
                <c:pt idx="9">
                  <c:v>0.8</c:v>
                </c:pt>
                <c:pt idx="10">
                  <c:v>0.8</c:v>
                </c:pt>
                <c:pt idx="11">
                  <c:v>0.7</c:v>
                </c:pt>
                <c:pt idx="12">
                  <c:v>0.7</c:v>
                </c:pt>
                <c:pt idx="13">
                  <c:v>1</c:v>
                </c:pt>
                <c:pt idx="14">
                  <c:v>1</c:v>
                </c:pt>
                <c:pt idx="15">
                  <c:v>1.1000000000000001</c:v>
                </c:pt>
                <c:pt idx="16">
                  <c:v>1</c:v>
                </c:pt>
                <c:pt idx="17">
                  <c:v>0.9</c:v>
                </c:pt>
                <c:pt idx="18">
                  <c:v>1</c:v>
                </c:pt>
                <c:pt idx="19">
                  <c:v>0.9</c:v>
                </c:pt>
                <c:pt idx="20">
                  <c:v>1.3</c:v>
                </c:pt>
                <c:pt idx="21">
                  <c:v>1.3</c:v>
                </c:pt>
                <c:pt idx="22">
                  <c:v>1.3</c:v>
                </c:pt>
                <c:pt idx="23">
                  <c:v>0.9</c:v>
                </c:pt>
                <c:pt idx="24">
                  <c:v>0.8</c:v>
                </c:pt>
                <c:pt idx="25">
                  <c:v>1.1000000000000001</c:v>
                </c:pt>
                <c:pt idx="26">
                  <c:v>1.3</c:v>
                </c:pt>
                <c:pt idx="27">
                  <c:v>1.1000000000000001</c:v>
                </c:pt>
                <c:pt idx="28">
                  <c:v>0.9</c:v>
                </c:pt>
                <c:pt idx="29">
                  <c:v>1</c:v>
                </c:pt>
                <c:pt idx="30">
                  <c:v>1.1000000000000001</c:v>
                </c:pt>
                <c:pt idx="31">
                  <c:v>1.2</c:v>
                </c:pt>
                <c:pt idx="32">
                  <c:v>1</c:v>
                </c:pt>
                <c:pt idx="33">
                  <c:v>1</c:v>
                </c:pt>
                <c:pt idx="34">
                  <c:v>1</c:v>
                </c:pt>
                <c:pt idx="35">
                  <c:v>1</c:v>
                </c:pt>
                <c:pt idx="36">
                  <c:v>1.1000000000000001</c:v>
                </c:pt>
                <c:pt idx="37">
                  <c:v>1</c:v>
                </c:pt>
                <c:pt idx="38">
                  <c:v>1</c:v>
                </c:pt>
                <c:pt idx="39">
                  <c:v>0.7</c:v>
                </c:pt>
                <c:pt idx="40">
                  <c:v>0.7</c:v>
                </c:pt>
                <c:pt idx="41">
                  <c:v>0.7</c:v>
                </c:pt>
                <c:pt idx="42">
                  <c:v>1</c:v>
                </c:pt>
                <c:pt idx="43">
                  <c:v>1.4</c:v>
                </c:pt>
                <c:pt idx="44">
                  <c:v>1.5</c:v>
                </c:pt>
                <c:pt idx="45">
                  <c:v>1.5</c:v>
                </c:pt>
                <c:pt idx="46">
                  <c:v>1.3</c:v>
                </c:pt>
                <c:pt idx="47">
                  <c:v>1.3</c:v>
                </c:pt>
              </c:numCache>
            </c:numRef>
          </c:val>
          <c:smooth val="0"/>
          <c:extLst>
            <c:ext xmlns:c16="http://schemas.microsoft.com/office/drawing/2014/chart" uri="{C3380CC4-5D6E-409C-BE32-E72D297353CC}">
              <c16:uniqueId val="{00000008-489E-4AF3-8BBD-3EB64E15AD89}"/>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489E-4AF3-8BBD-3EB64E15AD89}"/>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0.22539999999999999</c:v>
                </c:pt>
                <c:pt idx="1">
                  <c:v>0.2422</c:v>
                </c:pt>
                <c:pt idx="2">
                  <c:v>0.20930000000000001</c:v>
                </c:pt>
                <c:pt idx="3">
                  <c:v>0.2046</c:v>
                </c:pt>
                <c:pt idx="4">
                  <c:v>0.2248</c:v>
                </c:pt>
                <c:pt idx="5">
                  <c:v>0.21279999999999999</c:v>
                </c:pt>
                <c:pt idx="6">
                  <c:v>0.221</c:v>
                </c:pt>
                <c:pt idx="7">
                  <c:v>0.2039</c:v>
                </c:pt>
                <c:pt idx="8">
                  <c:v>0.21479999999999999</c:v>
                </c:pt>
                <c:pt idx="9">
                  <c:v>0.20730000000000001</c:v>
                </c:pt>
                <c:pt idx="10">
                  <c:v>0.21820000000000001</c:v>
                </c:pt>
                <c:pt idx="11">
                  <c:v>0.2102</c:v>
                </c:pt>
                <c:pt idx="12">
                  <c:v>0.1981</c:v>
                </c:pt>
                <c:pt idx="13">
                  <c:v>0.16889999999999999</c:v>
                </c:pt>
                <c:pt idx="14">
                  <c:v>0.1711</c:v>
                </c:pt>
                <c:pt idx="15">
                  <c:v>0.16200000000000001</c:v>
                </c:pt>
                <c:pt idx="16">
                  <c:v>0.17430000000000001</c:v>
                </c:pt>
                <c:pt idx="17">
                  <c:v>0.16819999999999999</c:v>
                </c:pt>
                <c:pt idx="18">
                  <c:v>0.1736</c:v>
                </c:pt>
                <c:pt idx="19">
                  <c:v>0.16719999999999999</c:v>
                </c:pt>
                <c:pt idx="20">
                  <c:v>0.1845</c:v>
                </c:pt>
                <c:pt idx="21">
                  <c:v>0.1792</c:v>
                </c:pt>
                <c:pt idx="22">
                  <c:v>0.18099999999999999</c:v>
                </c:pt>
                <c:pt idx="23">
                  <c:v>0.17169999999999999</c:v>
                </c:pt>
                <c:pt idx="24">
                  <c:v>0.16869999999999999</c:v>
                </c:pt>
                <c:pt idx="25">
                  <c:v>0.1694</c:v>
                </c:pt>
                <c:pt idx="26">
                  <c:v>0.18740000000000001</c:v>
                </c:pt>
                <c:pt idx="27">
                  <c:v>0.17979999999999999</c:v>
                </c:pt>
                <c:pt idx="28">
                  <c:v>0.1694</c:v>
                </c:pt>
                <c:pt idx="29">
                  <c:v>0.14460000000000001</c:v>
                </c:pt>
                <c:pt idx="30">
                  <c:v>0.122</c:v>
                </c:pt>
                <c:pt idx="31">
                  <c:v>0.1217</c:v>
                </c:pt>
                <c:pt idx="32">
                  <c:v>0.12189999999999999</c:v>
                </c:pt>
                <c:pt idx="33">
                  <c:v>0.12559999999999999</c:v>
                </c:pt>
                <c:pt idx="34">
                  <c:v>0.1406</c:v>
                </c:pt>
                <c:pt idx="35">
                  <c:v>0.15759999999999999</c:v>
                </c:pt>
                <c:pt idx="36">
                  <c:v>0.1628</c:v>
                </c:pt>
                <c:pt idx="37">
                  <c:v>0.16320000000000001</c:v>
                </c:pt>
                <c:pt idx="38">
                  <c:v>0.1593</c:v>
                </c:pt>
                <c:pt idx="39">
                  <c:v>0.1376</c:v>
                </c:pt>
                <c:pt idx="40">
                  <c:v>0.13850000000000001</c:v>
                </c:pt>
                <c:pt idx="41">
                  <c:v>0.1414</c:v>
                </c:pt>
                <c:pt idx="42">
                  <c:v>0.1416</c:v>
                </c:pt>
                <c:pt idx="43">
                  <c:v>0.14019999999999999</c:v>
                </c:pt>
                <c:pt idx="44">
                  <c:v>0.14219999999999999</c:v>
                </c:pt>
                <c:pt idx="45">
                  <c:v>0.27079999999999999</c:v>
                </c:pt>
                <c:pt idx="46">
                  <c:v>0.2155</c:v>
                </c:pt>
                <c:pt idx="47">
                  <c:v>0.26069999999999999</c:v>
                </c:pt>
              </c:numCache>
            </c:numRef>
          </c:val>
          <c:smooth val="0"/>
          <c:extLst>
            <c:ext xmlns:c16="http://schemas.microsoft.com/office/drawing/2014/chart" uri="{C3380CC4-5D6E-409C-BE32-E72D297353CC}">
              <c16:uniqueId val="{0000000A-489E-4AF3-8BBD-3EB64E15AD89}"/>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489E-4AF3-8BBD-3EB64E15AD89}"/>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489E-4AF3-8BBD-3EB64E15AD89}"/>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489E-4AF3-8BBD-3EB64E15AD89}"/>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489E-4AF3-8BBD-3EB64E15AD89}"/>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48.638599999999997</c:v>
                </c:pt>
                <c:pt idx="1">
                  <c:v>50.339739999999999</c:v>
                </c:pt>
                <c:pt idx="2">
                  <c:v>48.372309999999999</c:v>
                </c:pt>
                <c:pt idx="3">
                  <c:v>48.64472</c:v>
                </c:pt>
                <c:pt idx="4">
                  <c:v>50.097760000000001</c:v>
                </c:pt>
                <c:pt idx="5">
                  <c:v>50.60548</c:v>
                </c:pt>
                <c:pt idx="6">
                  <c:v>50.181339999999999</c:v>
                </c:pt>
                <c:pt idx="7">
                  <c:v>48.422490000000003</c:v>
                </c:pt>
                <c:pt idx="8">
                  <c:v>48.649859999999997</c:v>
                </c:pt>
                <c:pt idx="9">
                  <c:v>47.073360000000001</c:v>
                </c:pt>
                <c:pt idx="10">
                  <c:v>47.534610000000001</c:v>
                </c:pt>
                <c:pt idx="11">
                  <c:v>34.225079999999998</c:v>
                </c:pt>
                <c:pt idx="12">
                  <c:v>33.446260000000002</c:v>
                </c:pt>
                <c:pt idx="13">
                  <c:v>29.777370000000001</c:v>
                </c:pt>
                <c:pt idx="14">
                  <c:v>31.894549999999999</c:v>
                </c:pt>
                <c:pt idx="15">
                  <c:v>32.19417</c:v>
                </c:pt>
                <c:pt idx="16">
                  <c:v>32.48612</c:v>
                </c:pt>
                <c:pt idx="17">
                  <c:v>32.157310000000003</c:v>
                </c:pt>
                <c:pt idx="18">
                  <c:v>31.585909999999998</c:v>
                </c:pt>
                <c:pt idx="19">
                  <c:v>27.112030000000001</c:v>
                </c:pt>
                <c:pt idx="20">
                  <c:v>27.035630000000001</c:v>
                </c:pt>
                <c:pt idx="21">
                  <c:v>25.654509999999998</c:v>
                </c:pt>
                <c:pt idx="22">
                  <c:v>24.165089999999999</c:v>
                </c:pt>
                <c:pt idx="23">
                  <c:v>24.168679999999998</c:v>
                </c:pt>
                <c:pt idx="24">
                  <c:v>23.562439999999999</c:v>
                </c:pt>
                <c:pt idx="25">
                  <c:v>22.27534</c:v>
                </c:pt>
                <c:pt idx="26">
                  <c:v>20.834250000000001</c:v>
                </c:pt>
                <c:pt idx="27">
                  <c:v>25.06992</c:v>
                </c:pt>
                <c:pt idx="28">
                  <c:v>26.909510000000001</c:v>
                </c:pt>
                <c:pt idx="29">
                  <c:v>27.991350000000001</c:v>
                </c:pt>
                <c:pt idx="30">
                  <c:v>28.795590000000001</c:v>
                </c:pt>
                <c:pt idx="31">
                  <c:v>27.749279999999999</c:v>
                </c:pt>
                <c:pt idx="32">
                  <c:v>27.576540000000001</c:v>
                </c:pt>
                <c:pt idx="33">
                  <c:v>28.367380000000001</c:v>
                </c:pt>
                <c:pt idx="34">
                  <c:v>28.666229999999999</c:v>
                </c:pt>
                <c:pt idx="35">
                  <c:v>28.495429999999999</c:v>
                </c:pt>
                <c:pt idx="36">
                  <c:v>27.922139999999999</c:v>
                </c:pt>
                <c:pt idx="37">
                  <c:v>23.212389999999999</c:v>
                </c:pt>
                <c:pt idx="38">
                  <c:v>27.271370000000001</c:v>
                </c:pt>
                <c:pt idx="39">
                  <c:v>29.629380000000001</c:v>
                </c:pt>
                <c:pt idx="40">
                  <c:v>27.509930000000001</c:v>
                </c:pt>
                <c:pt idx="41">
                  <c:v>28.117439999999998</c:v>
                </c:pt>
                <c:pt idx="42">
                  <c:v>28.308119999999999</c:v>
                </c:pt>
                <c:pt idx="43">
                  <c:v>28.82498</c:v>
                </c:pt>
                <c:pt idx="44">
                  <c:v>28.599630000000001</c:v>
                </c:pt>
                <c:pt idx="45">
                  <c:v>28.346170000000001</c:v>
                </c:pt>
                <c:pt idx="46">
                  <c:v>28.841329999999999</c:v>
                </c:pt>
                <c:pt idx="47">
                  <c:v>28.982890000000001</c:v>
                </c:pt>
              </c:numCache>
            </c:numRef>
          </c:val>
          <c:smooth val="0"/>
          <c:extLst>
            <c:ext xmlns:c16="http://schemas.microsoft.com/office/drawing/2014/chart" uri="{C3380CC4-5D6E-409C-BE32-E72D297353CC}">
              <c16:uniqueId val="{0000000F-489E-4AF3-8BBD-3EB64E15AD89}"/>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22.41591</c:v>
                </c:pt>
                <c:pt idx="1">
                  <c:v>21.759720000000002</c:v>
                </c:pt>
                <c:pt idx="2">
                  <c:v>21.682659999999998</c:v>
                </c:pt>
                <c:pt idx="3">
                  <c:v>22.70354</c:v>
                </c:pt>
                <c:pt idx="4">
                  <c:v>22.887810000000002</c:v>
                </c:pt>
                <c:pt idx="5">
                  <c:v>20.88439</c:v>
                </c:pt>
                <c:pt idx="6">
                  <c:v>21.192820000000001</c:v>
                </c:pt>
                <c:pt idx="7">
                  <c:v>23.202590000000001</c:v>
                </c:pt>
                <c:pt idx="8">
                  <c:v>22.83691</c:v>
                </c:pt>
                <c:pt idx="9">
                  <c:v>22.93657</c:v>
                </c:pt>
                <c:pt idx="10">
                  <c:v>22.386939999999999</c:v>
                </c:pt>
                <c:pt idx="11">
                  <c:v>24.342210000000001</c:v>
                </c:pt>
                <c:pt idx="12">
                  <c:v>19.55049</c:v>
                </c:pt>
                <c:pt idx="13">
                  <c:v>17.361930000000001</c:v>
                </c:pt>
                <c:pt idx="14">
                  <c:v>20.771229999999999</c:v>
                </c:pt>
                <c:pt idx="15">
                  <c:v>18.919180000000001</c:v>
                </c:pt>
                <c:pt idx="16">
                  <c:v>18.70683</c:v>
                </c:pt>
                <c:pt idx="17">
                  <c:v>20.622340000000001</c:v>
                </c:pt>
                <c:pt idx="18">
                  <c:v>21.22823</c:v>
                </c:pt>
                <c:pt idx="19">
                  <c:v>21.699490000000001</c:v>
                </c:pt>
                <c:pt idx="20">
                  <c:v>21.665949999999999</c:v>
                </c:pt>
                <c:pt idx="21">
                  <c:v>22.83867</c:v>
                </c:pt>
                <c:pt idx="22">
                  <c:v>21.532969999999999</c:v>
                </c:pt>
                <c:pt idx="23">
                  <c:v>20.610769999999999</c:v>
                </c:pt>
                <c:pt idx="24">
                  <c:v>20.391010000000001</c:v>
                </c:pt>
                <c:pt idx="25">
                  <c:v>20.87913</c:v>
                </c:pt>
                <c:pt idx="26">
                  <c:v>20.880479999999999</c:v>
                </c:pt>
                <c:pt idx="27">
                  <c:v>19.016999999999999</c:v>
                </c:pt>
                <c:pt idx="28">
                  <c:v>16.450659999999999</c:v>
                </c:pt>
                <c:pt idx="29">
                  <c:v>17.815079999999998</c:v>
                </c:pt>
                <c:pt idx="30">
                  <c:v>20.41178</c:v>
                </c:pt>
                <c:pt idx="31">
                  <c:v>21.39752</c:v>
                </c:pt>
                <c:pt idx="32">
                  <c:v>21.688680000000002</c:v>
                </c:pt>
                <c:pt idx="33">
                  <c:v>21.09929</c:v>
                </c:pt>
                <c:pt idx="34">
                  <c:v>21.43045</c:v>
                </c:pt>
                <c:pt idx="35">
                  <c:v>20.674589999999998</c:v>
                </c:pt>
                <c:pt idx="36">
                  <c:v>18.12135</c:v>
                </c:pt>
                <c:pt idx="37">
                  <c:v>16.569839999999999</c:v>
                </c:pt>
                <c:pt idx="38">
                  <c:v>22.436879999999999</c:v>
                </c:pt>
                <c:pt idx="39">
                  <c:v>22.235620000000001</c:v>
                </c:pt>
                <c:pt idx="40">
                  <c:v>23.321020000000001</c:v>
                </c:pt>
                <c:pt idx="41">
                  <c:v>25.851019999999998</c:v>
                </c:pt>
                <c:pt idx="42">
                  <c:v>25.886240000000001</c:v>
                </c:pt>
                <c:pt idx="43">
                  <c:v>25.708600000000001</c:v>
                </c:pt>
                <c:pt idx="44">
                  <c:v>23.72073</c:v>
                </c:pt>
                <c:pt idx="45">
                  <c:v>24.40795</c:v>
                </c:pt>
                <c:pt idx="46">
                  <c:v>24.24006</c:v>
                </c:pt>
                <c:pt idx="47">
                  <c:v>24.05491</c:v>
                </c:pt>
              </c:numCache>
            </c:numRef>
          </c:val>
          <c:smooth val="0"/>
          <c:extLst>
            <c:ext xmlns:c16="http://schemas.microsoft.com/office/drawing/2014/chart" uri="{C3380CC4-5D6E-409C-BE32-E72D297353CC}">
              <c16:uniqueId val="{00000010-489E-4AF3-8BBD-3EB64E15AD89}"/>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27.492100000000001</c:v>
                </c:pt>
                <c:pt idx="1">
                  <c:v>27.420300000000001</c:v>
                </c:pt>
                <c:pt idx="2">
                  <c:v>27.1966</c:v>
                </c:pt>
                <c:pt idx="3">
                  <c:v>27.4968</c:v>
                </c:pt>
                <c:pt idx="4">
                  <c:v>27.328900000000001</c:v>
                </c:pt>
                <c:pt idx="5">
                  <c:v>26.738499999999998</c:v>
                </c:pt>
                <c:pt idx="6">
                  <c:v>26.996500000000001</c:v>
                </c:pt>
                <c:pt idx="7">
                  <c:v>27.1404</c:v>
                </c:pt>
                <c:pt idx="8">
                  <c:v>27.405200000000001</c:v>
                </c:pt>
                <c:pt idx="9">
                  <c:v>27.422899999999998</c:v>
                </c:pt>
                <c:pt idx="10">
                  <c:v>27.268699999999999</c:v>
                </c:pt>
                <c:pt idx="11">
                  <c:v>21.895</c:v>
                </c:pt>
                <c:pt idx="12">
                  <c:v>21.2989</c:v>
                </c:pt>
                <c:pt idx="13">
                  <c:v>21.313300000000002</c:v>
                </c:pt>
                <c:pt idx="14">
                  <c:v>26.161000000000001</c:v>
                </c:pt>
                <c:pt idx="15">
                  <c:v>25.853999999999999</c:v>
                </c:pt>
                <c:pt idx="16">
                  <c:v>25.936399999999999</c:v>
                </c:pt>
                <c:pt idx="17">
                  <c:v>26.452400000000001</c:v>
                </c:pt>
                <c:pt idx="18">
                  <c:v>27.3993</c:v>
                </c:pt>
                <c:pt idx="19">
                  <c:v>28.067399999999999</c:v>
                </c:pt>
                <c:pt idx="20">
                  <c:v>27.4025</c:v>
                </c:pt>
                <c:pt idx="21">
                  <c:v>27.008299999999998</c:v>
                </c:pt>
                <c:pt idx="22">
                  <c:v>26.704599999999999</c:v>
                </c:pt>
                <c:pt idx="23">
                  <c:v>26.9754</c:v>
                </c:pt>
                <c:pt idx="24">
                  <c:v>27.219899999999999</c:v>
                </c:pt>
                <c:pt idx="25">
                  <c:v>26.726400000000002</c:v>
                </c:pt>
                <c:pt idx="26">
                  <c:v>26.946899999999999</c:v>
                </c:pt>
                <c:pt idx="27">
                  <c:v>27.584800000000001</c:v>
                </c:pt>
                <c:pt idx="28">
                  <c:v>28.547799999999999</c:v>
                </c:pt>
                <c:pt idx="29">
                  <c:v>27.611499999999999</c:v>
                </c:pt>
                <c:pt idx="30">
                  <c:v>27.678599999999999</c:v>
                </c:pt>
                <c:pt idx="31">
                  <c:v>28.011500000000002</c:v>
                </c:pt>
                <c:pt idx="32">
                  <c:v>28.214600000000001</c:v>
                </c:pt>
                <c:pt idx="33">
                  <c:v>27.994599999999998</c:v>
                </c:pt>
                <c:pt idx="34">
                  <c:v>27.547999999999998</c:v>
                </c:pt>
                <c:pt idx="35">
                  <c:v>22.902200000000001</c:v>
                </c:pt>
                <c:pt idx="36">
                  <c:v>21.8429</c:v>
                </c:pt>
                <c:pt idx="37">
                  <c:v>22.6493</c:v>
                </c:pt>
                <c:pt idx="38">
                  <c:v>27.8185</c:v>
                </c:pt>
                <c:pt idx="39">
                  <c:v>27.993600000000001</c:v>
                </c:pt>
                <c:pt idx="40">
                  <c:v>27.5289</c:v>
                </c:pt>
                <c:pt idx="41">
                  <c:v>28.339099999999998</c:v>
                </c:pt>
                <c:pt idx="42">
                  <c:v>27.983499999999999</c:v>
                </c:pt>
                <c:pt idx="43">
                  <c:v>28.617100000000001</c:v>
                </c:pt>
                <c:pt idx="44">
                  <c:v>28.9359</c:v>
                </c:pt>
                <c:pt idx="45">
                  <c:v>28.214099999999998</c:v>
                </c:pt>
                <c:pt idx="46">
                  <c:v>28.5289</c:v>
                </c:pt>
                <c:pt idx="47">
                  <c:v>28.1876</c:v>
                </c:pt>
              </c:numCache>
            </c:numRef>
          </c:val>
          <c:smooth val="0"/>
          <c:extLst>
            <c:ext xmlns:c16="http://schemas.microsoft.com/office/drawing/2014/chart" uri="{C3380CC4-5D6E-409C-BE32-E72D297353CC}">
              <c16:uniqueId val="{00000011-489E-4AF3-8BBD-3EB64E15AD89}"/>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489E-4AF3-8BBD-3EB64E15AD89}"/>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158.49</c:v>
                </c:pt>
                <c:pt idx="1">
                  <c:v>159.5</c:v>
                </c:pt>
                <c:pt idx="2">
                  <c:v>160.02000000000001</c:v>
                </c:pt>
                <c:pt idx="3">
                  <c:v>155.32</c:v>
                </c:pt>
                <c:pt idx="4">
                  <c:v>153.38999999999999</c:v>
                </c:pt>
                <c:pt idx="5">
                  <c:v>153.61000000000001</c:v>
                </c:pt>
                <c:pt idx="6">
                  <c:v>153.47999999999999</c:v>
                </c:pt>
                <c:pt idx="7">
                  <c:v>154.9</c:v>
                </c:pt>
                <c:pt idx="8">
                  <c:v>161.66999999999999</c:v>
                </c:pt>
                <c:pt idx="9">
                  <c:v>159.84</c:v>
                </c:pt>
                <c:pt idx="10">
                  <c:v>157.86000000000001</c:v>
                </c:pt>
                <c:pt idx="11">
                  <c:v>157.87</c:v>
                </c:pt>
                <c:pt idx="12">
                  <c:v>156.56</c:v>
                </c:pt>
                <c:pt idx="13">
                  <c:v>155.16</c:v>
                </c:pt>
                <c:pt idx="14">
                  <c:v>154.49</c:v>
                </c:pt>
                <c:pt idx="15">
                  <c:v>153.41</c:v>
                </c:pt>
                <c:pt idx="16">
                  <c:v>152.29</c:v>
                </c:pt>
                <c:pt idx="17">
                  <c:v>148.53</c:v>
                </c:pt>
                <c:pt idx="18">
                  <c:v>149.21</c:v>
                </c:pt>
                <c:pt idx="19">
                  <c:v>150.94</c:v>
                </c:pt>
                <c:pt idx="20">
                  <c:v>151.9</c:v>
                </c:pt>
                <c:pt idx="21">
                  <c:v>152.6</c:v>
                </c:pt>
                <c:pt idx="22">
                  <c:v>153.88999999999999</c:v>
                </c:pt>
                <c:pt idx="23">
                  <c:v>155.03</c:v>
                </c:pt>
                <c:pt idx="24">
                  <c:v>157.87</c:v>
                </c:pt>
                <c:pt idx="25">
                  <c:v>157.16999999999999</c:v>
                </c:pt>
                <c:pt idx="26">
                  <c:v>158.27000000000001</c:v>
                </c:pt>
                <c:pt idx="27">
                  <c:v>160.12</c:v>
                </c:pt>
                <c:pt idx="28">
                  <c:v>158.63</c:v>
                </c:pt>
                <c:pt idx="29">
                  <c:v>158.24</c:v>
                </c:pt>
                <c:pt idx="30">
                  <c:v>156.94</c:v>
                </c:pt>
                <c:pt idx="31">
                  <c:v>155</c:v>
                </c:pt>
                <c:pt idx="32">
                  <c:v>154.74</c:v>
                </c:pt>
                <c:pt idx="33">
                  <c:v>160.31</c:v>
                </c:pt>
                <c:pt idx="34">
                  <c:v>160.84</c:v>
                </c:pt>
                <c:pt idx="35">
                  <c:v>161.1</c:v>
                </c:pt>
                <c:pt idx="36">
                  <c:v>159.69999999999999</c:v>
                </c:pt>
                <c:pt idx="37">
                  <c:v>158.91</c:v>
                </c:pt>
                <c:pt idx="38">
                  <c:v>156.94</c:v>
                </c:pt>
                <c:pt idx="39">
                  <c:v>153.09</c:v>
                </c:pt>
                <c:pt idx="40">
                  <c:v>160.55000000000001</c:v>
                </c:pt>
                <c:pt idx="41">
                  <c:v>163.29</c:v>
                </c:pt>
                <c:pt idx="42">
                  <c:v>161.38999999999999</c:v>
                </c:pt>
                <c:pt idx="43">
                  <c:v>162.01</c:v>
                </c:pt>
                <c:pt idx="44">
                  <c:v>163.5</c:v>
                </c:pt>
                <c:pt idx="45">
                  <c:v>162.24</c:v>
                </c:pt>
                <c:pt idx="46">
                  <c:v>162.97999999999999</c:v>
                </c:pt>
                <c:pt idx="47">
                  <c:v>162.34</c:v>
                </c:pt>
              </c:numCache>
            </c:numRef>
          </c:val>
          <c:smooth val="0"/>
          <c:extLst>
            <c:ext xmlns:c16="http://schemas.microsoft.com/office/drawing/2014/chart" uri="{C3380CC4-5D6E-409C-BE32-E72D297353CC}">
              <c16:uniqueId val="{00000013-489E-4AF3-8BBD-3EB64E15AD89}"/>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489E-4AF3-8BBD-3EB64E15AD89}"/>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33.490540000000003</c:v>
                </c:pt>
                <c:pt idx="1">
                  <c:v>33.384369999999997</c:v>
                </c:pt>
                <c:pt idx="2">
                  <c:v>34.045099999999998</c:v>
                </c:pt>
                <c:pt idx="3">
                  <c:v>33.95317</c:v>
                </c:pt>
                <c:pt idx="4">
                  <c:v>33.674190000000003</c:v>
                </c:pt>
                <c:pt idx="5">
                  <c:v>32.280070000000002</c:v>
                </c:pt>
                <c:pt idx="6">
                  <c:v>32.527050000000003</c:v>
                </c:pt>
                <c:pt idx="7">
                  <c:v>34.550609999999999</c:v>
                </c:pt>
                <c:pt idx="8">
                  <c:v>34.096780000000003</c:v>
                </c:pt>
                <c:pt idx="9">
                  <c:v>33.912289999999999</c:v>
                </c:pt>
                <c:pt idx="10">
                  <c:v>32.019190000000002</c:v>
                </c:pt>
                <c:pt idx="11">
                  <c:v>32.127740000000003</c:v>
                </c:pt>
                <c:pt idx="12">
                  <c:v>31.603739999999998</c:v>
                </c:pt>
                <c:pt idx="13">
                  <c:v>29.486280000000001</c:v>
                </c:pt>
                <c:pt idx="14">
                  <c:v>30.23086</c:v>
                </c:pt>
                <c:pt idx="15">
                  <c:v>31.243099999999998</c:v>
                </c:pt>
                <c:pt idx="16">
                  <c:v>31.951899999999998</c:v>
                </c:pt>
                <c:pt idx="17">
                  <c:v>33.873860000000001</c:v>
                </c:pt>
                <c:pt idx="18">
                  <c:v>34.71951</c:v>
                </c:pt>
                <c:pt idx="19">
                  <c:v>34.874380000000002</c:v>
                </c:pt>
                <c:pt idx="20">
                  <c:v>34.72354</c:v>
                </c:pt>
                <c:pt idx="21">
                  <c:v>35.194189999999999</c:v>
                </c:pt>
                <c:pt idx="22">
                  <c:v>35.625019999999999</c:v>
                </c:pt>
                <c:pt idx="23">
                  <c:v>34.701149999999998</c:v>
                </c:pt>
                <c:pt idx="24">
                  <c:v>33.970419999999997</c:v>
                </c:pt>
                <c:pt idx="25">
                  <c:v>33.740009999999998</c:v>
                </c:pt>
                <c:pt idx="26">
                  <c:v>33.910589999999999</c:v>
                </c:pt>
                <c:pt idx="27">
                  <c:v>34.260719999999999</c:v>
                </c:pt>
                <c:pt idx="28">
                  <c:v>34.18891</c:v>
                </c:pt>
                <c:pt idx="29">
                  <c:v>35.85971</c:v>
                </c:pt>
                <c:pt idx="30">
                  <c:v>35.182540000000003</c:v>
                </c:pt>
                <c:pt idx="31">
                  <c:v>36.059269999999998</c:v>
                </c:pt>
                <c:pt idx="32">
                  <c:v>34.493670000000002</c:v>
                </c:pt>
                <c:pt idx="33">
                  <c:v>33.497500000000002</c:v>
                </c:pt>
                <c:pt idx="34">
                  <c:v>33.772640000000003</c:v>
                </c:pt>
                <c:pt idx="35">
                  <c:v>33.056989999999999</c:v>
                </c:pt>
                <c:pt idx="36">
                  <c:v>32.075809999999997</c:v>
                </c:pt>
                <c:pt idx="37">
                  <c:v>29.760110000000001</c:v>
                </c:pt>
                <c:pt idx="38">
                  <c:v>28.549530000000001</c:v>
                </c:pt>
                <c:pt idx="39">
                  <c:v>30.00929</c:v>
                </c:pt>
                <c:pt idx="40">
                  <c:v>30.667999999999999</c:v>
                </c:pt>
                <c:pt idx="41">
                  <c:v>30.737110000000001</c:v>
                </c:pt>
                <c:pt idx="42">
                  <c:v>32.063180000000003</c:v>
                </c:pt>
                <c:pt idx="43">
                  <c:v>34.43573</c:v>
                </c:pt>
                <c:pt idx="44">
                  <c:v>34.466439999999999</c:v>
                </c:pt>
                <c:pt idx="45">
                  <c:v>33.428890000000003</c:v>
                </c:pt>
                <c:pt idx="46">
                  <c:v>34.99859</c:v>
                </c:pt>
                <c:pt idx="47">
                  <c:v>35.27205</c:v>
                </c:pt>
              </c:numCache>
            </c:numRef>
          </c:val>
          <c:smooth val="0"/>
          <c:extLst>
            <c:ext xmlns:c16="http://schemas.microsoft.com/office/drawing/2014/chart" uri="{C3380CC4-5D6E-409C-BE32-E72D297353CC}">
              <c16:uniqueId val="{00000015-489E-4AF3-8BBD-3EB64E15AD89}"/>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32.174169999999997</c:v>
                </c:pt>
                <c:pt idx="1">
                  <c:v>32.066960000000002</c:v>
                </c:pt>
                <c:pt idx="2">
                  <c:v>35.308880000000002</c:v>
                </c:pt>
                <c:pt idx="3">
                  <c:v>35.546970000000002</c:v>
                </c:pt>
                <c:pt idx="4">
                  <c:v>35.420810000000003</c:v>
                </c:pt>
                <c:pt idx="5">
                  <c:v>35.316690000000001</c:v>
                </c:pt>
                <c:pt idx="6">
                  <c:v>34.183880000000002</c:v>
                </c:pt>
                <c:pt idx="7">
                  <c:v>33.467100000000002</c:v>
                </c:pt>
                <c:pt idx="8">
                  <c:v>33.312550000000002</c:v>
                </c:pt>
                <c:pt idx="9">
                  <c:v>32.884839999999997</c:v>
                </c:pt>
                <c:pt idx="10">
                  <c:v>32.919710000000002</c:v>
                </c:pt>
                <c:pt idx="11">
                  <c:v>33.1053</c:v>
                </c:pt>
                <c:pt idx="12">
                  <c:v>32.743850000000002</c:v>
                </c:pt>
                <c:pt idx="13">
                  <c:v>33.327640000000002</c:v>
                </c:pt>
                <c:pt idx="14">
                  <c:v>32.985169999999997</c:v>
                </c:pt>
                <c:pt idx="15">
                  <c:v>34.113059999999997</c:v>
                </c:pt>
                <c:pt idx="16">
                  <c:v>34.728610000000003</c:v>
                </c:pt>
                <c:pt idx="17">
                  <c:v>33.774120000000003</c:v>
                </c:pt>
                <c:pt idx="18">
                  <c:v>34.579650000000001</c:v>
                </c:pt>
                <c:pt idx="19">
                  <c:v>34.156779999999998</c:v>
                </c:pt>
                <c:pt idx="20">
                  <c:v>34.21508</c:v>
                </c:pt>
                <c:pt idx="21">
                  <c:v>34.5749</c:v>
                </c:pt>
                <c:pt idx="22">
                  <c:v>34.361919999999998</c:v>
                </c:pt>
                <c:pt idx="23">
                  <c:v>34.229300000000002</c:v>
                </c:pt>
                <c:pt idx="24">
                  <c:v>33.914639999999999</c:v>
                </c:pt>
                <c:pt idx="25">
                  <c:v>33.32949</c:v>
                </c:pt>
                <c:pt idx="26">
                  <c:v>34.01979</c:v>
                </c:pt>
                <c:pt idx="27">
                  <c:v>34.645029999999998</c:v>
                </c:pt>
                <c:pt idx="28">
                  <c:v>33.848230000000001</c:v>
                </c:pt>
                <c:pt idx="29">
                  <c:v>35.079070000000002</c:v>
                </c:pt>
                <c:pt idx="30">
                  <c:v>34.014270000000003</c:v>
                </c:pt>
                <c:pt idx="31">
                  <c:v>33.701500000000003</c:v>
                </c:pt>
                <c:pt idx="32">
                  <c:v>33.524709999999999</c:v>
                </c:pt>
                <c:pt idx="33">
                  <c:v>32.522880000000001</c:v>
                </c:pt>
                <c:pt idx="34">
                  <c:v>33.020940000000003</c:v>
                </c:pt>
                <c:pt idx="35">
                  <c:v>33.158830000000002</c:v>
                </c:pt>
                <c:pt idx="36">
                  <c:v>31.079650000000001</c:v>
                </c:pt>
                <c:pt idx="37">
                  <c:v>30.857199999999999</c:v>
                </c:pt>
                <c:pt idx="38">
                  <c:v>30.588730000000002</c:v>
                </c:pt>
                <c:pt idx="39">
                  <c:v>30.373429999999999</c:v>
                </c:pt>
                <c:pt idx="40">
                  <c:v>30.926739999999999</c:v>
                </c:pt>
                <c:pt idx="41">
                  <c:v>31.611599999999999</c:v>
                </c:pt>
                <c:pt idx="42">
                  <c:v>31.547090000000001</c:v>
                </c:pt>
                <c:pt idx="43">
                  <c:v>31.545760000000001</c:v>
                </c:pt>
                <c:pt idx="44">
                  <c:v>31.878260000000001</c:v>
                </c:pt>
                <c:pt idx="45">
                  <c:v>32.245579999999997</c:v>
                </c:pt>
                <c:pt idx="46">
                  <c:v>32.520290000000003</c:v>
                </c:pt>
                <c:pt idx="47">
                  <c:v>32.371659999999999</c:v>
                </c:pt>
              </c:numCache>
            </c:numRef>
          </c:val>
          <c:smooth val="0"/>
          <c:extLst>
            <c:ext xmlns:c16="http://schemas.microsoft.com/office/drawing/2014/chart" uri="{C3380CC4-5D6E-409C-BE32-E72D297353CC}">
              <c16:uniqueId val="{00000016-489E-4AF3-8BBD-3EB64E15AD8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F089-4C1B-9CD8-D750D2F7ADB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191.0866</c:v>
                </c:pt>
                <c:pt idx="1">
                  <c:v>191.2499</c:v>
                </c:pt>
                <c:pt idx="2">
                  <c:v>192.59620000000001</c:v>
                </c:pt>
                <c:pt idx="3">
                  <c:v>193.33260000000001</c:v>
                </c:pt>
                <c:pt idx="4">
                  <c:v>192.50530000000001</c:v>
                </c:pt>
                <c:pt idx="5">
                  <c:v>193.68020000000001</c:v>
                </c:pt>
                <c:pt idx="6">
                  <c:v>191.56039999999999</c:v>
                </c:pt>
                <c:pt idx="7">
                  <c:v>193.4392</c:v>
                </c:pt>
                <c:pt idx="8">
                  <c:v>193.32769999999999</c:v>
                </c:pt>
                <c:pt idx="9">
                  <c:v>192.73330000000001</c:v>
                </c:pt>
                <c:pt idx="10">
                  <c:v>193.90260000000001</c:v>
                </c:pt>
                <c:pt idx="11">
                  <c:v>191.893</c:v>
                </c:pt>
                <c:pt idx="12">
                  <c:v>193.52709999999999</c:v>
                </c:pt>
                <c:pt idx="13">
                  <c:v>193.66040000000001</c:v>
                </c:pt>
                <c:pt idx="14">
                  <c:v>189.99940000000001</c:v>
                </c:pt>
                <c:pt idx="15">
                  <c:v>188.49109999999999</c:v>
                </c:pt>
                <c:pt idx="16">
                  <c:v>190.3485</c:v>
                </c:pt>
                <c:pt idx="17">
                  <c:v>192.20830000000001</c:v>
                </c:pt>
                <c:pt idx="18">
                  <c:v>191.61369999999999</c:v>
                </c:pt>
                <c:pt idx="19">
                  <c:v>194.3494</c:v>
                </c:pt>
                <c:pt idx="20">
                  <c:v>193.745</c:v>
                </c:pt>
                <c:pt idx="21">
                  <c:v>193.4478</c:v>
                </c:pt>
                <c:pt idx="22">
                  <c:v>193.99879999999999</c:v>
                </c:pt>
                <c:pt idx="23">
                  <c:v>193.77359999999999</c:v>
                </c:pt>
                <c:pt idx="24">
                  <c:v>192.97219999999999</c:v>
                </c:pt>
                <c:pt idx="25">
                  <c:v>191.3554</c:v>
                </c:pt>
                <c:pt idx="26">
                  <c:v>191.30529999999999</c:v>
                </c:pt>
                <c:pt idx="27">
                  <c:v>193.32230000000001</c:v>
                </c:pt>
                <c:pt idx="28">
                  <c:v>192.9144</c:v>
                </c:pt>
                <c:pt idx="29">
                  <c:v>193.31469999999999</c:v>
                </c:pt>
                <c:pt idx="30">
                  <c:v>192.73079999999999</c:v>
                </c:pt>
                <c:pt idx="31">
                  <c:v>188.62889999999999</c:v>
                </c:pt>
                <c:pt idx="32">
                  <c:v>193.05789999999999</c:v>
                </c:pt>
                <c:pt idx="33">
                  <c:v>193.0575</c:v>
                </c:pt>
                <c:pt idx="34">
                  <c:v>194.6036</c:v>
                </c:pt>
                <c:pt idx="35">
                  <c:v>194.11920000000001</c:v>
                </c:pt>
                <c:pt idx="36">
                  <c:v>194.16759999999999</c:v>
                </c:pt>
                <c:pt idx="37">
                  <c:v>193.9863</c:v>
                </c:pt>
                <c:pt idx="38">
                  <c:v>192.82490000000001</c:v>
                </c:pt>
                <c:pt idx="39">
                  <c:v>194.57929999999999</c:v>
                </c:pt>
                <c:pt idx="40">
                  <c:v>193.0692</c:v>
                </c:pt>
                <c:pt idx="41">
                  <c:v>193.81479999999999</c:v>
                </c:pt>
                <c:pt idx="42">
                  <c:v>194.92250000000001</c:v>
                </c:pt>
                <c:pt idx="43">
                  <c:v>194.71279999999999</c:v>
                </c:pt>
                <c:pt idx="44">
                  <c:v>194.02209999999999</c:v>
                </c:pt>
                <c:pt idx="45">
                  <c:v>192.572</c:v>
                </c:pt>
                <c:pt idx="46">
                  <c:v>193.62520000000001</c:v>
                </c:pt>
                <c:pt idx="47">
                  <c:v>192.19239999999999</c:v>
                </c:pt>
              </c:numCache>
            </c:numRef>
          </c:val>
          <c:smooth val="0"/>
          <c:extLst>
            <c:ext xmlns:c16="http://schemas.microsoft.com/office/drawing/2014/chart" uri="{C3380CC4-5D6E-409C-BE32-E72D297353CC}">
              <c16:uniqueId val="{00000001-F089-4C1B-9CD8-D750D2F7ADB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36.062179999999998</c:v>
                </c:pt>
                <c:pt idx="1">
                  <c:v>35.703809999999997</c:v>
                </c:pt>
                <c:pt idx="2">
                  <c:v>34.40784</c:v>
                </c:pt>
                <c:pt idx="3">
                  <c:v>35.718000000000004</c:v>
                </c:pt>
                <c:pt idx="4">
                  <c:v>35.59019</c:v>
                </c:pt>
                <c:pt idx="5">
                  <c:v>36.229050000000001</c:v>
                </c:pt>
                <c:pt idx="6">
                  <c:v>35.785739999999997</c:v>
                </c:pt>
                <c:pt idx="7">
                  <c:v>35.852930000000001</c:v>
                </c:pt>
                <c:pt idx="8">
                  <c:v>35.416400000000003</c:v>
                </c:pt>
                <c:pt idx="9">
                  <c:v>34.712940000000003</c:v>
                </c:pt>
                <c:pt idx="10">
                  <c:v>33.93788</c:v>
                </c:pt>
                <c:pt idx="11">
                  <c:v>32.668390000000002</c:v>
                </c:pt>
                <c:pt idx="12">
                  <c:v>31.974419999999999</c:v>
                </c:pt>
                <c:pt idx="13">
                  <c:v>31.365449999999999</c:v>
                </c:pt>
                <c:pt idx="14">
                  <c:v>31.74588</c:v>
                </c:pt>
                <c:pt idx="15">
                  <c:v>31.305129999999998</c:v>
                </c:pt>
                <c:pt idx="16">
                  <c:v>32.337000000000003</c:v>
                </c:pt>
                <c:pt idx="17">
                  <c:v>33.40757</c:v>
                </c:pt>
                <c:pt idx="18">
                  <c:v>34.164279999999998</c:v>
                </c:pt>
                <c:pt idx="19">
                  <c:v>35.027569999999997</c:v>
                </c:pt>
                <c:pt idx="20">
                  <c:v>35.69323</c:v>
                </c:pt>
                <c:pt idx="21">
                  <c:v>35.652340000000002</c:v>
                </c:pt>
                <c:pt idx="22">
                  <c:v>34.468179999999997</c:v>
                </c:pt>
                <c:pt idx="23">
                  <c:v>34.597549999999998</c:v>
                </c:pt>
                <c:pt idx="24">
                  <c:v>34.471510000000002</c:v>
                </c:pt>
                <c:pt idx="25">
                  <c:v>33.224620000000002</c:v>
                </c:pt>
                <c:pt idx="26">
                  <c:v>34.121560000000002</c:v>
                </c:pt>
                <c:pt idx="27">
                  <c:v>34.143009999999997</c:v>
                </c:pt>
                <c:pt idx="28">
                  <c:v>34.464210000000001</c:v>
                </c:pt>
                <c:pt idx="29">
                  <c:v>34.849690000000002</c:v>
                </c:pt>
                <c:pt idx="30">
                  <c:v>35.521070000000002</c:v>
                </c:pt>
                <c:pt idx="31">
                  <c:v>35.144649999999999</c:v>
                </c:pt>
                <c:pt idx="32">
                  <c:v>34.942839999999997</c:v>
                </c:pt>
                <c:pt idx="33">
                  <c:v>33.608220000000003</c:v>
                </c:pt>
                <c:pt idx="34">
                  <c:v>33.76097</c:v>
                </c:pt>
                <c:pt idx="35">
                  <c:v>32.569890000000001</c:v>
                </c:pt>
                <c:pt idx="36">
                  <c:v>32.339419999999997</c:v>
                </c:pt>
                <c:pt idx="37">
                  <c:v>32.037309999999998</c:v>
                </c:pt>
                <c:pt idx="38">
                  <c:v>31.886869999999998</c:v>
                </c:pt>
                <c:pt idx="39">
                  <c:v>31.800809999999998</c:v>
                </c:pt>
                <c:pt idx="40">
                  <c:v>32.258749999999999</c:v>
                </c:pt>
                <c:pt idx="41">
                  <c:v>33.500689999999999</c:v>
                </c:pt>
                <c:pt idx="42">
                  <c:v>33.935229999999997</c:v>
                </c:pt>
                <c:pt idx="43">
                  <c:v>34.799210000000002</c:v>
                </c:pt>
                <c:pt idx="44">
                  <c:v>35.796370000000003</c:v>
                </c:pt>
                <c:pt idx="45">
                  <c:v>35.851289999999999</c:v>
                </c:pt>
                <c:pt idx="46">
                  <c:v>34.547609999999999</c:v>
                </c:pt>
                <c:pt idx="47">
                  <c:v>35.64432</c:v>
                </c:pt>
              </c:numCache>
            </c:numRef>
          </c:val>
          <c:smooth val="0"/>
          <c:extLst>
            <c:ext xmlns:c16="http://schemas.microsoft.com/office/drawing/2014/chart" uri="{C3380CC4-5D6E-409C-BE32-E72D297353CC}">
              <c16:uniqueId val="{00000002-F089-4C1B-9CD8-D750D2F7ADB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F089-4C1B-9CD8-D750D2F7ADB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2.67</c:v>
                </c:pt>
                <c:pt idx="1">
                  <c:v>2.92</c:v>
                </c:pt>
                <c:pt idx="2">
                  <c:v>3</c:v>
                </c:pt>
                <c:pt idx="3">
                  <c:v>2.81</c:v>
                </c:pt>
                <c:pt idx="4">
                  <c:v>3</c:v>
                </c:pt>
                <c:pt idx="5">
                  <c:v>3.05</c:v>
                </c:pt>
                <c:pt idx="6">
                  <c:v>3.1</c:v>
                </c:pt>
                <c:pt idx="7">
                  <c:v>3.27</c:v>
                </c:pt>
                <c:pt idx="8">
                  <c:v>3</c:v>
                </c:pt>
                <c:pt idx="9">
                  <c:v>2.74</c:v>
                </c:pt>
                <c:pt idx="10">
                  <c:v>3.36</c:v>
                </c:pt>
                <c:pt idx="11">
                  <c:v>2.81</c:v>
                </c:pt>
                <c:pt idx="12">
                  <c:v>2.16</c:v>
                </c:pt>
                <c:pt idx="13">
                  <c:v>2.0299999999999998</c:v>
                </c:pt>
                <c:pt idx="14">
                  <c:v>2</c:v>
                </c:pt>
                <c:pt idx="15">
                  <c:v>1.98</c:v>
                </c:pt>
                <c:pt idx="16">
                  <c:v>2.42</c:v>
                </c:pt>
                <c:pt idx="17">
                  <c:v>2.4700000000000002</c:v>
                </c:pt>
                <c:pt idx="18">
                  <c:v>2.63</c:v>
                </c:pt>
                <c:pt idx="19">
                  <c:v>2.52</c:v>
                </c:pt>
                <c:pt idx="20">
                  <c:v>2.64</c:v>
                </c:pt>
                <c:pt idx="21">
                  <c:v>2.4700000000000002</c:v>
                </c:pt>
                <c:pt idx="22">
                  <c:v>2.02</c:v>
                </c:pt>
                <c:pt idx="23">
                  <c:v>1.87</c:v>
                </c:pt>
                <c:pt idx="24">
                  <c:v>2.16</c:v>
                </c:pt>
                <c:pt idx="25">
                  <c:v>2.2200000000000002</c:v>
                </c:pt>
                <c:pt idx="26">
                  <c:v>2.6</c:v>
                </c:pt>
                <c:pt idx="27">
                  <c:v>2.5099999999999998</c:v>
                </c:pt>
                <c:pt idx="28">
                  <c:v>1.57</c:v>
                </c:pt>
                <c:pt idx="29">
                  <c:v>0.89</c:v>
                </c:pt>
                <c:pt idx="30">
                  <c:v>0.71</c:v>
                </c:pt>
                <c:pt idx="31">
                  <c:v>0.65</c:v>
                </c:pt>
                <c:pt idx="32">
                  <c:v>0.65</c:v>
                </c:pt>
                <c:pt idx="33">
                  <c:v>0.32</c:v>
                </c:pt>
                <c:pt idx="34">
                  <c:v>0.39</c:v>
                </c:pt>
                <c:pt idx="35">
                  <c:v>0.28000000000000003</c:v>
                </c:pt>
                <c:pt idx="36">
                  <c:v>0.47</c:v>
                </c:pt>
                <c:pt idx="37">
                  <c:v>0.28000000000000003</c:v>
                </c:pt>
                <c:pt idx="38">
                  <c:v>0.61</c:v>
                </c:pt>
                <c:pt idx="39">
                  <c:v>0.55000000000000004</c:v>
                </c:pt>
                <c:pt idx="40">
                  <c:v>0.65</c:v>
                </c:pt>
                <c:pt idx="41">
                  <c:v>1.1000000000000001</c:v>
                </c:pt>
                <c:pt idx="42">
                  <c:v>1</c:v>
                </c:pt>
                <c:pt idx="43">
                  <c:v>1.4</c:v>
                </c:pt>
                <c:pt idx="44">
                  <c:v>2.38</c:v>
                </c:pt>
                <c:pt idx="45">
                  <c:v>2.5499999999999998</c:v>
                </c:pt>
                <c:pt idx="46">
                  <c:v>2.5499999999999998</c:v>
                </c:pt>
                <c:pt idx="47">
                  <c:v>2.98</c:v>
                </c:pt>
              </c:numCache>
            </c:numRef>
          </c:val>
          <c:smooth val="0"/>
          <c:extLst>
            <c:ext xmlns:c16="http://schemas.microsoft.com/office/drawing/2014/chart" uri="{C3380CC4-5D6E-409C-BE32-E72D297353CC}">
              <c16:uniqueId val="{00000004-F089-4C1B-9CD8-D750D2F7ADB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F089-4C1B-9CD8-D750D2F7ADB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1.2</c:v>
                </c:pt>
                <c:pt idx="1">
                  <c:v>1.2</c:v>
                </c:pt>
                <c:pt idx="2">
                  <c:v>1.2</c:v>
                </c:pt>
                <c:pt idx="3">
                  <c:v>1.2</c:v>
                </c:pt>
                <c:pt idx="4">
                  <c:v>1.2</c:v>
                </c:pt>
                <c:pt idx="5">
                  <c:v>1.2</c:v>
                </c:pt>
                <c:pt idx="6">
                  <c:v>1.2</c:v>
                </c:pt>
                <c:pt idx="7">
                  <c:v>1.2</c:v>
                </c:pt>
                <c:pt idx="8">
                  <c:v>1.1000000000000001</c:v>
                </c:pt>
                <c:pt idx="9">
                  <c:v>1.1000000000000001</c:v>
                </c:pt>
                <c:pt idx="10">
                  <c:v>1.2</c:v>
                </c:pt>
                <c:pt idx="11">
                  <c:v>1.2</c:v>
                </c:pt>
                <c:pt idx="12">
                  <c:v>1.2</c:v>
                </c:pt>
                <c:pt idx="13">
                  <c:v>1.1000000000000001</c:v>
                </c:pt>
                <c:pt idx="14">
                  <c:v>1.1000000000000001</c:v>
                </c:pt>
                <c:pt idx="15">
                  <c:v>1.2</c:v>
                </c:pt>
                <c:pt idx="16">
                  <c:v>1.2</c:v>
                </c:pt>
                <c:pt idx="17">
                  <c:v>1.3</c:v>
                </c:pt>
                <c:pt idx="18">
                  <c:v>1.3</c:v>
                </c:pt>
                <c:pt idx="19">
                  <c:v>1.2</c:v>
                </c:pt>
                <c:pt idx="20">
                  <c:v>1.2</c:v>
                </c:pt>
                <c:pt idx="21">
                  <c:v>1.2</c:v>
                </c:pt>
                <c:pt idx="22">
                  <c:v>1.3</c:v>
                </c:pt>
                <c:pt idx="23">
                  <c:v>1.6</c:v>
                </c:pt>
                <c:pt idx="24">
                  <c:v>1.5</c:v>
                </c:pt>
                <c:pt idx="25">
                  <c:v>1.2</c:v>
                </c:pt>
                <c:pt idx="26">
                  <c:v>1.5</c:v>
                </c:pt>
                <c:pt idx="27">
                  <c:v>1.5</c:v>
                </c:pt>
                <c:pt idx="28">
                  <c:v>2</c:v>
                </c:pt>
                <c:pt idx="29">
                  <c:v>2</c:v>
                </c:pt>
                <c:pt idx="30">
                  <c:v>2.4</c:v>
                </c:pt>
                <c:pt idx="31">
                  <c:v>2.4</c:v>
                </c:pt>
                <c:pt idx="32">
                  <c:v>2.4</c:v>
                </c:pt>
                <c:pt idx="33">
                  <c:v>2.2999999999999998</c:v>
                </c:pt>
                <c:pt idx="34">
                  <c:v>2.5</c:v>
                </c:pt>
                <c:pt idx="35">
                  <c:v>2.4</c:v>
                </c:pt>
                <c:pt idx="36">
                  <c:v>1.9</c:v>
                </c:pt>
                <c:pt idx="37">
                  <c:v>2.4</c:v>
                </c:pt>
                <c:pt idx="38">
                  <c:v>2.2000000000000002</c:v>
                </c:pt>
                <c:pt idx="39">
                  <c:v>1.9</c:v>
                </c:pt>
                <c:pt idx="40">
                  <c:v>1.9</c:v>
                </c:pt>
                <c:pt idx="41">
                  <c:v>2.2999999999999998</c:v>
                </c:pt>
                <c:pt idx="42">
                  <c:v>1.6</c:v>
                </c:pt>
                <c:pt idx="43">
                  <c:v>1.7</c:v>
                </c:pt>
                <c:pt idx="44">
                  <c:v>1.5</c:v>
                </c:pt>
                <c:pt idx="45">
                  <c:v>1.3</c:v>
                </c:pt>
                <c:pt idx="46">
                  <c:v>1.5</c:v>
                </c:pt>
                <c:pt idx="47">
                  <c:v>1.3</c:v>
                </c:pt>
              </c:numCache>
            </c:numRef>
          </c:val>
          <c:smooth val="0"/>
          <c:extLst>
            <c:ext xmlns:c16="http://schemas.microsoft.com/office/drawing/2014/chart" uri="{C3380CC4-5D6E-409C-BE32-E72D297353CC}">
              <c16:uniqueId val="{00000006-F089-4C1B-9CD8-D750D2F7ADB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F089-4C1B-9CD8-D750D2F7ADB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51.990589999999997</c:v>
                </c:pt>
                <c:pt idx="1">
                  <c:v>54.867060000000002</c:v>
                </c:pt>
                <c:pt idx="2">
                  <c:v>56.619579999999999</c:v>
                </c:pt>
                <c:pt idx="3">
                  <c:v>68.661779999999993</c:v>
                </c:pt>
                <c:pt idx="4">
                  <c:v>69.035070000000005</c:v>
                </c:pt>
                <c:pt idx="5">
                  <c:v>68.892889999999994</c:v>
                </c:pt>
                <c:pt idx="6">
                  <c:v>69.171409999999995</c:v>
                </c:pt>
                <c:pt idx="7">
                  <c:v>69.719520000000003</c:v>
                </c:pt>
                <c:pt idx="8">
                  <c:v>69.479839999999996</c:v>
                </c:pt>
                <c:pt idx="9">
                  <c:v>69.414209999999997</c:v>
                </c:pt>
                <c:pt idx="10">
                  <c:v>69.467089999999999</c:v>
                </c:pt>
                <c:pt idx="11">
                  <c:v>69.475489999999994</c:v>
                </c:pt>
                <c:pt idx="12">
                  <c:v>68.389110000000002</c:v>
                </c:pt>
                <c:pt idx="13">
                  <c:v>68.127830000000003</c:v>
                </c:pt>
                <c:pt idx="14">
                  <c:v>67.702650000000006</c:v>
                </c:pt>
                <c:pt idx="15">
                  <c:v>68.933390000000003</c:v>
                </c:pt>
                <c:pt idx="16">
                  <c:v>68.714070000000007</c:v>
                </c:pt>
                <c:pt idx="17">
                  <c:v>68.917580000000001</c:v>
                </c:pt>
                <c:pt idx="18">
                  <c:v>68.805610000000001</c:v>
                </c:pt>
                <c:pt idx="19">
                  <c:v>68.641769999999994</c:v>
                </c:pt>
                <c:pt idx="20">
                  <c:v>68.544409999999999</c:v>
                </c:pt>
                <c:pt idx="21">
                  <c:v>68.398570000000007</c:v>
                </c:pt>
                <c:pt idx="22">
                  <c:v>68.65343</c:v>
                </c:pt>
                <c:pt idx="23">
                  <c:v>69.414060000000006</c:v>
                </c:pt>
                <c:pt idx="24">
                  <c:v>69.673429999999996</c:v>
                </c:pt>
                <c:pt idx="25">
                  <c:v>69.471599999999995</c:v>
                </c:pt>
                <c:pt idx="26">
                  <c:v>69.107380000000006</c:v>
                </c:pt>
                <c:pt idx="27">
                  <c:v>66.331140000000005</c:v>
                </c:pt>
                <c:pt idx="28">
                  <c:v>69.816670000000002</c:v>
                </c:pt>
                <c:pt idx="29">
                  <c:v>68.487690000000001</c:v>
                </c:pt>
                <c:pt idx="30">
                  <c:v>68.455129999999997</c:v>
                </c:pt>
                <c:pt idx="31">
                  <c:v>68.943929999999995</c:v>
                </c:pt>
                <c:pt idx="32">
                  <c:v>69.475620000000006</c:v>
                </c:pt>
                <c:pt idx="33">
                  <c:v>69.535380000000004</c:v>
                </c:pt>
                <c:pt idx="34">
                  <c:v>69.276910000000001</c:v>
                </c:pt>
                <c:pt idx="35">
                  <c:v>70.148709999999994</c:v>
                </c:pt>
                <c:pt idx="36">
                  <c:v>71.020830000000004</c:v>
                </c:pt>
                <c:pt idx="37">
                  <c:v>44.529870000000003</c:v>
                </c:pt>
                <c:pt idx="38">
                  <c:v>39.905540000000002</c:v>
                </c:pt>
                <c:pt idx="39">
                  <c:v>40.064959999999999</c:v>
                </c:pt>
                <c:pt idx="40">
                  <c:v>42.066659999999999</c:v>
                </c:pt>
                <c:pt idx="41">
                  <c:v>41.614199999999997</c:v>
                </c:pt>
                <c:pt idx="42">
                  <c:v>44.98359</c:v>
                </c:pt>
                <c:pt idx="43">
                  <c:v>62.305120000000002</c:v>
                </c:pt>
                <c:pt idx="44">
                  <c:v>70.389300000000006</c:v>
                </c:pt>
                <c:pt idx="45">
                  <c:v>70.100530000000006</c:v>
                </c:pt>
                <c:pt idx="46">
                  <c:v>69.807259999999999</c:v>
                </c:pt>
                <c:pt idx="47">
                  <c:v>68.587649999999996</c:v>
                </c:pt>
              </c:numCache>
            </c:numRef>
          </c:val>
          <c:smooth val="0"/>
          <c:extLst>
            <c:ext xmlns:c16="http://schemas.microsoft.com/office/drawing/2014/chart" uri="{C3380CC4-5D6E-409C-BE32-E72D297353CC}">
              <c16:uniqueId val="{00000008-F089-4C1B-9CD8-D750D2F7ADB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F089-4C1B-9CD8-D750D2F7ADB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16</c:v>
                </c:pt>
                <c:pt idx="1">
                  <c:v>16</c:v>
                </c:pt>
                <c:pt idx="2">
                  <c:v>16</c:v>
                </c:pt>
                <c:pt idx="3">
                  <c:v>16</c:v>
                </c:pt>
                <c:pt idx="4">
                  <c:v>16</c:v>
                </c:pt>
                <c:pt idx="5">
                  <c:v>16</c:v>
                </c:pt>
                <c:pt idx="6">
                  <c:v>16</c:v>
                </c:pt>
                <c:pt idx="7">
                  <c:v>16</c:v>
                </c:pt>
                <c:pt idx="8">
                  <c:v>16</c:v>
                </c:pt>
                <c:pt idx="9">
                  <c:v>16</c:v>
                </c:pt>
                <c:pt idx="10">
                  <c:v>16</c:v>
                </c:pt>
                <c:pt idx="11">
                  <c:v>16</c:v>
                </c:pt>
                <c:pt idx="12">
                  <c:v>16</c:v>
                </c:pt>
                <c:pt idx="13">
                  <c:v>16.3</c:v>
                </c:pt>
                <c:pt idx="14">
                  <c:v>16.3</c:v>
                </c:pt>
                <c:pt idx="15">
                  <c:v>16.3</c:v>
                </c:pt>
                <c:pt idx="16">
                  <c:v>16.3</c:v>
                </c:pt>
                <c:pt idx="17">
                  <c:v>16.3</c:v>
                </c:pt>
                <c:pt idx="18">
                  <c:v>16.3</c:v>
                </c:pt>
                <c:pt idx="19">
                  <c:v>16.3</c:v>
                </c:pt>
                <c:pt idx="20">
                  <c:v>16.3</c:v>
                </c:pt>
                <c:pt idx="21">
                  <c:v>16.3</c:v>
                </c:pt>
                <c:pt idx="22">
                  <c:v>16.3</c:v>
                </c:pt>
                <c:pt idx="23">
                  <c:v>16.3</c:v>
                </c:pt>
                <c:pt idx="24">
                  <c:v>16.3</c:v>
                </c:pt>
                <c:pt idx="25">
                  <c:v>16.3</c:v>
                </c:pt>
                <c:pt idx="26">
                  <c:v>16.3</c:v>
                </c:pt>
                <c:pt idx="27">
                  <c:v>16.3</c:v>
                </c:pt>
                <c:pt idx="28">
                  <c:v>16.3</c:v>
                </c:pt>
                <c:pt idx="29">
                  <c:v>17.39</c:v>
                </c:pt>
                <c:pt idx="30">
                  <c:v>17.39</c:v>
                </c:pt>
                <c:pt idx="31">
                  <c:v>17.39</c:v>
                </c:pt>
                <c:pt idx="32">
                  <c:v>17.39</c:v>
                </c:pt>
                <c:pt idx="33">
                  <c:v>17.39</c:v>
                </c:pt>
                <c:pt idx="34">
                  <c:v>17.39</c:v>
                </c:pt>
                <c:pt idx="35">
                  <c:v>17.39</c:v>
                </c:pt>
                <c:pt idx="36">
                  <c:v>17.39</c:v>
                </c:pt>
                <c:pt idx="37">
                  <c:v>17.39</c:v>
                </c:pt>
                <c:pt idx="38">
                  <c:v>17.39</c:v>
                </c:pt>
                <c:pt idx="39">
                  <c:v>17.39</c:v>
                </c:pt>
                <c:pt idx="40">
                  <c:v>17.39</c:v>
                </c:pt>
                <c:pt idx="41">
                  <c:v>17.39</c:v>
                </c:pt>
                <c:pt idx="42">
                  <c:v>17.39</c:v>
                </c:pt>
                <c:pt idx="43">
                  <c:v>17.39</c:v>
                </c:pt>
                <c:pt idx="44">
                  <c:v>17.39</c:v>
                </c:pt>
                <c:pt idx="45">
                  <c:v>17.39</c:v>
                </c:pt>
                <c:pt idx="46">
                  <c:v>17.39</c:v>
                </c:pt>
                <c:pt idx="47">
                  <c:v>17.39</c:v>
                </c:pt>
              </c:numCache>
            </c:numRef>
          </c:val>
          <c:smooth val="0"/>
          <c:extLst>
            <c:ext xmlns:c16="http://schemas.microsoft.com/office/drawing/2014/chart" uri="{C3380CC4-5D6E-409C-BE32-E72D297353CC}">
              <c16:uniqueId val="{0000000A-F089-4C1B-9CD8-D750D2F7ADB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F089-4C1B-9CD8-D750D2F7ADB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F089-4C1B-9CD8-D750D2F7ADB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F089-4C1B-9CD8-D750D2F7ADB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16.167400000000001</c:v>
                </c:pt>
                <c:pt idx="1">
                  <c:v>16.084160000000001</c:v>
                </c:pt>
                <c:pt idx="2">
                  <c:v>16.165489999999998</c:v>
                </c:pt>
                <c:pt idx="3">
                  <c:v>15.83741</c:v>
                </c:pt>
                <c:pt idx="4">
                  <c:v>15.92877</c:v>
                </c:pt>
                <c:pt idx="5">
                  <c:v>16.15157</c:v>
                </c:pt>
                <c:pt idx="6">
                  <c:v>16.29355</c:v>
                </c:pt>
                <c:pt idx="7">
                  <c:v>15.939439999999999</c:v>
                </c:pt>
                <c:pt idx="8">
                  <c:v>16.169129999999999</c:v>
                </c:pt>
                <c:pt idx="9">
                  <c:v>16.091889999999999</c:v>
                </c:pt>
                <c:pt idx="10">
                  <c:v>16.114989999999999</c:v>
                </c:pt>
                <c:pt idx="11">
                  <c:v>16.04542</c:v>
                </c:pt>
                <c:pt idx="12">
                  <c:v>16.186769999999999</c:v>
                </c:pt>
                <c:pt idx="13">
                  <c:v>16.051120000000001</c:v>
                </c:pt>
                <c:pt idx="14">
                  <c:v>15.75916</c:v>
                </c:pt>
                <c:pt idx="15">
                  <c:v>15.825659999999999</c:v>
                </c:pt>
                <c:pt idx="16">
                  <c:v>16.101870000000002</c:v>
                </c:pt>
                <c:pt idx="17">
                  <c:v>17.241399999999999</c:v>
                </c:pt>
                <c:pt idx="18">
                  <c:v>17.419090000000001</c:v>
                </c:pt>
                <c:pt idx="19">
                  <c:v>17.418030000000002</c:v>
                </c:pt>
                <c:pt idx="20">
                  <c:v>17.306139999999999</c:v>
                </c:pt>
                <c:pt idx="21">
                  <c:v>17.60276</c:v>
                </c:pt>
                <c:pt idx="22">
                  <c:v>17.612179999999999</c:v>
                </c:pt>
                <c:pt idx="23">
                  <c:v>17.903469999999999</c:v>
                </c:pt>
                <c:pt idx="24">
                  <c:v>17.77722</c:v>
                </c:pt>
                <c:pt idx="25">
                  <c:v>17.479700000000001</c:v>
                </c:pt>
                <c:pt idx="26">
                  <c:v>17.413</c:v>
                </c:pt>
                <c:pt idx="27">
                  <c:v>17.512440000000002</c:v>
                </c:pt>
                <c:pt idx="28">
                  <c:v>17.70111</c:v>
                </c:pt>
                <c:pt idx="29">
                  <c:v>17.639230000000001</c:v>
                </c:pt>
                <c:pt idx="30">
                  <c:v>17.524699999999999</c:v>
                </c:pt>
                <c:pt idx="31">
                  <c:v>17.58362</c:v>
                </c:pt>
                <c:pt idx="32">
                  <c:v>17.773689999999998</c:v>
                </c:pt>
                <c:pt idx="33">
                  <c:v>17.65559</c:v>
                </c:pt>
                <c:pt idx="34">
                  <c:v>17.518789999999999</c:v>
                </c:pt>
                <c:pt idx="35">
                  <c:v>17.936530000000001</c:v>
                </c:pt>
                <c:pt idx="36">
                  <c:v>17.681270000000001</c:v>
                </c:pt>
                <c:pt idx="37">
                  <c:v>17.910150000000002</c:v>
                </c:pt>
                <c:pt idx="38">
                  <c:v>17.978590000000001</c:v>
                </c:pt>
                <c:pt idx="39">
                  <c:v>17.891829999999999</c:v>
                </c:pt>
                <c:pt idx="40">
                  <c:v>17.713509999999999</c:v>
                </c:pt>
                <c:pt idx="41">
                  <c:v>17.732880000000002</c:v>
                </c:pt>
                <c:pt idx="42">
                  <c:v>17.723600000000001</c:v>
                </c:pt>
                <c:pt idx="43">
                  <c:v>17.340340000000001</c:v>
                </c:pt>
                <c:pt idx="44">
                  <c:v>16.313880000000001</c:v>
                </c:pt>
                <c:pt idx="45">
                  <c:v>16.25956</c:v>
                </c:pt>
                <c:pt idx="46">
                  <c:v>16.059059999999999</c:v>
                </c:pt>
                <c:pt idx="47">
                  <c:v>16.29975</c:v>
                </c:pt>
              </c:numCache>
            </c:numRef>
          </c:val>
          <c:smooth val="0"/>
          <c:extLst>
            <c:ext xmlns:c16="http://schemas.microsoft.com/office/drawing/2014/chart" uri="{C3380CC4-5D6E-409C-BE32-E72D297353CC}">
              <c16:uniqueId val="{0000000E-F089-4C1B-9CD8-D750D2F7ADB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F089-4C1B-9CD8-D750D2F7ADB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F089-4C1B-9CD8-D750D2F7ADB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F089-4C1B-9CD8-D750D2F7ADB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F089-4C1B-9CD8-D750D2F7ADB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61.997</c:v>
                </c:pt>
                <c:pt idx="1">
                  <c:v>63.058999999999997</c:v>
                </c:pt>
                <c:pt idx="2">
                  <c:v>61.418999999999997</c:v>
                </c:pt>
                <c:pt idx="3">
                  <c:v>62.902000000000001</c:v>
                </c:pt>
                <c:pt idx="4">
                  <c:v>61.430999999999997</c:v>
                </c:pt>
                <c:pt idx="5">
                  <c:v>61.82</c:v>
                </c:pt>
                <c:pt idx="6">
                  <c:v>61.929000000000002</c:v>
                </c:pt>
                <c:pt idx="7">
                  <c:v>61.968000000000004</c:v>
                </c:pt>
                <c:pt idx="8">
                  <c:v>61.631</c:v>
                </c:pt>
                <c:pt idx="9">
                  <c:v>59.154000000000003</c:v>
                </c:pt>
                <c:pt idx="10">
                  <c:v>55.357999999999997</c:v>
                </c:pt>
                <c:pt idx="11">
                  <c:v>55.92</c:v>
                </c:pt>
                <c:pt idx="12">
                  <c:v>53.32</c:v>
                </c:pt>
                <c:pt idx="13">
                  <c:v>51.048000000000002</c:v>
                </c:pt>
                <c:pt idx="14">
                  <c:v>50.076999999999998</c:v>
                </c:pt>
                <c:pt idx="15">
                  <c:v>49.743000000000002</c:v>
                </c:pt>
                <c:pt idx="16">
                  <c:v>49.439</c:v>
                </c:pt>
                <c:pt idx="17">
                  <c:v>48.908999999999999</c:v>
                </c:pt>
                <c:pt idx="18">
                  <c:v>48.98</c:v>
                </c:pt>
                <c:pt idx="19">
                  <c:v>49.633000000000003</c:v>
                </c:pt>
                <c:pt idx="20">
                  <c:v>49.106000000000002</c:v>
                </c:pt>
                <c:pt idx="21">
                  <c:v>49.319000000000003</c:v>
                </c:pt>
                <c:pt idx="22">
                  <c:v>49.457000000000001</c:v>
                </c:pt>
                <c:pt idx="23">
                  <c:v>48.807000000000002</c:v>
                </c:pt>
                <c:pt idx="24">
                  <c:v>48.381999999999998</c:v>
                </c:pt>
                <c:pt idx="25">
                  <c:v>50.244</c:v>
                </c:pt>
                <c:pt idx="26">
                  <c:v>49.918999999999997</c:v>
                </c:pt>
                <c:pt idx="27">
                  <c:v>46.218000000000004</c:v>
                </c:pt>
                <c:pt idx="28">
                  <c:v>44.128</c:v>
                </c:pt>
                <c:pt idx="29">
                  <c:v>39.488999999999997</c:v>
                </c:pt>
                <c:pt idx="30">
                  <c:v>39.347999999999999</c:v>
                </c:pt>
                <c:pt idx="31">
                  <c:v>39.878999999999998</c:v>
                </c:pt>
                <c:pt idx="32">
                  <c:v>40.945999999999998</c:v>
                </c:pt>
                <c:pt idx="33">
                  <c:v>44.494</c:v>
                </c:pt>
                <c:pt idx="34">
                  <c:v>48.363</c:v>
                </c:pt>
                <c:pt idx="35">
                  <c:v>50.548000000000002</c:v>
                </c:pt>
                <c:pt idx="36">
                  <c:v>49.942999999999998</c:v>
                </c:pt>
                <c:pt idx="37">
                  <c:v>48.619</c:v>
                </c:pt>
                <c:pt idx="38">
                  <c:v>47.994999999999997</c:v>
                </c:pt>
                <c:pt idx="39">
                  <c:v>48.991</c:v>
                </c:pt>
                <c:pt idx="40">
                  <c:v>48.834000000000003</c:v>
                </c:pt>
                <c:pt idx="41">
                  <c:v>45.476999999999997</c:v>
                </c:pt>
                <c:pt idx="42">
                  <c:v>45.930999999999997</c:v>
                </c:pt>
                <c:pt idx="43">
                  <c:v>45.735999999999997</c:v>
                </c:pt>
                <c:pt idx="44">
                  <c:v>45.877000000000002</c:v>
                </c:pt>
                <c:pt idx="45">
                  <c:v>46.633000000000003</c:v>
                </c:pt>
                <c:pt idx="46">
                  <c:v>49.692999999999998</c:v>
                </c:pt>
                <c:pt idx="47">
                  <c:v>53.191000000000003</c:v>
                </c:pt>
              </c:numCache>
            </c:numRef>
          </c:val>
          <c:smooth val="0"/>
          <c:extLst>
            <c:ext xmlns:c16="http://schemas.microsoft.com/office/drawing/2014/chart" uri="{C3380CC4-5D6E-409C-BE32-E72D297353CC}">
              <c16:uniqueId val="{00000013-F089-4C1B-9CD8-D750D2F7ADB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2.38</c:v>
                </c:pt>
                <c:pt idx="1">
                  <c:v>2.34</c:v>
                </c:pt>
                <c:pt idx="2">
                  <c:v>2.46</c:v>
                </c:pt>
                <c:pt idx="3">
                  <c:v>2.42</c:v>
                </c:pt>
                <c:pt idx="4">
                  <c:v>2.42</c:v>
                </c:pt>
                <c:pt idx="5">
                  <c:v>2.39</c:v>
                </c:pt>
                <c:pt idx="6">
                  <c:v>2.35</c:v>
                </c:pt>
                <c:pt idx="7">
                  <c:v>2.4300000000000002</c:v>
                </c:pt>
                <c:pt idx="8">
                  <c:v>2.39</c:v>
                </c:pt>
                <c:pt idx="9">
                  <c:v>2.4500000000000002</c:v>
                </c:pt>
                <c:pt idx="10">
                  <c:v>2.23</c:v>
                </c:pt>
                <c:pt idx="11">
                  <c:v>2.2000000000000002</c:v>
                </c:pt>
                <c:pt idx="12">
                  <c:v>2.27</c:v>
                </c:pt>
                <c:pt idx="13">
                  <c:v>2.25</c:v>
                </c:pt>
                <c:pt idx="14">
                  <c:v>2.23</c:v>
                </c:pt>
                <c:pt idx="15">
                  <c:v>2.25</c:v>
                </c:pt>
                <c:pt idx="16">
                  <c:v>2.12</c:v>
                </c:pt>
                <c:pt idx="17">
                  <c:v>2.14</c:v>
                </c:pt>
                <c:pt idx="18">
                  <c:v>2.12</c:v>
                </c:pt>
                <c:pt idx="19">
                  <c:v>2.12</c:v>
                </c:pt>
                <c:pt idx="20">
                  <c:v>2.31</c:v>
                </c:pt>
                <c:pt idx="21">
                  <c:v>2.3199999999999998</c:v>
                </c:pt>
                <c:pt idx="22">
                  <c:v>2.38</c:v>
                </c:pt>
                <c:pt idx="23">
                  <c:v>2.5099999999999998</c:v>
                </c:pt>
                <c:pt idx="24">
                  <c:v>2.58</c:v>
                </c:pt>
                <c:pt idx="25">
                  <c:v>2.5299999999999998</c:v>
                </c:pt>
                <c:pt idx="26">
                  <c:v>2.54</c:v>
                </c:pt>
                <c:pt idx="27">
                  <c:v>2.48</c:v>
                </c:pt>
                <c:pt idx="28">
                  <c:v>2.5499999999999998</c:v>
                </c:pt>
                <c:pt idx="29">
                  <c:v>2.5</c:v>
                </c:pt>
                <c:pt idx="30">
                  <c:v>2.5299999999999998</c:v>
                </c:pt>
                <c:pt idx="31">
                  <c:v>2.6</c:v>
                </c:pt>
                <c:pt idx="32">
                  <c:v>2.4300000000000002</c:v>
                </c:pt>
                <c:pt idx="33">
                  <c:v>2.2999999999999998</c:v>
                </c:pt>
                <c:pt idx="34">
                  <c:v>2.2799999999999998</c:v>
                </c:pt>
                <c:pt idx="35">
                  <c:v>2.29</c:v>
                </c:pt>
                <c:pt idx="36">
                  <c:v>2.29</c:v>
                </c:pt>
                <c:pt idx="37">
                  <c:v>2.2799999999999998</c:v>
                </c:pt>
                <c:pt idx="38">
                  <c:v>2.23</c:v>
                </c:pt>
                <c:pt idx="39">
                  <c:v>2.25</c:v>
                </c:pt>
                <c:pt idx="40">
                  <c:v>2.2000000000000002</c:v>
                </c:pt>
                <c:pt idx="41">
                  <c:v>2.44</c:v>
                </c:pt>
                <c:pt idx="42">
                  <c:v>2.4300000000000002</c:v>
                </c:pt>
                <c:pt idx="43">
                  <c:v>2.44</c:v>
                </c:pt>
                <c:pt idx="44">
                  <c:v>2.42</c:v>
                </c:pt>
                <c:pt idx="45">
                  <c:v>2.4</c:v>
                </c:pt>
                <c:pt idx="46">
                  <c:v>2.5299999999999998</c:v>
                </c:pt>
                <c:pt idx="47">
                  <c:v>2.5099999999999998</c:v>
                </c:pt>
              </c:numCache>
            </c:numRef>
          </c:val>
          <c:smooth val="0"/>
          <c:extLst>
            <c:ext xmlns:c16="http://schemas.microsoft.com/office/drawing/2014/chart" uri="{C3380CC4-5D6E-409C-BE32-E72D297353CC}">
              <c16:uniqueId val="{00000014-F089-4C1B-9CD8-D750D2F7ADB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146.88614999999999</c:v>
                </c:pt>
                <c:pt idx="1">
                  <c:v>146.75818000000001</c:v>
                </c:pt>
                <c:pt idx="2">
                  <c:v>146.15699000000001</c:v>
                </c:pt>
                <c:pt idx="3">
                  <c:v>144.63211000000001</c:v>
                </c:pt>
                <c:pt idx="4">
                  <c:v>149.11382</c:v>
                </c:pt>
                <c:pt idx="5">
                  <c:v>149.7047</c:v>
                </c:pt>
                <c:pt idx="6">
                  <c:v>150.27473000000001</c:v>
                </c:pt>
                <c:pt idx="7">
                  <c:v>150.40055000000001</c:v>
                </c:pt>
                <c:pt idx="8">
                  <c:v>150.33624</c:v>
                </c:pt>
                <c:pt idx="9">
                  <c:v>149.47699</c:v>
                </c:pt>
                <c:pt idx="10">
                  <c:v>146.30843999999999</c:v>
                </c:pt>
                <c:pt idx="11">
                  <c:v>146.53181000000001</c:v>
                </c:pt>
                <c:pt idx="12">
                  <c:v>146.56782999999999</c:v>
                </c:pt>
                <c:pt idx="13">
                  <c:v>144.32905</c:v>
                </c:pt>
                <c:pt idx="14">
                  <c:v>142.19797</c:v>
                </c:pt>
                <c:pt idx="15">
                  <c:v>140.06331</c:v>
                </c:pt>
                <c:pt idx="16">
                  <c:v>141.01454000000001</c:v>
                </c:pt>
                <c:pt idx="17">
                  <c:v>140.63619</c:v>
                </c:pt>
                <c:pt idx="18">
                  <c:v>141.60744</c:v>
                </c:pt>
                <c:pt idx="19">
                  <c:v>143.98997</c:v>
                </c:pt>
                <c:pt idx="20">
                  <c:v>144.87742</c:v>
                </c:pt>
                <c:pt idx="21">
                  <c:v>142.59327999999999</c:v>
                </c:pt>
                <c:pt idx="22">
                  <c:v>139.03829999999999</c:v>
                </c:pt>
                <c:pt idx="23">
                  <c:v>145.33088000000001</c:v>
                </c:pt>
                <c:pt idx="24">
                  <c:v>145.04562999999999</c:v>
                </c:pt>
                <c:pt idx="25">
                  <c:v>143.67182</c:v>
                </c:pt>
                <c:pt idx="26">
                  <c:v>143.60937999999999</c:v>
                </c:pt>
                <c:pt idx="27">
                  <c:v>143.00622999999999</c:v>
                </c:pt>
                <c:pt idx="28">
                  <c:v>141.21484000000001</c:v>
                </c:pt>
                <c:pt idx="29">
                  <c:v>142.34866</c:v>
                </c:pt>
                <c:pt idx="30">
                  <c:v>141.73617999999999</c:v>
                </c:pt>
                <c:pt idx="31">
                  <c:v>142.86264</c:v>
                </c:pt>
                <c:pt idx="32">
                  <c:v>142.81097</c:v>
                </c:pt>
                <c:pt idx="33">
                  <c:v>143.54182</c:v>
                </c:pt>
                <c:pt idx="34">
                  <c:v>142.33917</c:v>
                </c:pt>
                <c:pt idx="35">
                  <c:v>142.40938</c:v>
                </c:pt>
                <c:pt idx="36">
                  <c:v>142.24871999999999</c:v>
                </c:pt>
                <c:pt idx="37">
                  <c:v>143.43088</c:v>
                </c:pt>
                <c:pt idx="38">
                  <c:v>142.36183</c:v>
                </c:pt>
                <c:pt idx="39">
                  <c:v>140.36118999999999</c:v>
                </c:pt>
                <c:pt idx="40">
                  <c:v>143.85141999999999</c:v>
                </c:pt>
                <c:pt idx="41">
                  <c:v>146.3783</c:v>
                </c:pt>
                <c:pt idx="42">
                  <c:v>145.43198000000001</c:v>
                </c:pt>
                <c:pt idx="43">
                  <c:v>145.85645</c:v>
                </c:pt>
                <c:pt idx="44">
                  <c:v>146.00336999999999</c:v>
                </c:pt>
                <c:pt idx="45">
                  <c:v>137.64367999999999</c:v>
                </c:pt>
                <c:pt idx="46">
                  <c:v>143.64313000000001</c:v>
                </c:pt>
                <c:pt idx="47">
                  <c:v>142.65868</c:v>
                </c:pt>
              </c:numCache>
            </c:numRef>
          </c:val>
          <c:smooth val="0"/>
          <c:extLst>
            <c:ext xmlns:c16="http://schemas.microsoft.com/office/drawing/2014/chart" uri="{C3380CC4-5D6E-409C-BE32-E72D297353CC}">
              <c16:uniqueId val="{00000000-0D08-42F1-A570-CF59BDF18883}"/>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0D08-42F1-A570-CF59BDF18883}"/>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5.1132</c:v>
                </c:pt>
                <c:pt idx="1">
                  <c:v>5.0131600000000001</c:v>
                </c:pt>
                <c:pt idx="2">
                  <c:v>5.0572699999999999</c:v>
                </c:pt>
                <c:pt idx="3">
                  <c:v>5.0464799999999999</c:v>
                </c:pt>
                <c:pt idx="4">
                  <c:v>5.0636999999999999</c:v>
                </c:pt>
                <c:pt idx="5">
                  <c:v>4.96089</c:v>
                </c:pt>
                <c:pt idx="6">
                  <c:v>5.0742599999999998</c:v>
                </c:pt>
                <c:pt idx="7">
                  <c:v>5.0667299999999997</c:v>
                </c:pt>
                <c:pt idx="8">
                  <c:v>5.0030599999999996</c:v>
                </c:pt>
                <c:pt idx="9">
                  <c:v>4.9321700000000002</c:v>
                </c:pt>
                <c:pt idx="10">
                  <c:v>5.0236499999999999</c:v>
                </c:pt>
                <c:pt idx="11">
                  <c:v>4.9251399999999999</c:v>
                </c:pt>
                <c:pt idx="12">
                  <c:v>4.7738199999999997</c:v>
                </c:pt>
                <c:pt idx="13">
                  <c:v>4.8319099999999997</c:v>
                </c:pt>
                <c:pt idx="14">
                  <c:v>4.9506199999999998</c:v>
                </c:pt>
                <c:pt idx="15">
                  <c:v>4.8980100000000002</c:v>
                </c:pt>
                <c:pt idx="16">
                  <c:v>4.9190699999999996</c:v>
                </c:pt>
                <c:pt idx="17">
                  <c:v>4.5020800000000003</c:v>
                </c:pt>
                <c:pt idx="18">
                  <c:v>4.8865600000000002</c:v>
                </c:pt>
                <c:pt idx="19">
                  <c:v>5.0193000000000003</c:v>
                </c:pt>
                <c:pt idx="20">
                  <c:v>4.8855599999999999</c:v>
                </c:pt>
                <c:pt idx="21">
                  <c:v>5.056</c:v>
                </c:pt>
                <c:pt idx="22">
                  <c:v>5.0494300000000001</c:v>
                </c:pt>
                <c:pt idx="23">
                  <c:v>4.9826199999999998</c:v>
                </c:pt>
                <c:pt idx="24">
                  <c:v>4.9280299999999997</c:v>
                </c:pt>
                <c:pt idx="25">
                  <c:v>4.8334000000000001</c:v>
                </c:pt>
                <c:pt idx="26">
                  <c:v>5.1686500000000004</c:v>
                </c:pt>
                <c:pt idx="27">
                  <c:v>4.8576499999999996</c:v>
                </c:pt>
                <c:pt idx="28">
                  <c:v>5.0128700000000004</c:v>
                </c:pt>
                <c:pt idx="29">
                  <c:v>4.8403200000000002</c:v>
                </c:pt>
                <c:pt idx="30">
                  <c:v>5.1039399999999997</c:v>
                </c:pt>
                <c:pt idx="31">
                  <c:v>5.0615399999999999</c:v>
                </c:pt>
                <c:pt idx="32">
                  <c:v>4.9394400000000003</c:v>
                </c:pt>
                <c:pt idx="33">
                  <c:v>4.8570500000000001</c:v>
                </c:pt>
                <c:pt idx="34">
                  <c:v>4.8324699999999998</c:v>
                </c:pt>
                <c:pt idx="35">
                  <c:v>4.8094900000000003</c:v>
                </c:pt>
                <c:pt idx="36">
                  <c:v>4.86144</c:v>
                </c:pt>
                <c:pt idx="37">
                  <c:v>4.8187800000000003</c:v>
                </c:pt>
                <c:pt idx="38">
                  <c:v>4.8050699999999997</c:v>
                </c:pt>
                <c:pt idx="39">
                  <c:v>4.7683799999999996</c:v>
                </c:pt>
                <c:pt idx="40">
                  <c:v>4.7841699999999996</c:v>
                </c:pt>
                <c:pt idx="41">
                  <c:v>4.7996100000000004</c:v>
                </c:pt>
                <c:pt idx="42">
                  <c:v>5.03674</c:v>
                </c:pt>
                <c:pt idx="43">
                  <c:v>4.9219999999999997</c:v>
                </c:pt>
                <c:pt idx="44">
                  <c:v>4.94292</c:v>
                </c:pt>
                <c:pt idx="45">
                  <c:v>4.8346900000000002</c:v>
                </c:pt>
                <c:pt idx="46">
                  <c:v>4.8612399999999996</c:v>
                </c:pt>
                <c:pt idx="47">
                  <c:v>4.8941699999999999</c:v>
                </c:pt>
              </c:numCache>
            </c:numRef>
          </c:val>
          <c:smooth val="0"/>
          <c:extLst>
            <c:ext xmlns:c16="http://schemas.microsoft.com/office/drawing/2014/chart" uri="{C3380CC4-5D6E-409C-BE32-E72D297353CC}">
              <c16:uniqueId val="{00000002-0D08-42F1-A570-CF59BDF18883}"/>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134.47541000000001</c:v>
                </c:pt>
                <c:pt idx="1">
                  <c:v>132.73680999999999</c:v>
                </c:pt>
                <c:pt idx="2">
                  <c:v>130.34849</c:v>
                </c:pt>
                <c:pt idx="3">
                  <c:v>132.82794000000001</c:v>
                </c:pt>
                <c:pt idx="4">
                  <c:v>128.02277000000001</c:v>
                </c:pt>
                <c:pt idx="5">
                  <c:v>133.3272</c:v>
                </c:pt>
                <c:pt idx="6">
                  <c:v>133.75210000000001</c:v>
                </c:pt>
                <c:pt idx="7">
                  <c:v>134.51817</c:v>
                </c:pt>
                <c:pt idx="8">
                  <c:v>137.3638</c:v>
                </c:pt>
                <c:pt idx="9">
                  <c:v>136.64824999999999</c:v>
                </c:pt>
                <c:pt idx="10">
                  <c:v>136.08114</c:v>
                </c:pt>
                <c:pt idx="11">
                  <c:v>136.59267</c:v>
                </c:pt>
                <c:pt idx="12">
                  <c:v>133.08134000000001</c:v>
                </c:pt>
                <c:pt idx="13">
                  <c:v>130.27633</c:v>
                </c:pt>
                <c:pt idx="14">
                  <c:v>130.50188</c:v>
                </c:pt>
                <c:pt idx="15">
                  <c:v>134.20400000000001</c:v>
                </c:pt>
                <c:pt idx="16">
                  <c:v>134.78941</c:v>
                </c:pt>
                <c:pt idx="17">
                  <c:v>133.40115</c:v>
                </c:pt>
                <c:pt idx="18">
                  <c:v>132.74041</c:v>
                </c:pt>
                <c:pt idx="19">
                  <c:v>132.90181999999999</c:v>
                </c:pt>
                <c:pt idx="20">
                  <c:v>133.47134</c:v>
                </c:pt>
                <c:pt idx="21">
                  <c:v>132.72718</c:v>
                </c:pt>
                <c:pt idx="22">
                  <c:v>131.13494</c:v>
                </c:pt>
                <c:pt idx="23">
                  <c:v>131.95553000000001</c:v>
                </c:pt>
                <c:pt idx="24">
                  <c:v>131.52397999999999</c:v>
                </c:pt>
                <c:pt idx="25">
                  <c:v>134.33877000000001</c:v>
                </c:pt>
                <c:pt idx="26">
                  <c:v>134.68923000000001</c:v>
                </c:pt>
                <c:pt idx="27">
                  <c:v>133.42345</c:v>
                </c:pt>
                <c:pt idx="28">
                  <c:v>134.25053</c:v>
                </c:pt>
                <c:pt idx="29">
                  <c:v>133.65789000000001</c:v>
                </c:pt>
                <c:pt idx="30">
                  <c:v>135.35033999999999</c:v>
                </c:pt>
                <c:pt idx="31">
                  <c:v>133.20670000000001</c:v>
                </c:pt>
                <c:pt idx="32">
                  <c:v>137.17399</c:v>
                </c:pt>
                <c:pt idx="33">
                  <c:v>134.48956999999999</c:v>
                </c:pt>
                <c:pt idx="34">
                  <c:v>135.02868000000001</c:v>
                </c:pt>
                <c:pt idx="35">
                  <c:v>133.65325000000001</c:v>
                </c:pt>
                <c:pt idx="36">
                  <c:v>133.78439</c:v>
                </c:pt>
                <c:pt idx="37">
                  <c:v>127.35245</c:v>
                </c:pt>
                <c:pt idx="38">
                  <c:v>133.20940999999999</c:v>
                </c:pt>
                <c:pt idx="39">
                  <c:v>133.34611000000001</c:v>
                </c:pt>
                <c:pt idx="40">
                  <c:v>134.82073</c:v>
                </c:pt>
                <c:pt idx="41">
                  <c:v>133.89618999999999</c:v>
                </c:pt>
                <c:pt idx="42">
                  <c:v>134.84890999999999</c:v>
                </c:pt>
                <c:pt idx="43">
                  <c:v>133.30296000000001</c:v>
                </c:pt>
                <c:pt idx="44">
                  <c:v>132.81013999999999</c:v>
                </c:pt>
                <c:pt idx="45">
                  <c:v>134.2439</c:v>
                </c:pt>
                <c:pt idx="46">
                  <c:v>134.03972999999999</c:v>
                </c:pt>
                <c:pt idx="47">
                  <c:v>135.33394999999999</c:v>
                </c:pt>
              </c:numCache>
            </c:numRef>
          </c:val>
          <c:smooth val="0"/>
          <c:extLst>
            <c:ext xmlns:c16="http://schemas.microsoft.com/office/drawing/2014/chart" uri="{C3380CC4-5D6E-409C-BE32-E72D297353CC}">
              <c16:uniqueId val="{00000003-0D08-42F1-A570-CF59BDF18883}"/>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11.240159999999999</c:v>
                </c:pt>
                <c:pt idx="1">
                  <c:v>10.857250000000001</c:v>
                </c:pt>
                <c:pt idx="2">
                  <c:v>10.92464</c:v>
                </c:pt>
                <c:pt idx="3">
                  <c:v>11.11229</c:v>
                </c:pt>
                <c:pt idx="4">
                  <c:v>10.722049999999999</c:v>
                </c:pt>
                <c:pt idx="5">
                  <c:v>8.7000700000000002</c:v>
                </c:pt>
                <c:pt idx="6">
                  <c:v>10.149150000000001</c:v>
                </c:pt>
                <c:pt idx="7">
                  <c:v>10.790480000000001</c:v>
                </c:pt>
                <c:pt idx="8">
                  <c:v>10.405329999999999</c:v>
                </c:pt>
                <c:pt idx="9">
                  <c:v>10.14795</c:v>
                </c:pt>
                <c:pt idx="10">
                  <c:v>10.28792</c:v>
                </c:pt>
                <c:pt idx="11">
                  <c:v>9.6708200000000009</c:v>
                </c:pt>
                <c:pt idx="12">
                  <c:v>8.8177900000000005</c:v>
                </c:pt>
                <c:pt idx="13">
                  <c:v>7.9620800000000003</c:v>
                </c:pt>
                <c:pt idx="14">
                  <c:v>9.1276600000000006</c:v>
                </c:pt>
                <c:pt idx="15">
                  <c:v>9.4194700000000005</c:v>
                </c:pt>
                <c:pt idx="16">
                  <c:v>10.08239</c:v>
                </c:pt>
                <c:pt idx="17">
                  <c:v>10.689120000000001</c:v>
                </c:pt>
                <c:pt idx="18">
                  <c:v>8.4124599999999994</c:v>
                </c:pt>
                <c:pt idx="19">
                  <c:v>8.9379600000000003</c:v>
                </c:pt>
                <c:pt idx="20">
                  <c:v>10.08662</c:v>
                </c:pt>
                <c:pt idx="21">
                  <c:v>8.9924800000000005</c:v>
                </c:pt>
                <c:pt idx="22">
                  <c:v>9.8855000000000004</c:v>
                </c:pt>
                <c:pt idx="23">
                  <c:v>9.7321399999999993</c:v>
                </c:pt>
                <c:pt idx="24">
                  <c:v>11.12275</c:v>
                </c:pt>
                <c:pt idx="25">
                  <c:v>9.4731100000000001</c:v>
                </c:pt>
                <c:pt idx="26">
                  <c:v>9.1854399999999998</c:v>
                </c:pt>
                <c:pt idx="27">
                  <c:v>10.145519999999999</c:v>
                </c:pt>
                <c:pt idx="28">
                  <c:v>11.21651</c:v>
                </c:pt>
                <c:pt idx="29">
                  <c:v>11.890750000000001</c:v>
                </c:pt>
                <c:pt idx="30">
                  <c:v>10.1944</c:v>
                </c:pt>
                <c:pt idx="31">
                  <c:v>10.818009999999999</c:v>
                </c:pt>
                <c:pt idx="32">
                  <c:v>9.97607</c:v>
                </c:pt>
                <c:pt idx="33">
                  <c:v>8.8037899999999993</c:v>
                </c:pt>
                <c:pt idx="34">
                  <c:v>9.25108</c:v>
                </c:pt>
                <c:pt idx="35">
                  <c:v>9.4395100000000003</c:v>
                </c:pt>
                <c:pt idx="36">
                  <c:v>9.3367199999999997</c:v>
                </c:pt>
                <c:pt idx="37">
                  <c:v>8.5055999999999994</c:v>
                </c:pt>
                <c:pt idx="38">
                  <c:v>8.2253500000000006</c:v>
                </c:pt>
                <c:pt idx="39">
                  <c:v>8.5162099999999992</c:v>
                </c:pt>
                <c:pt idx="40">
                  <c:v>9.1965599999999998</c:v>
                </c:pt>
                <c:pt idx="41">
                  <c:v>10.025119999999999</c:v>
                </c:pt>
                <c:pt idx="42">
                  <c:v>10.02613</c:v>
                </c:pt>
                <c:pt idx="43">
                  <c:v>10.06339</c:v>
                </c:pt>
                <c:pt idx="44">
                  <c:v>10.969709999999999</c:v>
                </c:pt>
                <c:pt idx="45">
                  <c:v>11.15701</c:v>
                </c:pt>
                <c:pt idx="46">
                  <c:v>10.63359</c:v>
                </c:pt>
                <c:pt idx="47">
                  <c:v>10.040789999999999</c:v>
                </c:pt>
              </c:numCache>
            </c:numRef>
          </c:val>
          <c:smooth val="0"/>
          <c:extLst>
            <c:ext xmlns:c16="http://schemas.microsoft.com/office/drawing/2014/chart" uri="{C3380CC4-5D6E-409C-BE32-E72D297353CC}">
              <c16:uniqueId val="{00000004-0D08-42F1-A570-CF59BDF18883}"/>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0D08-42F1-A570-CF59BDF18883}"/>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39.535499999999999</c:v>
                </c:pt>
                <c:pt idx="1">
                  <c:v>39.528100000000002</c:v>
                </c:pt>
                <c:pt idx="2">
                  <c:v>38.828099999999999</c:v>
                </c:pt>
                <c:pt idx="3">
                  <c:v>37.269500000000001</c:v>
                </c:pt>
                <c:pt idx="4">
                  <c:v>36.453200000000002</c:v>
                </c:pt>
                <c:pt idx="5">
                  <c:v>37.598799999999997</c:v>
                </c:pt>
                <c:pt idx="6">
                  <c:v>39.7851</c:v>
                </c:pt>
                <c:pt idx="7">
                  <c:v>40.453600000000002</c:v>
                </c:pt>
                <c:pt idx="8">
                  <c:v>39.091099999999997</c:v>
                </c:pt>
                <c:pt idx="9">
                  <c:v>40.042499999999997</c:v>
                </c:pt>
                <c:pt idx="10">
                  <c:v>39.853099999999998</c:v>
                </c:pt>
                <c:pt idx="11">
                  <c:v>36.910600000000002</c:v>
                </c:pt>
                <c:pt idx="12">
                  <c:v>35.391300000000001</c:v>
                </c:pt>
                <c:pt idx="13">
                  <c:v>32.354900000000001</c:v>
                </c:pt>
                <c:pt idx="14">
                  <c:v>35.880000000000003</c:v>
                </c:pt>
                <c:pt idx="15">
                  <c:v>36.889099999999999</c:v>
                </c:pt>
                <c:pt idx="16">
                  <c:v>37.728099999999998</c:v>
                </c:pt>
                <c:pt idx="17">
                  <c:v>38.151499999999999</c:v>
                </c:pt>
                <c:pt idx="18">
                  <c:v>38.921500000000002</c:v>
                </c:pt>
                <c:pt idx="19">
                  <c:v>36.756599999999999</c:v>
                </c:pt>
                <c:pt idx="20">
                  <c:v>36.550600000000003</c:v>
                </c:pt>
                <c:pt idx="21">
                  <c:v>35.943199999999997</c:v>
                </c:pt>
                <c:pt idx="22">
                  <c:v>36.362099999999998</c:v>
                </c:pt>
                <c:pt idx="23">
                  <c:v>34.226599999999998</c:v>
                </c:pt>
                <c:pt idx="24">
                  <c:v>34.816800000000001</c:v>
                </c:pt>
                <c:pt idx="25">
                  <c:v>34.526499999999999</c:v>
                </c:pt>
                <c:pt idx="26">
                  <c:v>35.911099999999998</c:v>
                </c:pt>
                <c:pt idx="27">
                  <c:v>36.022799999999997</c:v>
                </c:pt>
                <c:pt idx="28">
                  <c:v>37.942599999999999</c:v>
                </c:pt>
                <c:pt idx="29">
                  <c:v>38.947800000000001</c:v>
                </c:pt>
                <c:pt idx="30">
                  <c:v>37.858199999999997</c:v>
                </c:pt>
                <c:pt idx="31">
                  <c:v>37.265300000000003</c:v>
                </c:pt>
                <c:pt idx="32">
                  <c:v>37.704799999999999</c:v>
                </c:pt>
                <c:pt idx="33">
                  <c:v>38.760800000000003</c:v>
                </c:pt>
                <c:pt idx="34">
                  <c:v>37.913899999999998</c:v>
                </c:pt>
                <c:pt idx="35">
                  <c:v>36.674999999999997</c:v>
                </c:pt>
                <c:pt idx="36">
                  <c:v>33.742800000000003</c:v>
                </c:pt>
                <c:pt idx="37">
                  <c:v>33.520400000000002</c:v>
                </c:pt>
                <c:pt idx="38">
                  <c:v>34.115200000000002</c:v>
                </c:pt>
                <c:pt idx="39">
                  <c:v>35.530299999999997</c:v>
                </c:pt>
                <c:pt idx="40">
                  <c:v>36.8962</c:v>
                </c:pt>
                <c:pt idx="41">
                  <c:v>38.580399999999997</c:v>
                </c:pt>
                <c:pt idx="42">
                  <c:v>39.120100000000001</c:v>
                </c:pt>
                <c:pt idx="43">
                  <c:v>38.140599999999999</c:v>
                </c:pt>
                <c:pt idx="44">
                  <c:v>39.963900000000002</c:v>
                </c:pt>
                <c:pt idx="45">
                  <c:v>39.849499999999999</c:v>
                </c:pt>
                <c:pt idx="46">
                  <c:v>39.296599999999998</c:v>
                </c:pt>
                <c:pt idx="47">
                  <c:v>40.274799999999999</c:v>
                </c:pt>
              </c:numCache>
            </c:numRef>
          </c:val>
          <c:smooth val="0"/>
          <c:extLst>
            <c:ext xmlns:c16="http://schemas.microsoft.com/office/drawing/2014/chart" uri="{C3380CC4-5D6E-409C-BE32-E72D297353CC}">
              <c16:uniqueId val="{00000006-0D08-42F1-A570-CF59BDF18883}"/>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0D08-42F1-A570-CF59BDF18883}"/>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0D08-42F1-A570-CF59BDF18883}"/>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0D08-42F1-A570-CF59BDF18883}"/>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92.213200000000001</c:v>
                </c:pt>
                <c:pt idx="1">
                  <c:v>91.786850000000001</c:v>
                </c:pt>
                <c:pt idx="2">
                  <c:v>91.545140000000004</c:v>
                </c:pt>
                <c:pt idx="3">
                  <c:v>92.737030000000004</c:v>
                </c:pt>
                <c:pt idx="4">
                  <c:v>91.138189999999994</c:v>
                </c:pt>
                <c:pt idx="5">
                  <c:v>92.312659999999994</c:v>
                </c:pt>
                <c:pt idx="6">
                  <c:v>91.457459999999998</c:v>
                </c:pt>
                <c:pt idx="7">
                  <c:v>90.991470000000007</c:v>
                </c:pt>
                <c:pt idx="8">
                  <c:v>90.741990000000001</c:v>
                </c:pt>
                <c:pt idx="9">
                  <c:v>92.072190000000006</c:v>
                </c:pt>
                <c:pt idx="10">
                  <c:v>91.537220000000005</c:v>
                </c:pt>
                <c:pt idx="11">
                  <c:v>91.173159999999996</c:v>
                </c:pt>
                <c:pt idx="12">
                  <c:v>91.179140000000004</c:v>
                </c:pt>
                <c:pt idx="13">
                  <c:v>90.085999999999999</c:v>
                </c:pt>
                <c:pt idx="14">
                  <c:v>89.871930000000006</c:v>
                </c:pt>
                <c:pt idx="15">
                  <c:v>91.970089999999999</c:v>
                </c:pt>
                <c:pt idx="16">
                  <c:v>90.479140000000001</c:v>
                </c:pt>
                <c:pt idx="17">
                  <c:v>90.499120000000005</c:v>
                </c:pt>
                <c:pt idx="18">
                  <c:v>89.872150000000005</c:v>
                </c:pt>
                <c:pt idx="19">
                  <c:v>87.585419999999999</c:v>
                </c:pt>
                <c:pt idx="20">
                  <c:v>88.806219999999996</c:v>
                </c:pt>
                <c:pt idx="21">
                  <c:v>90.579310000000007</c:v>
                </c:pt>
                <c:pt idx="22">
                  <c:v>89.177440000000004</c:v>
                </c:pt>
                <c:pt idx="23">
                  <c:v>90.165639999999996</c:v>
                </c:pt>
                <c:pt idx="24">
                  <c:v>75.641239999999996</c:v>
                </c:pt>
                <c:pt idx="25">
                  <c:v>88.49136</c:v>
                </c:pt>
                <c:pt idx="26">
                  <c:v>88.487279999999998</c:v>
                </c:pt>
                <c:pt idx="27">
                  <c:v>88.653090000000006</c:v>
                </c:pt>
                <c:pt idx="28">
                  <c:v>89.426349999999999</c:v>
                </c:pt>
                <c:pt idx="29">
                  <c:v>88.991079999999997</c:v>
                </c:pt>
                <c:pt idx="30">
                  <c:v>90.455430000000007</c:v>
                </c:pt>
                <c:pt idx="31">
                  <c:v>89.497500000000002</c:v>
                </c:pt>
                <c:pt idx="32">
                  <c:v>90.212370000000007</c:v>
                </c:pt>
                <c:pt idx="33">
                  <c:v>89.460220000000007</c:v>
                </c:pt>
                <c:pt idx="34">
                  <c:v>89.243539999999996</c:v>
                </c:pt>
                <c:pt idx="35">
                  <c:v>89.292630000000003</c:v>
                </c:pt>
                <c:pt idx="36">
                  <c:v>89.112359999999995</c:v>
                </c:pt>
                <c:pt idx="37">
                  <c:v>89.82414</c:v>
                </c:pt>
                <c:pt idx="38">
                  <c:v>89.415499999999994</c:v>
                </c:pt>
                <c:pt idx="39">
                  <c:v>89.723939999999999</c:v>
                </c:pt>
                <c:pt idx="40">
                  <c:v>89.585790000000003</c:v>
                </c:pt>
                <c:pt idx="41">
                  <c:v>89.987899999999996</c:v>
                </c:pt>
                <c:pt idx="42">
                  <c:v>89.49427</c:v>
                </c:pt>
                <c:pt idx="43">
                  <c:v>89.450460000000007</c:v>
                </c:pt>
                <c:pt idx="44">
                  <c:v>89.703879999999998</c:v>
                </c:pt>
                <c:pt idx="45">
                  <c:v>90.659819999999996</c:v>
                </c:pt>
                <c:pt idx="46">
                  <c:v>90.208629999999999</c:v>
                </c:pt>
                <c:pt idx="47">
                  <c:v>90.012720000000002</c:v>
                </c:pt>
              </c:numCache>
            </c:numRef>
          </c:val>
          <c:smooth val="0"/>
          <c:extLst>
            <c:ext xmlns:c16="http://schemas.microsoft.com/office/drawing/2014/chart" uri="{C3380CC4-5D6E-409C-BE32-E72D297353CC}">
              <c16:uniqueId val="{0000000A-0D08-42F1-A570-CF59BDF18883}"/>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24.870850000000001</c:v>
                </c:pt>
                <c:pt idx="1">
                  <c:v>24.877199999999998</c:v>
                </c:pt>
                <c:pt idx="2">
                  <c:v>24.74231</c:v>
                </c:pt>
                <c:pt idx="3">
                  <c:v>24.145800000000001</c:v>
                </c:pt>
                <c:pt idx="4">
                  <c:v>24.774789999999999</c:v>
                </c:pt>
                <c:pt idx="5">
                  <c:v>24.97026</c:v>
                </c:pt>
                <c:pt idx="6">
                  <c:v>24.815380000000001</c:v>
                </c:pt>
                <c:pt idx="7">
                  <c:v>24.80566</c:v>
                </c:pt>
                <c:pt idx="8">
                  <c:v>25.044129999999999</c:v>
                </c:pt>
                <c:pt idx="9">
                  <c:v>25.056950000000001</c:v>
                </c:pt>
                <c:pt idx="10">
                  <c:v>25.028310000000001</c:v>
                </c:pt>
                <c:pt idx="11">
                  <c:v>25.10615</c:v>
                </c:pt>
                <c:pt idx="12">
                  <c:v>25.11422</c:v>
                </c:pt>
                <c:pt idx="13">
                  <c:v>25.148599999999998</c:v>
                </c:pt>
                <c:pt idx="14">
                  <c:v>25.193519999999999</c:v>
                </c:pt>
                <c:pt idx="15">
                  <c:v>25.216629999999999</c:v>
                </c:pt>
                <c:pt idx="16">
                  <c:v>25.225750000000001</c:v>
                </c:pt>
                <c:pt idx="17">
                  <c:v>25.23545</c:v>
                </c:pt>
                <c:pt idx="18">
                  <c:v>25.219290000000001</c:v>
                </c:pt>
                <c:pt idx="19">
                  <c:v>25.18573</c:v>
                </c:pt>
                <c:pt idx="20">
                  <c:v>25.15325</c:v>
                </c:pt>
                <c:pt idx="21">
                  <c:v>25.22195</c:v>
                </c:pt>
                <c:pt idx="22">
                  <c:v>25.20065</c:v>
                </c:pt>
                <c:pt idx="23">
                  <c:v>25.240829999999999</c:v>
                </c:pt>
                <c:pt idx="24">
                  <c:v>25.244800000000001</c:v>
                </c:pt>
                <c:pt idx="25">
                  <c:v>25.241340000000001</c:v>
                </c:pt>
                <c:pt idx="26">
                  <c:v>25.253530000000001</c:v>
                </c:pt>
                <c:pt idx="27">
                  <c:v>25.276679999999999</c:v>
                </c:pt>
                <c:pt idx="28">
                  <c:v>25.307379999999998</c:v>
                </c:pt>
                <c:pt idx="29">
                  <c:v>25.27806</c:v>
                </c:pt>
                <c:pt idx="30">
                  <c:v>25.260100000000001</c:v>
                </c:pt>
                <c:pt idx="31">
                  <c:v>25.231079999999999</c:v>
                </c:pt>
                <c:pt idx="32">
                  <c:v>25.262250000000002</c:v>
                </c:pt>
                <c:pt idx="33">
                  <c:v>25.261420000000001</c:v>
                </c:pt>
                <c:pt idx="34">
                  <c:v>25.251000000000001</c:v>
                </c:pt>
                <c:pt idx="35">
                  <c:v>25.291740000000001</c:v>
                </c:pt>
                <c:pt idx="36">
                  <c:v>25.286079999999998</c:v>
                </c:pt>
                <c:pt idx="37">
                  <c:v>25.183409999999999</c:v>
                </c:pt>
                <c:pt idx="38">
                  <c:v>25.039290000000001</c:v>
                </c:pt>
                <c:pt idx="39">
                  <c:v>25.190069999999999</c:v>
                </c:pt>
                <c:pt idx="40">
                  <c:v>25.066579999999998</c:v>
                </c:pt>
                <c:pt idx="41">
                  <c:v>25.199539999999999</c:v>
                </c:pt>
                <c:pt idx="42">
                  <c:v>25.37274</c:v>
                </c:pt>
                <c:pt idx="43">
                  <c:v>25.39911</c:v>
                </c:pt>
                <c:pt idx="44">
                  <c:v>25.370429999999999</c:v>
                </c:pt>
                <c:pt idx="45">
                  <c:v>25.347660000000001</c:v>
                </c:pt>
                <c:pt idx="46">
                  <c:v>25.150379999999998</c:v>
                </c:pt>
                <c:pt idx="47">
                  <c:v>25.331710000000001</c:v>
                </c:pt>
              </c:numCache>
            </c:numRef>
          </c:val>
          <c:smooth val="0"/>
          <c:extLst>
            <c:ext xmlns:c16="http://schemas.microsoft.com/office/drawing/2014/chart" uri="{C3380CC4-5D6E-409C-BE32-E72D297353CC}">
              <c16:uniqueId val="{0000000B-0D08-42F1-A570-CF59BDF18883}"/>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0D08-42F1-A570-CF59BDF18883}"/>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0.63800000000000001</c:v>
                </c:pt>
                <c:pt idx="1">
                  <c:v>0.66200000000000003</c:v>
                </c:pt>
                <c:pt idx="2">
                  <c:v>0.63</c:v>
                </c:pt>
                <c:pt idx="3">
                  <c:v>0.59699999999999998</c:v>
                </c:pt>
                <c:pt idx="4">
                  <c:v>0.626</c:v>
                </c:pt>
                <c:pt idx="5">
                  <c:v>0.626</c:v>
                </c:pt>
                <c:pt idx="6">
                  <c:v>0.61499999999999999</c:v>
                </c:pt>
                <c:pt idx="7">
                  <c:v>0.61</c:v>
                </c:pt>
                <c:pt idx="8">
                  <c:v>0.59599999999999997</c:v>
                </c:pt>
                <c:pt idx="9">
                  <c:v>0.61499999999999999</c:v>
                </c:pt>
                <c:pt idx="10">
                  <c:v>0.59499999999999997</c:v>
                </c:pt>
                <c:pt idx="11">
                  <c:v>0.63300000000000001</c:v>
                </c:pt>
                <c:pt idx="12">
                  <c:v>0.68700000000000006</c:v>
                </c:pt>
                <c:pt idx="13">
                  <c:v>0.61399999999999999</c:v>
                </c:pt>
                <c:pt idx="14">
                  <c:v>0.64700000000000002</c:v>
                </c:pt>
                <c:pt idx="15">
                  <c:v>0.61099999999999999</c:v>
                </c:pt>
                <c:pt idx="16">
                  <c:v>0.59</c:v>
                </c:pt>
                <c:pt idx="17">
                  <c:v>0.64</c:v>
                </c:pt>
                <c:pt idx="18">
                  <c:v>0.60799999999999998</c:v>
                </c:pt>
                <c:pt idx="19">
                  <c:v>0.61599999999999999</c:v>
                </c:pt>
                <c:pt idx="20">
                  <c:v>0.56899999999999995</c:v>
                </c:pt>
                <c:pt idx="21">
                  <c:v>0.63800000000000001</c:v>
                </c:pt>
                <c:pt idx="22">
                  <c:v>0.54</c:v>
                </c:pt>
                <c:pt idx="23">
                  <c:v>0.58799999999999997</c:v>
                </c:pt>
                <c:pt idx="24">
                  <c:v>0.59899999999999998</c:v>
                </c:pt>
                <c:pt idx="25">
                  <c:v>0.64200000000000002</c:v>
                </c:pt>
                <c:pt idx="26">
                  <c:v>0.64400000000000002</c:v>
                </c:pt>
                <c:pt idx="27">
                  <c:v>0.60499999999999998</c:v>
                </c:pt>
                <c:pt idx="28">
                  <c:v>0.64900000000000002</c:v>
                </c:pt>
                <c:pt idx="29">
                  <c:v>0.64600000000000002</c:v>
                </c:pt>
                <c:pt idx="30">
                  <c:v>0.64800000000000002</c:v>
                </c:pt>
                <c:pt idx="31">
                  <c:v>0.67400000000000004</c:v>
                </c:pt>
                <c:pt idx="32">
                  <c:v>0.628</c:v>
                </c:pt>
                <c:pt idx="33">
                  <c:v>0.58599999999999997</c:v>
                </c:pt>
                <c:pt idx="34">
                  <c:v>0.57399999999999995</c:v>
                </c:pt>
                <c:pt idx="35">
                  <c:v>0.60299999999999998</c:v>
                </c:pt>
                <c:pt idx="36">
                  <c:v>0.68300000000000005</c:v>
                </c:pt>
                <c:pt idx="37">
                  <c:v>0.66600000000000004</c:v>
                </c:pt>
                <c:pt idx="38">
                  <c:v>0.69399999999999995</c:v>
                </c:pt>
                <c:pt idx="39">
                  <c:v>0.66900000000000004</c:v>
                </c:pt>
                <c:pt idx="40">
                  <c:v>0.63600000000000001</c:v>
                </c:pt>
                <c:pt idx="41">
                  <c:v>0.64</c:v>
                </c:pt>
                <c:pt idx="42">
                  <c:v>0.66300000000000003</c:v>
                </c:pt>
                <c:pt idx="43">
                  <c:v>0.67400000000000004</c:v>
                </c:pt>
                <c:pt idx="44">
                  <c:v>0.65300000000000002</c:v>
                </c:pt>
                <c:pt idx="45">
                  <c:v>0.53200000000000003</c:v>
                </c:pt>
                <c:pt idx="46">
                  <c:v>0.61199999999999999</c:v>
                </c:pt>
                <c:pt idx="47">
                  <c:v>0.63500000000000001</c:v>
                </c:pt>
              </c:numCache>
            </c:numRef>
          </c:val>
          <c:smooth val="0"/>
          <c:extLst>
            <c:ext xmlns:c16="http://schemas.microsoft.com/office/drawing/2014/chart" uri="{C3380CC4-5D6E-409C-BE32-E72D297353CC}">
              <c16:uniqueId val="{0000000D-0D08-42F1-A570-CF59BDF18883}"/>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28.4511</c:v>
                </c:pt>
                <c:pt idx="1">
                  <c:v>27.76295</c:v>
                </c:pt>
                <c:pt idx="2">
                  <c:v>27.534929999999999</c:v>
                </c:pt>
                <c:pt idx="3">
                  <c:v>27.895479999999999</c:v>
                </c:pt>
                <c:pt idx="4">
                  <c:v>27.387550000000001</c:v>
                </c:pt>
                <c:pt idx="5">
                  <c:v>28.394200000000001</c:v>
                </c:pt>
                <c:pt idx="6">
                  <c:v>28.853909999999999</c:v>
                </c:pt>
                <c:pt idx="7">
                  <c:v>28.87933</c:v>
                </c:pt>
                <c:pt idx="8">
                  <c:v>29.08062</c:v>
                </c:pt>
                <c:pt idx="9">
                  <c:v>28.46726</c:v>
                </c:pt>
                <c:pt idx="10">
                  <c:v>28.140930000000001</c:v>
                </c:pt>
                <c:pt idx="11">
                  <c:v>26.866230000000002</c:v>
                </c:pt>
                <c:pt idx="12">
                  <c:v>26.167010000000001</c:v>
                </c:pt>
                <c:pt idx="13">
                  <c:v>25.382210000000001</c:v>
                </c:pt>
                <c:pt idx="14">
                  <c:v>25.311109999999999</c:v>
                </c:pt>
                <c:pt idx="15">
                  <c:v>25.54785</c:v>
                </c:pt>
                <c:pt idx="16">
                  <c:v>26.040040000000001</c:v>
                </c:pt>
                <c:pt idx="17">
                  <c:v>26.550889999999999</c:v>
                </c:pt>
                <c:pt idx="18">
                  <c:v>26.78867</c:v>
                </c:pt>
                <c:pt idx="19">
                  <c:v>28.827860000000001</c:v>
                </c:pt>
                <c:pt idx="20">
                  <c:v>28.2789</c:v>
                </c:pt>
                <c:pt idx="21">
                  <c:v>27.589729999999999</c:v>
                </c:pt>
                <c:pt idx="22">
                  <c:v>27.620809999999999</c:v>
                </c:pt>
                <c:pt idx="23">
                  <c:v>27.480599999999999</c:v>
                </c:pt>
                <c:pt idx="24">
                  <c:v>26.788119999999999</c:v>
                </c:pt>
                <c:pt idx="25">
                  <c:v>26.622150000000001</c:v>
                </c:pt>
                <c:pt idx="26">
                  <c:v>26.92135</c:v>
                </c:pt>
                <c:pt idx="27">
                  <c:v>27.819089999999999</c:v>
                </c:pt>
                <c:pt idx="28">
                  <c:v>28.318729999999999</c:v>
                </c:pt>
                <c:pt idx="29">
                  <c:v>28.48094</c:v>
                </c:pt>
                <c:pt idx="30">
                  <c:v>28.576589999999999</c:v>
                </c:pt>
                <c:pt idx="31">
                  <c:v>28.081199999999999</c:v>
                </c:pt>
                <c:pt idx="32">
                  <c:v>28.57161</c:v>
                </c:pt>
                <c:pt idx="33">
                  <c:v>28.08081</c:v>
                </c:pt>
                <c:pt idx="34">
                  <c:v>27.81005</c:v>
                </c:pt>
                <c:pt idx="35">
                  <c:v>26.55799</c:v>
                </c:pt>
                <c:pt idx="36">
                  <c:v>25.944330000000001</c:v>
                </c:pt>
                <c:pt idx="37">
                  <c:v>24.78689</c:v>
                </c:pt>
                <c:pt idx="38">
                  <c:v>25.258389999999999</c:v>
                </c:pt>
                <c:pt idx="39">
                  <c:v>25.593319999999999</c:v>
                </c:pt>
                <c:pt idx="40">
                  <c:v>26.005299999999998</c:v>
                </c:pt>
                <c:pt idx="41">
                  <c:v>25.63119</c:v>
                </c:pt>
                <c:pt idx="42">
                  <c:v>27.344349999999999</c:v>
                </c:pt>
                <c:pt idx="43">
                  <c:v>26.320419999999999</c:v>
                </c:pt>
                <c:pt idx="44">
                  <c:v>26.477720000000001</c:v>
                </c:pt>
                <c:pt idx="45">
                  <c:v>26.448250000000002</c:v>
                </c:pt>
                <c:pt idx="46">
                  <c:v>27.57837</c:v>
                </c:pt>
                <c:pt idx="47">
                  <c:v>27.869579999999999</c:v>
                </c:pt>
              </c:numCache>
            </c:numRef>
          </c:val>
          <c:smooth val="0"/>
          <c:extLst>
            <c:ext xmlns:c16="http://schemas.microsoft.com/office/drawing/2014/chart" uri="{C3380CC4-5D6E-409C-BE32-E72D297353CC}">
              <c16:uniqueId val="{0000000E-0D08-42F1-A570-CF59BDF18883}"/>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432.71228000000002</c:v>
                </c:pt>
                <c:pt idx="1">
                  <c:v>433.90476000000001</c:v>
                </c:pt>
                <c:pt idx="2">
                  <c:v>438.48624000000001</c:v>
                </c:pt>
                <c:pt idx="3">
                  <c:v>436.59983</c:v>
                </c:pt>
                <c:pt idx="4">
                  <c:v>437.89614</c:v>
                </c:pt>
                <c:pt idx="5">
                  <c:v>433.92117999999999</c:v>
                </c:pt>
                <c:pt idx="6">
                  <c:v>437.82227</c:v>
                </c:pt>
                <c:pt idx="7">
                  <c:v>439.90379000000001</c:v>
                </c:pt>
                <c:pt idx="8">
                  <c:v>414.18839000000003</c:v>
                </c:pt>
                <c:pt idx="9">
                  <c:v>417.36086999999998</c:v>
                </c:pt>
                <c:pt idx="10">
                  <c:v>422.95702999999997</c:v>
                </c:pt>
                <c:pt idx="11">
                  <c:v>435.57562999999999</c:v>
                </c:pt>
                <c:pt idx="12">
                  <c:v>443.91280999999998</c:v>
                </c:pt>
                <c:pt idx="13">
                  <c:v>438.36948000000001</c:v>
                </c:pt>
                <c:pt idx="14">
                  <c:v>438.64843000000002</c:v>
                </c:pt>
                <c:pt idx="15">
                  <c:v>444.95006999999998</c:v>
                </c:pt>
                <c:pt idx="16">
                  <c:v>452.37239</c:v>
                </c:pt>
                <c:pt idx="17">
                  <c:v>453.39377999999999</c:v>
                </c:pt>
                <c:pt idx="18">
                  <c:v>446.96195</c:v>
                </c:pt>
                <c:pt idx="19">
                  <c:v>452.22755000000001</c:v>
                </c:pt>
                <c:pt idx="20">
                  <c:v>453.71395999999999</c:v>
                </c:pt>
                <c:pt idx="21">
                  <c:v>450.47931999999997</c:v>
                </c:pt>
                <c:pt idx="22">
                  <c:v>451.82722999999999</c:v>
                </c:pt>
                <c:pt idx="23">
                  <c:v>454.32906000000003</c:v>
                </c:pt>
                <c:pt idx="24">
                  <c:v>452.57091000000003</c:v>
                </c:pt>
                <c:pt idx="25">
                  <c:v>446.85879</c:v>
                </c:pt>
                <c:pt idx="26">
                  <c:v>444.78937999999999</c:v>
                </c:pt>
                <c:pt idx="27">
                  <c:v>447.18988999999999</c:v>
                </c:pt>
                <c:pt idx="28">
                  <c:v>448.54171000000002</c:v>
                </c:pt>
                <c:pt idx="29">
                  <c:v>442.32591000000002</c:v>
                </c:pt>
                <c:pt idx="30">
                  <c:v>440.75202999999999</c:v>
                </c:pt>
                <c:pt idx="31">
                  <c:v>440.37214</c:v>
                </c:pt>
                <c:pt idx="32">
                  <c:v>445.60777999999999</c:v>
                </c:pt>
                <c:pt idx="33">
                  <c:v>442.28730999999999</c:v>
                </c:pt>
                <c:pt idx="34">
                  <c:v>447.09800999999999</c:v>
                </c:pt>
                <c:pt idx="35">
                  <c:v>444.30957999999998</c:v>
                </c:pt>
                <c:pt idx="36">
                  <c:v>445.63191</c:v>
                </c:pt>
                <c:pt idx="37">
                  <c:v>445.63722999999999</c:v>
                </c:pt>
                <c:pt idx="38">
                  <c:v>431.61</c:v>
                </c:pt>
                <c:pt idx="39">
                  <c:v>427.94731000000002</c:v>
                </c:pt>
                <c:pt idx="40">
                  <c:v>426.57234999999997</c:v>
                </c:pt>
                <c:pt idx="41">
                  <c:v>426.72721000000001</c:v>
                </c:pt>
                <c:pt idx="42">
                  <c:v>428.33292999999998</c:v>
                </c:pt>
                <c:pt idx="43">
                  <c:v>431.80685999999997</c:v>
                </c:pt>
                <c:pt idx="44">
                  <c:v>425.63416000000001</c:v>
                </c:pt>
                <c:pt idx="45">
                  <c:v>419.63756000000001</c:v>
                </c:pt>
                <c:pt idx="46">
                  <c:v>425.83181000000002</c:v>
                </c:pt>
                <c:pt idx="47">
                  <c:v>433.92817000000002</c:v>
                </c:pt>
              </c:numCache>
            </c:numRef>
          </c:val>
          <c:smooth val="0"/>
          <c:extLst>
            <c:ext xmlns:c16="http://schemas.microsoft.com/office/drawing/2014/chart" uri="{C3380CC4-5D6E-409C-BE32-E72D297353CC}">
              <c16:uniqueId val="{0000000F-0D08-42F1-A570-CF59BDF18883}"/>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0D08-42F1-A570-CF59BDF18883}"/>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153.024</c:v>
                </c:pt>
                <c:pt idx="1">
                  <c:v>159.76285999999999</c:v>
                </c:pt>
                <c:pt idx="2">
                  <c:v>154.00243</c:v>
                </c:pt>
                <c:pt idx="3">
                  <c:v>158.22587999999999</c:v>
                </c:pt>
                <c:pt idx="4">
                  <c:v>158.79283000000001</c:v>
                </c:pt>
                <c:pt idx="5">
                  <c:v>156.72689</c:v>
                </c:pt>
                <c:pt idx="6">
                  <c:v>158.74959999999999</c:v>
                </c:pt>
                <c:pt idx="7">
                  <c:v>160.31855999999999</c:v>
                </c:pt>
                <c:pt idx="8">
                  <c:v>158.37386000000001</c:v>
                </c:pt>
                <c:pt idx="9">
                  <c:v>157.26407</c:v>
                </c:pt>
                <c:pt idx="10">
                  <c:v>155.4281</c:v>
                </c:pt>
                <c:pt idx="11">
                  <c:v>161.89953</c:v>
                </c:pt>
                <c:pt idx="12">
                  <c:v>154.74744000000001</c:v>
                </c:pt>
                <c:pt idx="13">
                  <c:v>155.01137</c:v>
                </c:pt>
                <c:pt idx="14">
                  <c:v>147.67084</c:v>
                </c:pt>
                <c:pt idx="15">
                  <c:v>152.46951000000001</c:v>
                </c:pt>
                <c:pt idx="16">
                  <c:v>154.13320999999999</c:v>
                </c:pt>
                <c:pt idx="17">
                  <c:v>150.62890999999999</c:v>
                </c:pt>
                <c:pt idx="18">
                  <c:v>152.70782</c:v>
                </c:pt>
                <c:pt idx="19">
                  <c:v>158.52046999999999</c:v>
                </c:pt>
                <c:pt idx="20">
                  <c:v>136.97783999999999</c:v>
                </c:pt>
                <c:pt idx="21">
                  <c:v>154.31981999999999</c:v>
                </c:pt>
                <c:pt idx="22">
                  <c:v>154.37380999999999</c:v>
                </c:pt>
                <c:pt idx="23">
                  <c:v>142.74355</c:v>
                </c:pt>
                <c:pt idx="24">
                  <c:v>148.24363</c:v>
                </c:pt>
                <c:pt idx="25">
                  <c:v>159.53619</c:v>
                </c:pt>
                <c:pt idx="26">
                  <c:v>159.71317999999999</c:v>
                </c:pt>
                <c:pt idx="27">
                  <c:v>160.98042000000001</c:v>
                </c:pt>
                <c:pt idx="28">
                  <c:v>159.47970000000001</c:v>
                </c:pt>
                <c:pt idx="29">
                  <c:v>163.17786000000001</c:v>
                </c:pt>
                <c:pt idx="30">
                  <c:v>159.45853</c:v>
                </c:pt>
                <c:pt idx="31">
                  <c:v>159.77303000000001</c:v>
                </c:pt>
                <c:pt idx="32">
                  <c:v>155.15699000000001</c:v>
                </c:pt>
                <c:pt idx="33">
                  <c:v>159.09524999999999</c:v>
                </c:pt>
                <c:pt idx="34">
                  <c:v>160.94574</c:v>
                </c:pt>
                <c:pt idx="35">
                  <c:v>149.88165000000001</c:v>
                </c:pt>
                <c:pt idx="36">
                  <c:v>158.18857</c:v>
                </c:pt>
                <c:pt idx="37">
                  <c:v>153.99350000000001</c:v>
                </c:pt>
                <c:pt idx="38">
                  <c:v>159.16283999999999</c:v>
                </c:pt>
                <c:pt idx="39">
                  <c:v>164.52663000000001</c:v>
                </c:pt>
                <c:pt idx="40">
                  <c:v>163.79488000000001</c:v>
                </c:pt>
                <c:pt idx="41">
                  <c:v>149.60427999999999</c:v>
                </c:pt>
                <c:pt idx="42">
                  <c:v>165.29408000000001</c:v>
                </c:pt>
                <c:pt idx="43">
                  <c:v>158.40281999999999</c:v>
                </c:pt>
                <c:pt idx="44">
                  <c:v>160.70274000000001</c:v>
                </c:pt>
                <c:pt idx="45">
                  <c:v>162.94909000000001</c:v>
                </c:pt>
                <c:pt idx="46">
                  <c:v>165.62692000000001</c:v>
                </c:pt>
                <c:pt idx="47">
                  <c:v>161.47915</c:v>
                </c:pt>
              </c:numCache>
            </c:numRef>
          </c:val>
          <c:smooth val="0"/>
          <c:extLst>
            <c:ext xmlns:c16="http://schemas.microsoft.com/office/drawing/2014/chart" uri="{C3380CC4-5D6E-409C-BE32-E72D297353CC}">
              <c16:uniqueId val="{00000011-0D08-42F1-A570-CF59BDF18883}"/>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17.928599999999999</c:v>
                </c:pt>
                <c:pt idx="1">
                  <c:v>18.161760000000001</c:v>
                </c:pt>
                <c:pt idx="2">
                  <c:v>18.318960000000001</c:v>
                </c:pt>
                <c:pt idx="3">
                  <c:v>18.364629999999998</c:v>
                </c:pt>
                <c:pt idx="4">
                  <c:v>18.039490000000001</c:v>
                </c:pt>
                <c:pt idx="5">
                  <c:v>17.862850000000002</c:v>
                </c:pt>
                <c:pt idx="6">
                  <c:v>18.25572</c:v>
                </c:pt>
                <c:pt idx="7">
                  <c:v>17.778310000000001</c:v>
                </c:pt>
                <c:pt idx="8">
                  <c:v>18.442229999999999</c:v>
                </c:pt>
                <c:pt idx="9">
                  <c:v>18.74728</c:v>
                </c:pt>
                <c:pt idx="10">
                  <c:v>18.44868</c:v>
                </c:pt>
                <c:pt idx="11">
                  <c:v>18.515090000000001</c:v>
                </c:pt>
                <c:pt idx="12">
                  <c:v>18.010090000000002</c:v>
                </c:pt>
                <c:pt idx="13">
                  <c:v>17.789580000000001</c:v>
                </c:pt>
                <c:pt idx="14">
                  <c:v>17.618739999999999</c:v>
                </c:pt>
                <c:pt idx="15">
                  <c:v>18.112929999999999</c:v>
                </c:pt>
                <c:pt idx="16">
                  <c:v>18.249970000000001</c:v>
                </c:pt>
                <c:pt idx="17">
                  <c:v>17.876059999999999</c:v>
                </c:pt>
                <c:pt idx="18">
                  <c:v>17.71658</c:v>
                </c:pt>
                <c:pt idx="19">
                  <c:v>17.252749999999999</c:v>
                </c:pt>
                <c:pt idx="20">
                  <c:v>17.426480000000002</c:v>
                </c:pt>
                <c:pt idx="21">
                  <c:v>17.382760000000001</c:v>
                </c:pt>
                <c:pt idx="22">
                  <c:v>17.45111</c:v>
                </c:pt>
                <c:pt idx="23">
                  <c:v>17.413019999999999</c:v>
                </c:pt>
                <c:pt idx="24">
                  <c:v>17.454029999999999</c:v>
                </c:pt>
                <c:pt idx="25">
                  <c:v>17.402450000000002</c:v>
                </c:pt>
                <c:pt idx="26">
                  <c:v>17.33691</c:v>
                </c:pt>
                <c:pt idx="27">
                  <c:v>17.630369999999999</c:v>
                </c:pt>
                <c:pt idx="28">
                  <c:v>17.494730000000001</c:v>
                </c:pt>
                <c:pt idx="29">
                  <c:v>17.402180000000001</c:v>
                </c:pt>
                <c:pt idx="30">
                  <c:v>17.481300000000001</c:v>
                </c:pt>
                <c:pt idx="31">
                  <c:v>9.1050500000000003</c:v>
                </c:pt>
                <c:pt idx="32">
                  <c:v>16.372340000000001</c:v>
                </c:pt>
                <c:pt idx="33">
                  <c:v>18.259830000000001</c:v>
                </c:pt>
                <c:pt idx="34">
                  <c:v>18.218499999999999</c:v>
                </c:pt>
                <c:pt idx="35">
                  <c:v>18.382549999999998</c:v>
                </c:pt>
                <c:pt idx="36">
                  <c:v>18.488610000000001</c:v>
                </c:pt>
                <c:pt idx="37">
                  <c:v>17.861350000000002</c:v>
                </c:pt>
                <c:pt idx="38">
                  <c:v>18.16583</c:v>
                </c:pt>
                <c:pt idx="39">
                  <c:v>18.666840000000001</c:v>
                </c:pt>
                <c:pt idx="40">
                  <c:v>18.58783</c:v>
                </c:pt>
                <c:pt idx="41">
                  <c:v>18.51728</c:v>
                </c:pt>
                <c:pt idx="42">
                  <c:v>18.498000000000001</c:v>
                </c:pt>
                <c:pt idx="43">
                  <c:v>18.486440000000002</c:v>
                </c:pt>
                <c:pt idx="44">
                  <c:v>18.524139999999999</c:v>
                </c:pt>
                <c:pt idx="45">
                  <c:v>18.056750000000001</c:v>
                </c:pt>
                <c:pt idx="46">
                  <c:v>18.17041</c:v>
                </c:pt>
                <c:pt idx="47">
                  <c:v>18.185739999999999</c:v>
                </c:pt>
              </c:numCache>
            </c:numRef>
          </c:val>
          <c:smooth val="0"/>
          <c:extLst>
            <c:ext xmlns:c16="http://schemas.microsoft.com/office/drawing/2014/chart" uri="{C3380CC4-5D6E-409C-BE32-E72D297353CC}">
              <c16:uniqueId val="{00000012-0D08-42F1-A570-CF59BDF18883}"/>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0D08-42F1-A570-CF59BDF18883}"/>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0D08-42F1-A570-CF59BDF18883}"/>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12.337300000000001</c:v>
                </c:pt>
                <c:pt idx="1">
                  <c:v>11.576499999999999</c:v>
                </c:pt>
                <c:pt idx="2">
                  <c:v>12.0693</c:v>
                </c:pt>
                <c:pt idx="3">
                  <c:v>12.394299999999999</c:v>
                </c:pt>
                <c:pt idx="4">
                  <c:v>12.535600000000001</c:v>
                </c:pt>
                <c:pt idx="5">
                  <c:v>12.643599999999999</c:v>
                </c:pt>
                <c:pt idx="6">
                  <c:v>11.9046</c:v>
                </c:pt>
                <c:pt idx="7">
                  <c:v>12.4291</c:v>
                </c:pt>
                <c:pt idx="8">
                  <c:v>12.594099999999999</c:v>
                </c:pt>
                <c:pt idx="9">
                  <c:v>12.827500000000001</c:v>
                </c:pt>
                <c:pt idx="10">
                  <c:v>12.473100000000001</c:v>
                </c:pt>
                <c:pt idx="11">
                  <c:v>11.801299999999999</c:v>
                </c:pt>
                <c:pt idx="12">
                  <c:v>11.432499999999999</c:v>
                </c:pt>
                <c:pt idx="13">
                  <c:v>12.891999999999999</c:v>
                </c:pt>
                <c:pt idx="14">
                  <c:v>13.145899999999999</c:v>
                </c:pt>
                <c:pt idx="15">
                  <c:v>12.9986</c:v>
                </c:pt>
                <c:pt idx="16">
                  <c:v>13.353199999999999</c:v>
                </c:pt>
                <c:pt idx="17">
                  <c:v>13.3911</c:v>
                </c:pt>
                <c:pt idx="18">
                  <c:v>13.751300000000001</c:v>
                </c:pt>
                <c:pt idx="19">
                  <c:v>14.8485</c:v>
                </c:pt>
                <c:pt idx="20">
                  <c:v>15.1135</c:v>
                </c:pt>
                <c:pt idx="21">
                  <c:v>14.819100000000001</c:v>
                </c:pt>
                <c:pt idx="22">
                  <c:v>14.831</c:v>
                </c:pt>
                <c:pt idx="23">
                  <c:v>14.820399999999999</c:v>
                </c:pt>
                <c:pt idx="24">
                  <c:v>14.176399999999999</c:v>
                </c:pt>
                <c:pt idx="25">
                  <c:v>13.752700000000001</c:v>
                </c:pt>
                <c:pt idx="26">
                  <c:v>14.287000000000001</c:v>
                </c:pt>
                <c:pt idx="27">
                  <c:v>14.8095</c:v>
                </c:pt>
                <c:pt idx="28">
                  <c:v>15.438800000000001</c:v>
                </c:pt>
                <c:pt idx="29">
                  <c:v>15.769399999999999</c:v>
                </c:pt>
                <c:pt idx="30">
                  <c:v>15.199299999999999</c:v>
                </c:pt>
                <c:pt idx="31">
                  <c:v>14.964</c:v>
                </c:pt>
                <c:pt idx="32">
                  <c:v>13.7014</c:v>
                </c:pt>
                <c:pt idx="33">
                  <c:v>14.060499999999999</c:v>
                </c:pt>
                <c:pt idx="34">
                  <c:v>14.436199999999999</c:v>
                </c:pt>
                <c:pt idx="35">
                  <c:v>13.7783</c:v>
                </c:pt>
                <c:pt idx="36">
                  <c:v>13.562799999999999</c:v>
                </c:pt>
                <c:pt idx="37">
                  <c:v>13.1873</c:v>
                </c:pt>
                <c:pt idx="38">
                  <c:v>12.6152</c:v>
                </c:pt>
                <c:pt idx="39">
                  <c:v>12.5997</c:v>
                </c:pt>
                <c:pt idx="40">
                  <c:v>13.188000000000001</c:v>
                </c:pt>
                <c:pt idx="41">
                  <c:v>14.3043</c:v>
                </c:pt>
                <c:pt idx="42">
                  <c:v>14.313800000000001</c:v>
                </c:pt>
                <c:pt idx="43">
                  <c:v>14.2272</c:v>
                </c:pt>
                <c:pt idx="44">
                  <c:v>14.221299999999999</c:v>
                </c:pt>
                <c:pt idx="45">
                  <c:v>14.2241</c:v>
                </c:pt>
                <c:pt idx="46">
                  <c:v>14.8749</c:v>
                </c:pt>
                <c:pt idx="47">
                  <c:v>14.636799999999999</c:v>
                </c:pt>
              </c:numCache>
            </c:numRef>
          </c:val>
          <c:smooth val="0"/>
          <c:extLst>
            <c:ext xmlns:c16="http://schemas.microsoft.com/office/drawing/2014/chart" uri="{C3380CC4-5D6E-409C-BE32-E72D297353CC}">
              <c16:uniqueId val="{00000015-0D08-42F1-A570-CF59BDF18883}"/>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4.7482100000000003</c:v>
                </c:pt>
                <c:pt idx="1">
                  <c:v>4.9057300000000001</c:v>
                </c:pt>
                <c:pt idx="2">
                  <c:v>4.9666199999999998</c:v>
                </c:pt>
                <c:pt idx="3">
                  <c:v>4.9530500000000002</c:v>
                </c:pt>
                <c:pt idx="4">
                  <c:v>4.65829</c:v>
                </c:pt>
                <c:pt idx="5">
                  <c:v>4.6393199999999997</c:v>
                </c:pt>
                <c:pt idx="6">
                  <c:v>4.8684099999999999</c:v>
                </c:pt>
                <c:pt idx="7">
                  <c:v>4.9350899999999998</c:v>
                </c:pt>
                <c:pt idx="8">
                  <c:v>4.8952400000000003</c:v>
                </c:pt>
                <c:pt idx="9">
                  <c:v>4.8846499999999997</c:v>
                </c:pt>
                <c:pt idx="10">
                  <c:v>4.9395199999999999</c:v>
                </c:pt>
                <c:pt idx="11">
                  <c:v>4.8189000000000002</c:v>
                </c:pt>
                <c:pt idx="12">
                  <c:v>4.5339700000000001</c:v>
                </c:pt>
                <c:pt idx="13">
                  <c:v>4.4813999999999998</c:v>
                </c:pt>
                <c:pt idx="14">
                  <c:v>4.4591200000000004</c:v>
                </c:pt>
                <c:pt idx="15">
                  <c:v>4.4457000000000004</c:v>
                </c:pt>
                <c:pt idx="16">
                  <c:v>4.4640300000000002</c:v>
                </c:pt>
                <c:pt idx="17">
                  <c:v>4.6489900000000004</c:v>
                </c:pt>
                <c:pt idx="18">
                  <c:v>4.6929800000000004</c:v>
                </c:pt>
                <c:pt idx="19">
                  <c:v>4.7208500000000004</c:v>
                </c:pt>
                <c:pt idx="20">
                  <c:v>4.5473800000000004</c:v>
                </c:pt>
                <c:pt idx="21">
                  <c:v>4.5334000000000003</c:v>
                </c:pt>
                <c:pt idx="22">
                  <c:v>4.5181699999999996</c:v>
                </c:pt>
                <c:pt idx="23">
                  <c:v>4.3635999999999999</c:v>
                </c:pt>
                <c:pt idx="24">
                  <c:v>4.3763100000000001</c:v>
                </c:pt>
                <c:pt idx="25">
                  <c:v>4.3775000000000004</c:v>
                </c:pt>
                <c:pt idx="26">
                  <c:v>4.4427899999999996</c:v>
                </c:pt>
                <c:pt idx="27">
                  <c:v>4.5880299999999998</c:v>
                </c:pt>
                <c:pt idx="28">
                  <c:v>4.6575699999999998</c:v>
                </c:pt>
                <c:pt idx="29">
                  <c:v>4.67042</c:v>
                </c:pt>
                <c:pt idx="30">
                  <c:v>4.7017499999999997</c:v>
                </c:pt>
                <c:pt idx="31">
                  <c:v>4.7888700000000002</c:v>
                </c:pt>
                <c:pt idx="32">
                  <c:v>4.9179300000000001</c:v>
                </c:pt>
                <c:pt idx="33">
                  <c:v>4.8543900000000004</c:v>
                </c:pt>
                <c:pt idx="34">
                  <c:v>4.7687900000000001</c:v>
                </c:pt>
                <c:pt idx="35">
                  <c:v>4.6696799999999996</c:v>
                </c:pt>
                <c:pt idx="36">
                  <c:v>4.4882900000000001</c:v>
                </c:pt>
                <c:pt idx="37">
                  <c:v>4.5001199999999999</c:v>
                </c:pt>
                <c:pt idx="38">
                  <c:v>4.49946</c:v>
                </c:pt>
                <c:pt idx="39">
                  <c:v>4.5064700000000002</c:v>
                </c:pt>
                <c:pt idx="40">
                  <c:v>4.5012499999999998</c:v>
                </c:pt>
                <c:pt idx="41">
                  <c:v>4.7877099999999997</c:v>
                </c:pt>
                <c:pt idx="42">
                  <c:v>4.8241100000000001</c:v>
                </c:pt>
                <c:pt idx="43">
                  <c:v>4.8994799999999996</c:v>
                </c:pt>
                <c:pt idx="44">
                  <c:v>4.9675099999999999</c:v>
                </c:pt>
                <c:pt idx="45">
                  <c:v>4.92631</c:v>
                </c:pt>
                <c:pt idx="46">
                  <c:v>4.9383900000000001</c:v>
                </c:pt>
                <c:pt idx="47">
                  <c:v>4.9086100000000004</c:v>
                </c:pt>
              </c:numCache>
            </c:numRef>
          </c:val>
          <c:smooth val="0"/>
          <c:extLst>
            <c:ext xmlns:c16="http://schemas.microsoft.com/office/drawing/2014/chart" uri="{C3380CC4-5D6E-409C-BE32-E72D297353CC}">
              <c16:uniqueId val="{00000016-0D08-42F1-A570-CF59BDF18883}"/>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0D08-42F1-A570-CF59BDF18883}"/>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0D08-42F1-A570-CF59BDF18883}"/>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16.800139999999999</c:v>
                </c:pt>
                <c:pt idx="1">
                  <c:v>17.123889999999999</c:v>
                </c:pt>
                <c:pt idx="2">
                  <c:v>16.897379999999998</c:v>
                </c:pt>
                <c:pt idx="3">
                  <c:v>16.548120000000001</c:v>
                </c:pt>
                <c:pt idx="4">
                  <c:v>15.967029999999999</c:v>
                </c:pt>
                <c:pt idx="5">
                  <c:v>17.179320000000001</c:v>
                </c:pt>
                <c:pt idx="6">
                  <c:v>17.047540000000001</c:v>
                </c:pt>
                <c:pt idx="7">
                  <c:v>17.821629999999999</c:v>
                </c:pt>
                <c:pt idx="8">
                  <c:v>17.295629999999999</c:v>
                </c:pt>
                <c:pt idx="9">
                  <c:v>16.572009999999999</c:v>
                </c:pt>
                <c:pt idx="10">
                  <c:v>15.192489999999999</c:v>
                </c:pt>
                <c:pt idx="11">
                  <c:v>14.619009999999999</c:v>
                </c:pt>
                <c:pt idx="12">
                  <c:v>12.55053</c:v>
                </c:pt>
                <c:pt idx="13">
                  <c:v>11.611560000000001</c:v>
                </c:pt>
                <c:pt idx="14">
                  <c:v>12.42497</c:v>
                </c:pt>
                <c:pt idx="15">
                  <c:v>12.360950000000001</c:v>
                </c:pt>
                <c:pt idx="16">
                  <c:v>13.81475</c:v>
                </c:pt>
                <c:pt idx="17">
                  <c:v>14.15297</c:v>
                </c:pt>
                <c:pt idx="18">
                  <c:v>13.647679999999999</c:v>
                </c:pt>
                <c:pt idx="19">
                  <c:v>13.792759999999999</c:v>
                </c:pt>
                <c:pt idx="20">
                  <c:v>14.6281</c:v>
                </c:pt>
                <c:pt idx="21">
                  <c:v>15.29166</c:v>
                </c:pt>
                <c:pt idx="22">
                  <c:v>15.57647</c:v>
                </c:pt>
                <c:pt idx="23">
                  <c:v>16.188279999999999</c:v>
                </c:pt>
                <c:pt idx="24">
                  <c:v>15.41484</c:v>
                </c:pt>
                <c:pt idx="25">
                  <c:v>14.953379999999999</c:v>
                </c:pt>
                <c:pt idx="26">
                  <c:v>15.01445</c:v>
                </c:pt>
                <c:pt idx="27">
                  <c:v>16.08117</c:v>
                </c:pt>
                <c:pt idx="28">
                  <c:v>16.319019999999998</c:v>
                </c:pt>
                <c:pt idx="29">
                  <c:v>5.7885400000000002</c:v>
                </c:pt>
                <c:pt idx="30">
                  <c:v>10.045920000000001</c:v>
                </c:pt>
                <c:pt idx="31">
                  <c:v>11.50516</c:v>
                </c:pt>
                <c:pt idx="32">
                  <c:v>14.121370000000001</c:v>
                </c:pt>
                <c:pt idx="33">
                  <c:v>15.96289</c:v>
                </c:pt>
                <c:pt idx="34">
                  <c:v>16.302569999999999</c:v>
                </c:pt>
                <c:pt idx="35">
                  <c:v>14.39209</c:v>
                </c:pt>
                <c:pt idx="36">
                  <c:v>13.893050000000001</c:v>
                </c:pt>
                <c:pt idx="37">
                  <c:v>12.52671</c:v>
                </c:pt>
                <c:pt idx="38">
                  <c:v>12.915559999999999</c:v>
                </c:pt>
                <c:pt idx="39">
                  <c:v>13.05716</c:v>
                </c:pt>
                <c:pt idx="40">
                  <c:v>14.168810000000001</c:v>
                </c:pt>
                <c:pt idx="41">
                  <c:v>14.796390000000001</c:v>
                </c:pt>
                <c:pt idx="42">
                  <c:v>15.446020000000001</c:v>
                </c:pt>
                <c:pt idx="43">
                  <c:v>16.680209999999999</c:v>
                </c:pt>
                <c:pt idx="44">
                  <c:v>17.094190000000001</c:v>
                </c:pt>
                <c:pt idx="45">
                  <c:v>15.313700000000001</c:v>
                </c:pt>
                <c:pt idx="46">
                  <c:v>16.03726</c:v>
                </c:pt>
                <c:pt idx="47">
                  <c:v>15.4405</c:v>
                </c:pt>
              </c:numCache>
            </c:numRef>
          </c:val>
          <c:smooth val="0"/>
          <c:extLst>
            <c:ext xmlns:c16="http://schemas.microsoft.com/office/drawing/2014/chart" uri="{C3380CC4-5D6E-409C-BE32-E72D297353CC}">
              <c16:uniqueId val="{00000019-0D08-42F1-A570-CF59BDF18883}"/>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284.27</c:v>
                </c:pt>
                <c:pt idx="1">
                  <c:v>286.7</c:v>
                </c:pt>
                <c:pt idx="2">
                  <c:v>289.67</c:v>
                </c:pt>
                <c:pt idx="3">
                  <c:v>282.55</c:v>
                </c:pt>
                <c:pt idx="4">
                  <c:v>278.33</c:v>
                </c:pt>
                <c:pt idx="5">
                  <c:v>289.08</c:v>
                </c:pt>
                <c:pt idx="6">
                  <c:v>279.33</c:v>
                </c:pt>
                <c:pt idx="7">
                  <c:v>280.39999999999998</c:v>
                </c:pt>
                <c:pt idx="8">
                  <c:v>288.18</c:v>
                </c:pt>
                <c:pt idx="9">
                  <c:v>288.64</c:v>
                </c:pt>
                <c:pt idx="10">
                  <c:v>290.06</c:v>
                </c:pt>
                <c:pt idx="11">
                  <c:v>279.22000000000003</c:v>
                </c:pt>
                <c:pt idx="12">
                  <c:v>272.56</c:v>
                </c:pt>
                <c:pt idx="13">
                  <c:v>276.77999999999997</c:v>
                </c:pt>
                <c:pt idx="14">
                  <c:v>267.51</c:v>
                </c:pt>
                <c:pt idx="15">
                  <c:v>261.82</c:v>
                </c:pt>
                <c:pt idx="16">
                  <c:v>263.13</c:v>
                </c:pt>
                <c:pt idx="17">
                  <c:v>262.17</c:v>
                </c:pt>
                <c:pt idx="18">
                  <c:v>273.45999999999998</c:v>
                </c:pt>
                <c:pt idx="19">
                  <c:v>277.62</c:v>
                </c:pt>
                <c:pt idx="20">
                  <c:v>277.55</c:v>
                </c:pt>
                <c:pt idx="21">
                  <c:v>280.8</c:v>
                </c:pt>
                <c:pt idx="22">
                  <c:v>280.05</c:v>
                </c:pt>
                <c:pt idx="23">
                  <c:v>282.04000000000002</c:v>
                </c:pt>
                <c:pt idx="24">
                  <c:v>278.12</c:v>
                </c:pt>
                <c:pt idx="25">
                  <c:v>278.52999999999997</c:v>
                </c:pt>
                <c:pt idx="26">
                  <c:v>251.66</c:v>
                </c:pt>
                <c:pt idx="27">
                  <c:v>267.49</c:v>
                </c:pt>
                <c:pt idx="28">
                  <c:v>265.69</c:v>
                </c:pt>
                <c:pt idx="29">
                  <c:v>276.17</c:v>
                </c:pt>
                <c:pt idx="30">
                  <c:v>276.66000000000003</c:v>
                </c:pt>
                <c:pt idx="31">
                  <c:v>277.95999999999998</c:v>
                </c:pt>
                <c:pt idx="32">
                  <c:v>275</c:v>
                </c:pt>
                <c:pt idx="33">
                  <c:v>278.24</c:v>
                </c:pt>
                <c:pt idx="34">
                  <c:v>279.58999999999997</c:v>
                </c:pt>
                <c:pt idx="35">
                  <c:v>281.67</c:v>
                </c:pt>
                <c:pt idx="36">
                  <c:v>285.74</c:v>
                </c:pt>
                <c:pt idx="37">
                  <c:v>277.75</c:v>
                </c:pt>
                <c:pt idx="38">
                  <c:v>275.70999999999998</c:v>
                </c:pt>
                <c:pt idx="39">
                  <c:v>267.48</c:v>
                </c:pt>
                <c:pt idx="40">
                  <c:v>275.67</c:v>
                </c:pt>
                <c:pt idx="41">
                  <c:v>285.39</c:v>
                </c:pt>
                <c:pt idx="42">
                  <c:v>287.52</c:v>
                </c:pt>
                <c:pt idx="43">
                  <c:v>287.26</c:v>
                </c:pt>
                <c:pt idx="44">
                  <c:v>288.67</c:v>
                </c:pt>
                <c:pt idx="45">
                  <c:v>284.67</c:v>
                </c:pt>
                <c:pt idx="46">
                  <c:v>288.81</c:v>
                </c:pt>
                <c:pt idx="47">
                  <c:v>288.70999999999998</c:v>
                </c:pt>
              </c:numCache>
            </c:numRef>
          </c:val>
          <c:smooth val="0"/>
          <c:extLst>
            <c:ext xmlns:c16="http://schemas.microsoft.com/office/drawing/2014/chart" uri="{C3380CC4-5D6E-409C-BE32-E72D297353CC}">
              <c16:uniqueId val="{0000001A-0D08-42F1-A570-CF59BDF18883}"/>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0D08-42F1-A570-CF59BDF18883}"/>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35.991999999999997</c:v>
                </c:pt>
                <c:pt idx="1">
                  <c:v>35.401000000000003</c:v>
                </c:pt>
                <c:pt idx="2">
                  <c:v>36.783999999999999</c:v>
                </c:pt>
                <c:pt idx="3">
                  <c:v>38.158000000000001</c:v>
                </c:pt>
                <c:pt idx="4">
                  <c:v>38.256</c:v>
                </c:pt>
                <c:pt idx="5">
                  <c:v>35.896000000000001</c:v>
                </c:pt>
                <c:pt idx="6">
                  <c:v>38.323999999999998</c:v>
                </c:pt>
                <c:pt idx="7">
                  <c:v>36.878999999999998</c:v>
                </c:pt>
                <c:pt idx="8">
                  <c:v>38.933999999999997</c:v>
                </c:pt>
                <c:pt idx="9">
                  <c:v>39.082000000000001</c:v>
                </c:pt>
                <c:pt idx="10">
                  <c:v>39.354999999999997</c:v>
                </c:pt>
                <c:pt idx="11">
                  <c:v>39.475999999999999</c:v>
                </c:pt>
                <c:pt idx="12">
                  <c:v>39.011000000000003</c:v>
                </c:pt>
                <c:pt idx="13">
                  <c:v>38.569000000000003</c:v>
                </c:pt>
                <c:pt idx="14">
                  <c:v>35.954000000000001</c:v>
                </c:pt>
                <c:pt idx="15">
                  <c:v>36.878999999999998</c:v>
                </c:pt>
                <c:pt idx="16">
                  <c:v>37.390999999999998</c:v>
                </c:pt>
                <c:pt idx="17">
                  <c:v>38.319000000000003</c:v>
                </c:pt>
                <c:pt idx="18">
                  <c:v>36.206000000000003</c:v>
                </c:pt>
                <c:pt idx="19">
                  <c:v>35.933999999999997</c:v>
                </c:pt>
                <c:pt idx="20">
                  <c:v>38.652999999999999</c:v>
                </c:pt>
                <c:pt idx="21">
                  <c:v>40.156999999999996</c:v>
                </c:pt>
                <c:pt idx="22">
                  <c:v>41.807000000000002</c:v>
                </c:pt>
                <c:pt idx="23">
                  <c:v>41.585999999999999</c:v>
                </c:pt>
                <c:pt idx="24">
                  <c:v>41.021999999999998</c:v>
                </c:pt>
                <c:pt idx="25">
                  <c:v>41.594000000000001</c:v>
                </c:pt>
                <c:pt idx="26">
                  <c:v>41.578000000000003</c:v>
                </c:pt>
                <c:pt idx="27">
                  <c:v>42.457999999999998</c:v>
                </c:pt>
                <c:pt idx="28">
                  <c:v>41.521000000000001</c:v>
                </c:pt>
                <c:pt idx="29">
                  <c:v>39.881999999999998</c:v>
                </c:pt>
                <c:pt idx="30">
                  <c:v>38.238</c:v>
                </c:pt>
                <c:pt idx="31">
                  <c:v>36.805</c:v>
                </c:pt>
                <c:pt idx="32">
                  <c:v>36.750999999999998</c:v>
                </c:pt>
                <c:pt idx="33">
                  <c:v>38.356999999999999</c:v>
                </c:pt>
                <c:pt idx="34">
                  <c:v>40.134999999999998</c:v>
                </c:pt>
                <c:pt idx="35">
                  <c:v>40.341000000000001</c:v>
                </c:pt>
                <c:pt idx="36">
                  <c:v>39.985999999999997</c:v>
                </c:pt>
                <c:pt idx="37">
                  <c:v>40.149000000000001</c:v>
                </c:pt>
                <c:pt idx="38">
                  <c:v>39.475999999999999</c:v>
                </c:pt>
                <c:pt idx="39">
                  <c:v>39.615000000000002</c:v>
                </c:pt>
                <c:pt idx="40">
                  <c:v>39.896000000000001</c:v>
                </c:pt>
                <c:pt idx="41">
                  <c:v>40.363999999999997</c:v>
                </c:pt>
                <c:pt idx="42">
                  <c:v>40.110999999999997</c:v>
                </c:pt>
                <c:pt idx="43">
                  <c:v>40.134</c:v>
                </c:pt>
                <c:pt idx="44">
                  <c:v>39.683999999999997</c:v>
                </c:pt>
                <c:pt idx="45">
                  <c:v>39.706000000000003</c:v>
                </c:pt>
                <c:pt idx="46">
                  <c:v>39.631999999999998</c:v>
                </c:pt>
                <c:pt idx="47">
                  <c:v>40.140999999999998</c:v>
                </c:pt>
              </c:numCache>
            </c:numRef>
          </c:val>
          <c:smooth val="0"/>
          <c:extLst>
            <c:ext xmlns:c16="http://schemas.microsoft.com/office/drawing/2014/chart" uri="{C3380CC4-5D6E-409C-BE32-E72D297353CC}">
              <c16:uniqueId val="{0000001C-0D08-42F1-A570-CF59BDF18883}"/>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0D08-42F1-A570-CF59BDF18883}"/>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41.499000000000002</c:v>
                </c:pt>
                <c:pt idx="1">
                  <c:v>41.731999999999999</c:v>
                </c:pt>
                <c:pt idx="2">
                  <c:v>40.935000000000002</c:v>
                </c:pt>
                <c:pt idx="3">
                  <c:v>39.076999999999998</c:v>
                </c:pt>
                <c:pt idx="4">
                  <c:v>37.036000000000001</c:v>
                </c:pt>
                <c:pt idx="5">
                  <c:v>35.238</c:v>
                </c:pt>
                <c:pt idx="6">
                  <c:v>37.277999999999999</c:v>
                </c:pt>
                <c:pt idx="7">
                  <c:v>39.433</c:v>
                </c:pt>
                <c:pt idx="8">
                  <c:v>39.457000000000001</c:v>
                </c:pt>
                <c:pt idx="9">
                  <c:v>39.829000000000001</c:v>
                </c:pt>
                <c:pt idx="10">
                  <c:v>39.843000000000004</c:v>
                </c:pt>
                <c:pt idx="11">
                  <c:v>39.453000000000003</c:v>
                </c:pt>
                <c:pt idx="12">
                  <c:v>38.865000000000002</c:v>
                </c:pt>
                <c:pt idx="13">
                  <c:v>38.659999999999997</c:v>
                </c:pt>
                <c:pt idx="14">
                  <c:v>34.045000000000002</c:v>
                </c:pt>
                <c:pt idx="15">
                  <c:v>33.081000000000003</c:v>
                </c:pt>
                <c:pt idx="16">
                  <c:v>32.459000000000003</c:v>
                </c:pt>
                <c:pt idx="17">
                  <c:v>27.344000000000001</c:v>
                </c:pt>
                <c:pt idx="18">
                  <c:v>16.353000000000002</c:v>
                </c:pt>
                <c:pt idx="19">
                  <c:v>8.6950000000000003</c:v>
                </c:pt>
                <c:pt idx="20">
                  <c:v>6.7750000000000004</c:v>
                </c:pt>
                <c:pt idx="21">
                  <c:v>8.1969999999999992</c:v>
                </c:pt>
                <c:pt idx="22">
                  <c:v>10.478</c:v>
                </c:pt>
                <c:pt idx="23">
                  <c:v>13.930999999999999</c:v>
                </c:pt>
                <c:pt idx="24">
                  <c:v>16.007999999999999</c:v>
                </c:pt>
                <c:pt idx="25">
                  <c:v>13.935</c:v>
                </c:pt>
                <c:pt idx="26">
                  <c:v>13.484999999999999</c:v>
                </c:pt>
                <c:pt idx="27">
                  <c:v>8.8209999999999997</c:v>
                </c:pt>
                <c:pt idx="28">
                  <c:v>14.333</c:v>
                </c:pt>
                <c:pt idx="29">
                  <c:v>12.32</c:v>
                </c:pt>
                <c:pt idx="30">
                  <c:v>16.398</c:v>
                </c:pt>
                <c:pt idx="31">
                  <c:v>16.696999999999999</c:v>
                </c:pt>
                <c:pt idx="32">
                  <c:v>24.068999999999999</c:v>
                </c:pt>
                <c:pt idx="33">
                  <c:v>28.75</c:v>
                </c:pt>
                <c:pt idx="34">
                  <c:v>29.318999999999999</c:v>
                </c:pt>
                <c:pt idx="35">
                  <c:v>30.542000000000002</c:v>
                </c:pt>
                <c:pt idx="36">
                  <c:v>31.768000000000001</c:v>
                </c:pt>
                <c:pt idx="37">
                  <c:v>32.430999999999997</c:v>
                </c:pt>
                <c:pt idx="38">
                  <c:v>32.951000000000001</c:v>
                </c:pt>
                <c:pt idx="39">
                  <c:v>33.018999999999998</c:v>
                </c:pt>
                <c:pt idx="40">
                  <c:v>33.079000000000001</c:v>
                </c:pt>
                <c:pt idx="41">
                  <c:v>33.055</c:v>
                </c:pt>
                <c:pt idx="42">
                  <c:v>33.033000000000001</c:v>
                </c:pt>
                <c:pt idx="43">
                  <c:v>32.887999999999998</c:v>
                </c:pt>
                <c:pt idx="44">
                  <c:v>33.085000000000001</c:v>
                </c:pt>
                <c:pt idx="45">
                  <c:v>32.9</c:v>
                </c:pt>
                <c:pt idx="46">
                  <c:v>32.734999999999999</c:v>
                </c:pt>
                <c:pt idx="47">
                  <c:v>31.04</c:v>
                </c:pt>
              </c:numCache>
            </c:numRef>
          </c:val>
          <c:smooth val="0"/>
          <c:extLst>
            <c:ext xmlns:c16="http://schemas.microsoft.com/office/drawing/2014/chart" uri="{C3380CC4-5D6E-409C-BE32-E72D297353CC}">
              <c16:uniqueId val="{0000001E-0D08-42F1-A570-CF59BDF1888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1076.8</c:v>
                </c:pt>
                <c:pt idx="1">
                  <c:v>1077.7</c:v>
                </c:pt>
                <c:pt idx="2">
                  <c:v>1072.7</c:v>
                </c:pt>
                <c:pt idx="3">
                  <c:v>1062.5999999999999</c:v>
                </c:pt>
                <c:pt idx="4">
                  <c:v>1064</c:v>
                </c:pt>
                <c:pt idx="5">
                  <c:v>1067.4000000000001</c:v>
                </c:pt>
                <c:pt idx="6">
                  <c:v>1076.0999999999999</c:v>
                </c:pt>
                <c:pt idx="7">
                  <c:v>1086.3</c:v>
                </c:pt>
                <c:pt idx="8">
                  <c:v>1063.7</c:v>
                </c:pt>
                <c:pt idx="9">
                  <c:v>1063.0999999999999</c:v>
                </c:pt>
                <c:pt idx="10">
                  <c:v>1071.4000000000001</c:v>
                </c:pt>
                <c:pt idx="11">
                  <c:v>1068.5999999999999</c:v>
                </c:pt>
                <c:pt idx="12">
                  <c:v>1048.5999999999999</c:v>
                </c:pt>
                <c:pt idx="13">
                  <c:v>1039.5</c:v>
                </c:pt>
                <c:pt idx="14">
                  <c:v>1024.0999999999999</c:v>
                </c:pt>
                <c:pt idx="15">
                  <c:v>1050</c:v>
                </c:pt>
                <c:pt idx="16">
                  <c:v>1076.3</c:v>
                </c:pt>
                <c:pt idx="17">
                  <c:v>1088.7</c:v>
                </c:pt>
                <c:pt idx="18">
                  <c:v>1089.7</c:v>
                </c:pt>
                <c:pt idx="19">
                  <c:v>1095.9000000000001</c:v>
                </c:pt>
                <c:pt idx="20">
                  <c:v>1108.8</c:v>
                </c:pt>
                <c:pt idx="21">
                  <c:v>1098.5</c:v>
                </c:pt>
                <c:pt idx="22">
                  <c:v>1110.2</c:v>
                </c:pt>
                <c:pt idx="23">
                  <c:v>1098.5</c:v>
                </c:pt>
                <c:pt idx="24">
                  <c:v>1102.0999999999999</c:v>
                </c:pt>
                <c:pt idx="25">
                  <c:v>1096.5</c:v>
                </c:pt>
                <c:pt idx="26">
                  <c:v>1089.7</c:v>
                </c:pt>
                <c:pt idx="27">
                  <c:v>1100.8</c:v>
                </c:pt>
                <c:pt idx="28">
                  <c:v>1097.8</c:v>
                </c:pt>
                <c:pt idx="29">
                  <c:v>1066.0999999999999</c:v>
                </c:pt>
                <c:pt idx="30">
                  <c:v>1099.5</c:v>
                </c:pt>
                <c:pt idx="31">
                  <c:v>1085.5</c:v>
                </c:pt>
                <c:pt idx="32">
                  <c:v>1094.2</c:v>
                </c:pt>
                <c:pt idx="33">
                  <c:v>1094</c:v>
                </c:pt>
                <c:pt idx="34">
                  <c:v>1109.4000000000001</c:v>
                </c:pt>
                <c:pt idx="35">
                  <c:v>1107.8</c:v>
                </c:pt>
                <c:pt idx="36">
                  <c:v>1155.9000000000001</c:v>
                </c:pt>
                <c:pt idx="37">
                  <c:v>1204.8</c:v>
                </c:pt>
                <c:pt idx="38">
                  <c:v>1196.4000000000001</c:v>
                </c:pt>
                <c:pt idx="39">
                  <c:v>1206</c:v>
                </c:pt>
                <c:pt idx="40">
                  <c:v>1203</c:v>
                </c:pt>
                <c:pt idx="41">
                  <c:v>1203</c:v>
                </c:pt>
                <c:pt idx="42">
                  <c:v>1217.7</c:v>
                </c:pt>
                <c:pt idx="43">
                  <c:v>1215.7</c:v>
                </c:pt>
                <c:pt idx="44">
                  <c:v>1212.2</c:v>
                </c:pt>
                <c:pt idx="45">
                  <c:v>1210.5</c:v>
                </c:pt>
                <c:pt idx="46">
                  <c:v>1209.4000000000001</c:v>
                </c:pt>
                <c:pt idx="47">
                  <c:v>1217.5</c:v>
                </c:pt>
              </c:numCache>
            </c:numRef>
          </c:val>
          <c:extLst>
            <c:ext xmlns:c16="http://schemas.microsoft.com/office/drawing/2014/chart" uri="{C3380CC4-5D6E-409C-BE32-E72D297353CC}">
              <c16:uniqueId val="{00000000-EE4B-4CBC-8AAF-3465663EF5A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3404.21</c:v>
                </c:pt>
                <c:pt idx="1">
                  <c:v>3250.2</c:v>
                </c:pt>
                <c:pt idx="2">
                  <c:v>3393.31</c:v>
                </c:pt>
                <c:pt idx="3">
                  <c:v>3417.58</c:v>
                </c:pt>
                <c:pt idx="4">
                  <c:v>3443.42</c:v>
                </c:pt>
                <c:pt idx="5">
                  <c:v>3385.71</c:v>
                </c:pt>
                <c:pt idx="6">
                  <c:v>3313.81</c:v>
                </c:pt>
                <c:pt idx="7">
                  <c:v>3471.75</c:v>
                </c:pt>
                <c:pt idx="8">
                  <c:v>3466.03</c:v>
                </c:pt>
                <c:pt idx="9">
                  <c:v>3395.76</c:v>
                </c:pt>
                <c:pt idx="10">
                  <c:v>3487.97</c:v>
                </c:pt>
                <c:pt idx="11">
                  <c:v>3482.83</c:v>
                </c:pt>
                <c:pt idx="12">
                  <c:v>3563.12</c:v>
                </c:pt>
                <c:pt idx="13">
                  <c:v>3595.7</c:v>
                </c:pt>
                <c:pt idx="14">
                  <c:v>3652.26</c:v>
                </c:pt>
                <c:pt idx="15">
                  <c:v>3530.96</c:v>
                </c:pt>
                <c:pt idx="16">
                  <c:v>3299.82</c:v>
                </c:pt>
                <c:pt idx="17">
                  <c:v>3378.37</c:v>
                </c:pt>
                <c:pt idx="18">
                  <c:v>3420.49</c:v>
                </c:pt>
                <c:pt idx="19">
                  <c:v>3482.92</c:v>
                </c:pt>
                <c:pt idx="20">
                  <c:v>3616.24</c:v>
                </c:pt>
                <c:pt idx="21">
                  <c:v>3532.52</c:v>
                </c:pt>
                <c:pt idx="22">
                  <c:v>3640.54</c:v>
                </c:pt>
                <c:pt idx="23">
                  <c:v>3559.67</c:v>
                </c:pt>
                <c:pt idx="24">
                  <c:v>3504.92</c:v>
                </c:pt>
                <c:pt idx="25">
                  <c:v>3428.19</c:v>
                </c:pt>
                <c:pt idx="26">
                  <c:v>3331.77</c:v>
                </c:pt>
                <c:pt idx="27">
                  <c:v>3368.51</c:v>
                </c:pt>
                <c:pt idx="28">
                  <c:v>3395.35</c:v>
                </c:pt>
                <c:pt idx="29">
                  <c:v>3240.76</c:v>
                </c:pt>
                <c:pt idx="30">
                  <c:v>3419.03</c:v>
                </c:pt>
                <c:pt idx="31">
                  <c:v>3371.44</c:v>
                </c:pt>
                <c:pt idx="32">
                  <c:v>3269.06</c:v>
                </c:pt>
                <c:pt idx="33">
                  <c:v>3474.53</c:v>
                </c:pt>
                <c:pt idx="34">
                  <c:v>3353.55</c:v>
                </c:pt>
                <c:pt idx="35">
                  <c:v>3447.97</c:v>
                </c:pt>
                <c:pt idx="36">
                  <c:v>3378.59</c:v>
                </c:pt>
                <c:pt idx="37">
                  <c:v>3541.98</c:v>
                </c:pt>
                <c:pt idx="38">
                  <c:v>3674.15</c:v>
                </c:pt>
                <c:pt idx="39">
                  <c:v>3522.46</c:v>
                </c:pt>
                <c:pt idx="40">
                  <c:v>3531.09</c:v>
                </c:pt>
                <c:pt idx="41">
                  <c:v>3443.4</c:v>
                </c:pt>
                <c:pt idx="42">
                  <c:v>3359.27</c:v>
                </c:pt>
                <c:pt idx="43">
                  <c:v>3526.58</c:v>
                </c:pt>
                <c:pt idx="44">
                  <c:v>3258.12</c:v>
                </c:pt>
                <c:pt idx="45">
                  <c:v>3085.02</c:v>
                </c:pt>
                <c:pt idx="46">
                  <c:v>3126</c:v>
                </c:pt>
                <c:pt idx="47">
                  <c:v>3220.93</c:v>
                </c:pt>
              </c:numCache>
            </c:numRef>
          </c:val>
          <c:extLst>
            <c:ext xmlns:c16="http://schemas.microsoft.com/office/drawing/2014/chart" uri="{C3380CC4-5D6E-409C-BE32-E72D297353CC}">
              <c16:uniqueId val="{00000001-EE4B-4CBC-8AAF-3465663EF5A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2095.62</c:v>
                </c:pt>
                <c:pt idx="1">
                  <c:v>2009.15</c:v>
                </c:pt>
                <c:pt idx="2">
                  <c:v>1883.96</c:v>
                </c:pt>
                <c:pt idx="3">
                  <c:v>1746.38</c:v>
                </c:pt>
                <c:pt idx="4">
                  <c:v>1648.43</c:v>
                </c:pt>
                <c:pt idx="5">
                  <c:v>1640.17</c:v>
                </c:pt>
                <c:pt idx="6">
                  <c:v>1630.98</c:v>
                </c:pt>
                <c:pt idx="7">
                  <c:v>1558.26</c:v>
                </c:pt>
                <c:pt idx="8">
                  <c:v>1498.74</c:v>
                </c:pt>
                <c:pt idx="9">
                  <c:v>1500.4</c:v>
                </c:pt>
                <c:pt idx="10">
                  <c:v>1437.93</c:v>
                </c:pt>
                <c:pt idx="11">
                  <c:v>1375.62</c:v>
                </c:pt>
                <c:pt idx="12">
                  <c:v>1159.4100000000001</c:v>
                </c:pt>
                <c:pt idx="13">
                  <c:v>1070.1600000000001</c:v>
                </c:pt>
                <c:pt idx="14">
                  <c:v>1081.1400000000001</c:v>
                </c:pt>
                <c:pt idx="15">
                  <c:v>1050.42</c:v>
                </c:pt>
                <c:pt idx="16">
                  <c:v>1163.8800000000001</c:v>
                </c:pt>
                <c:pt idx="17">
                  <c:v>970.76</c:v>
                </c:pt>
                <c:pt idx="18">
                  <c:v>915.94</c:v>
                </c:pt>
                <c:pt idx="19">
                  <c:v>933.18</c:v>
                </c:pt>
                <c:pt idx="20">
                  <c:v>1088.8800000000001</c:v>
                </c:pt>
                <c:pt idx="21">
                  <c:v>1162.4100000000001</c:v>
                </c:pt>
                <c:pt idx="22">
                  <c:v>1243.05</c:v>
                </c:pt>
                <c:pt idx="23">
                  <c:v>1235.99</c:v>
                </c:pt>
                <c:pt idx="24">
                  <c:v>1251.73</c:v>
                </c:pt>
                <c:pt idx="25">
                  <c:v>1303.3900000000001</c:v>
                </c:pt>
                <c:pt idx="26">
                  <c:v>1290.79</c:v>
                </c:pt>
                <c:pt idx="27">
                  <c:v>1304.76</c:v>
                </c:pt>
                <c:pt idx="28">
                  <c:v>1199.7</c:v>
                </c:pt>
                <c:pt idx="29">
                  <c:v>1138.8</c:v>
                </c:pt>
                <c:pt idx="30">
                  <c:v>1035.49</c:v>
                </c:pt>
                <c:pt idx="31">
                  <c:v>1071.79</c:v>
                </c:pt>
                <c:pt idx="32">
                  <c:v>1050.6099999999999</c:v>
                </c:pt>
                <c:pt idx="33">
                  <c:v>1097.57</c:v>
                </c:pt>
                <c:pt idx="34">
                  <c:v>1382.12</c:v>
                </c:pt>
                <c:pt idx="35">
                  <c:v>1527.51</c:v>
                </c:pt>
                <c:pt idx="36">
                  <c:v>1794.86</c:v>
                </c:pt>
                <c:pt idx="37">
                  <c:v>2000.44</c:v>
                </c:pt>
                <c:pt idx="38">
                  <c:v>2133.62</c:v>
                </c:pt>
                <c:pt idx="39">
                  <c:v>2255.29</c:v>
                </c:pt>
                <c:pt idx="40">
                  <c:v>2257.5</c:v>
                </c:pt>
                <c:pt idx="41">
                  <c:v>2270.0500000000002</c:v>
                </c:pt>
                <c:pt idx="42">
                  <c:v>2263.13</c:v>
                </c:pt>
                <c:pt idx="43">
                  <c:v>1925.32</c:v>
                </c:pt>
                <c:pt idx="44">
                  <c:v>2177.69</c:v>
                </c:pt>
                <c:pt idx="45">
                  <c:v>1953.02</c:v>
                </c:pt>
                <c:pt idx="46">
                  <c:v>1790.11</c:v>
                </c:pt>
                <c:pt idx="47">
                  <c:v>1504.13</c:v>
                </c:pt>
              </c:numCache>
            </c:numRef>
          </c:val>
          <c:extLst>
            <c:ext xmlns:c16="http://schemas.microsoft.com/office/drawing/2014/chart" uri="{C3380CC4-5D6E-409C-BE32-E72D297353CC}">
              <c16:uniqueId val="{00000002-EE4B-4CBC-8AAF-3465663EF5A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45.9</c:v>
                </c:pt>
                <c:pt idx="1">
                  <c:v>45.4</c:v>
                </c:pt>
                <c:pt idx="2">
                  <c:v>45.5</c:v>
                </c:pt>
                <c:pt idx="3">
                  <c:v>45.6</c:v>
                </c:pt>
                <c:pt idx="4">
                  <c:v>45.4</c:v>
                </c:pt>
                <c:pt idx="5">
                  <c:v>45.9</c:v>
                </c:pt>
                <c:pt idx="6">
                  <c:v>45.7</c:v>
                </c:pt>
                <c:pt idx="7">
                  <c:v>45.3</c:v>
                </c:pt>
                <c:pt idx="8">
                  <c:v>45.7</c:v>
                </c:pt>
                <c:pt idx="9">
                  <c:v>45.1</c:v>
                </c:pt>
                <c:pt idx="10">
                  <c:v>45.5</c:v>
                </c:pt>
                <c:pt idx="11">
                  <c:v>45.3</c:v>
                </c:pt>
                <c:pt idx="12">
                  <c:v>45.4</c:v>
                </c:pt>
                <c:pt idx="13">
                  <c:v>45.6</c:v>
                </c:pt>
                <c:pt idx="14">
                  <c:v>45.5</c:v>
                </c:pt>
                <c:pt idx="15">
                  <c:v>45.2</c:v>
                </c:pt>
                <c:pt idx="16">
                  <c:v>45.1</c:v>
                </c:pt>
                <c:pt idx="17">
                  <c:v>44.6</c:v>
                </c:pt>
                <c:pt idx="18">
                  <c:v>2.9</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25.1</c:v>
                </c:pt>
                <c:pt idx="35">
                  <c:v>44.9</c:v>
                </c:pt>
                <c:pt idx="36">
                  <c:v>45.8</c:v>
                </c:pt>
                <c:pt idx="37">
                  <c:v>46.4</c:v>
                </c:pt>
                <c:pt idx="38">
                  <c:v>46</c:v>
                </c:pt>
                <c:pt idx="39">
                  <c:v>46.1</c:v>
                </c:pt>
                <c:pt idx="40">
                  <c:v>46.1</c:v>
                </c:pt>
                <c:pt idx="41">
                  <c:v>46.3</c:v>
                </c:pt>
                <c:pt idx="42">
                  <c:v>46.1</c:v>
                </c:pt>
                <c:pt idx="43">
                  <c:v>46.1</c:v>
                </c:pt>
                <c:pt idx="44">
                  <c:v>46.4</c:v>
                </c:pt>
                <c:pt idx="45">
                  <c:v>46.1</c:v>
                </c:pt>
                <c:pt idx="46">
                  <c:v>46.1</c:v>
                </c:pt>
                <c:pt idx="47">
                  <c:v>45.1</c:v>
                </c:pt>
              </c:numCache>
            </c:numRef>
          </c:val>
          <c:extLst>
            <c:ext xmlns:c16="http://schemas.microsoft.com/office/drawing/2014/chart" uri="{C3380CC4-5D6E-409C-BE32-E72D297353CC}">
              <c16:uniqueId val="{00000003-EE4B-4CBC-8AAF-3465663EF5A2}"/>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62.2</c:v>
                </c:pt>
                <c:pt idx="1">
                  <c:v>59.8</c:v>
                </c:pt>
                <c:pt idx="2">
                  <c:v>60.3</c:v>
                </c:pt>
                <c:pt idx="3">
                  <c:v>36.4</c:v>
                </c:pt>
                <c:pt idx="4">
                  <c:v>60.8</c:v>
                </c:pt>
                <c:pt idx="5">
                  <c:v>61.4</c:v>
                </c:pt>
                <c:pt idx="6">
                  <c:v>59.8</c:v>
                </c:pt>
                <c:pt idx="7">
                  <c:v>60.7</c:v>
                </c:pt>
                <c:pt idx="8">
                  <c:v>60.2</c:v>
                </c:pt>
                <c:pt idx="9">
                  <c:v>59.3</c:v>
                </c:pt>
                <c:pt idx="10">
                  <c:v>60.7</c:v>
                </c:pt>
                <c:pt idx="11">
                  <c:v>60.1</c:v>
                </c:pt>
                <c:pt idx="12">
                  <c:v>60.8</c:v>
                </c:pt>
                <c:pt idx="13">
                  <c:v>61.1</c:v>
                </c:pt>
                <c:pt idx="14">
                  <c:v>63.5</c:v>
                </c:pt>
                <c:pt idx="15">
                  <c:v>61.2</c:v>
                </c:pt>
                <c:pt idx="16">
                  <c:v>59.3</c:v>
                </c:pt>
                <c:pt idx="17">
                  <c:v>7.7</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EE4B-4CBC-8AAF-3465663EF5A2}"/>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80.400000000000006</c:v>
                </c:pt>
                <c:pt idx="1">
                  <c:v>81</c:v>
                </c:pt>
                <c:pt idx="2">
                  <c:v>81.3</c:v>
                </c:pt>
                <c:pt idx="3">
                  <c:v>81.400000000000006</c:v>
                </c:pt>
                <c:pt idx="4">
                  <c:v>79.599999999999994</c:v>
                </c:pt>
                <c:pt idx="5">
                  <c:v>76.900000000000006</c:v>
                </c:pt>
                <c:pt idx="6">
                  <c:v>77</c:v>
                </c:pt>
                <c:pt idx="7">
                  <c:v>78.5</c:v>
                </c:pt>
                <c:pt idx="8">
                  <c:v>78.2</c:v>
                </c:pt>
                <c:pt idx="9">
                  <c:v>76.400000000000006</c:v>
                </c:pt>
                <c:pt idx="10">
                  <c:v>75.599999999999994</c:v>
                </c:pt>
                <c:pt idx="11">
                  <c:v>72.900000000000006</c:v>
                </c:pt>
                <c:pt idx="12">
                  <c:v>75.2</c:v>
                </c:pt>
                <c:pt idx="13">
                  <c:v>76.900000000000006</c:v>
                </c:pt>
                <c:pt idx="14">
                  <c:v>76.400000000000006</c:v>
                </c:pt>
                <c:pt idx="15">
                  <c:v>75.599999999999994</c:v>
                </c:pt>
                <c:pt idx="16">
                  <c:v>73.8</c:v>
                </c:pt>
                <c:pt idx="17">
                  <c:v>72.5</c:v>
                </c:pt>
                <c:pt idx="18">
                  <c:v>73.2</c:v>
                </c:pt>
                <c:pt idx="19">
                  <c:v>70.900000000000006</c:v>
                </c:pt>
                <c:pt idx="20">
                  <c:v>73.3</c:v>
                </c:pt>
                <c:pt idx="21">
                  <c:v>70.2</c:v>
                </c:pt>
                <c:pt idx="22">
                  <c:v>73.599999999999994</c:v>
                </c:pt>
                <c:pt idx="23">
                  <c:v>63.2</c:v>
                </c:pt>
                <c:pt idx="24">
                  <c:v>63.5</c:v>
                </c:pt>
                <c:pt idx="25">
                  <c:v>53.6</c:v>
                </c:pt>
                <c:pt idx="26">
                  <c:v>61</c:v>
                </c:pt>
                <c:pt idx="27">
                  <c:v>63</c:v>
                </c:pt>
                <c:pt idx="28">
                  <c:v>62.7</c:v>
                </c:pt>
                <c:pt idx="29">
                  <c:v>62.7</c:v>
                </c:pt>
                <c:pt idx="30">
                  <c:v>62.5</c:v>
                </c:pt>
                <c:pt idx="31">
                  <c:v>62.9</c:v>
                </c:pt>
                <c:pt idx="32">
                  <c:v>64.900000000000006</c:v>
                </c:pt>
                <c:pt idx="33">
                  <c:v>64.2</c:v>
                </c:pt>
                <c:pt idx="34">
                  <c:v>66.099999999999994</c:v>
                </c:pt>
                <c:pt idx="35">
                  <c:v>66.7</c:v>
                </c:pt>
                <c:pt idx="36">
                  <c:v>60.7</c:v>
                </c:pt>
                <c:pt idx="37">
                  <c:v>60.7</c:v>
                </c:pt>
                <c:pt idx="38">
                  <c:v>60.4</c:v>
                </c:pt>
                <c:pt idx="39">
                  <c:v>64.8</c:v>
                </c:pt>
                <c:pt idx="40">
                  <c:v>67.099999999999994</c:v>
                </c:pt>
                <c:pt idx="41">
                  <c:v>75.599999999999994</c:v>
                </c:pt>
                <c:pt idx="42">
                  <c:v>66</c:v>
                </c:pt>
                <c:pt idx="43">
                  <c:v>71.900000000000006</c:v>
                </c:pt>
                <c:pt idx="44">
                  <c:v>76.400000000000006</c:v>
                </c:pt>
                <c:pt idx="45">
                  <c:v>79.900000000000006</c:v>
                </c:pt>
                <c:pt idx="46">
                  <c:v>80.3</c:v>
                </c:pt>
                <c:pt idx="47">
                  <c:v>79.3</c:v>
                </c:pt>
              </c:numCache>
            </c:numRef>
          </c:val>
          <c:extLst>
            <c:ext xmlns:c16="http://schemas.microsoft.com/office/drawing/2014/chart" uri="{C3380CC4-5D6E-409C-BE32-E72D297353CC}">
              <c16:uniqueId val="{00000005-EE4B-4CBC-8AAF-3465663EF5A2}"/>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c:v>
                </c:pt>
                <c:pt idx="1">
                  <c:v>9</c:v>
                </c:pt>
                <c:pt idx="2">
                  <c:v>9</c:v>
                </c:pt>
                <c:pt idx="3">
                  <c:v>9</c:v>
                </c:pt>
                <c:pt idx="4">
                  <c:v>9</c:v>
                </c:pt>
                <c:pt idx="5">
                  <c:v>9</c:v>
                </c:pt>
                <c:pt idx="6">
                  <c:v>9</c:v>
                </c:pt>
                <c:pt idx="7">
                  <c:v>9</c:v>
                </c:pt>
                <c:pt idx="8">
                  <c:v>9</c:v>
                </c:pt>
                <c:pt idx="9">
                  <c:v>9</c:v>
                </c:pt>
                <c:pt idx="10">
                  <c:v>9</c:v>
                </c:pt>
                <c:pt idx="11">
                  <c:v>9</c:v>
                </c:pt>
                <c:pt idx="12">
                  <c:v>9</c:v>
                </c:pt>
                <c:pt idx="13">
                  <c:v>9</c:v>
                </c:pt>
                <c:pt idx="14">
                  <c:v>9</c:v>
                </c:pt>
                <c:pt idx="15">
                  <c:v>9</c:v>
                </c:pt>
                <c:pt idx="16">
                  <c:v>9</c:v>
                </c:pt>
                <c:pt idx="17">
                  <c:v>9</c:v>
                </c:pt>
                <c:pt idx="18">
                  <c:v>9</c:v>
                </c:pt>
                <c:pt idx="19">
                  <c:v>8.9</c:v>
                </c:pt>
                <c:pt idx="20">
                  <c:v>8.6999999999999993</c:v>
                </c:pt>
                <c:pt idx="21">
                  <c:v>8.6999999999999993</c:v>
                </c:pt>
                <c:pt idx="22">
                  <c:v>8.6999999999999993</c:v>
                </c:pt>
                <c:pt idx="23">
                  <c:v>8.6999999999999993</c:v>
                </c:pt>
                <c:pt idx="24">
                  <c:v>8.6999999999999993</c:v>
                </c:pt>
                <c:pt idx="25">
                  <c:v>8.6999999999999993</c:v>
                </c:pt>
                <c:pt idx="26">
                  <c:v>8.6999999999999993</c:v>
                </c:pt>
                <c:pt idx="27">
                  <c:v>8.6999999999999993</c:v>
                </c:pt>
                <c:pt idx="28">
                  <c:v>8.6999999999999993</c:v>
                </c:pt>
                <c:pt idx="29">
                  <c:v>8.6999999999999993</c:v>
                </c:pt>
                <c:pt idx="30">
                  <c:v>8.6999999999999993</c:v>
                </c:pt>
                <c:pt idx="31">
                  <c:v>8.6999999999999993</c:v>
                </c:pt>
                <c:pt idx="32">
                  <c:v>8.6999999999999993</c:v>
                </c:pt>
                <c:pt idx="33">
                  <c:v>8.6999999999999993</c:v>
                </c:pt>
                <c:pt idx="34">
                  <c:v>8.8000000000000007</c:v>
                </c:pt>
                <c:pt idx="35">
                  <c:v>8.9</c:v>
                </c:pt>
                <c:pt idx="36">
                  <c:v>8.9</c:v>
                </c:pt>
                <c:pt idx="37">
                  <c:v>9</c:v>
                </c:pt>
                <c:pt idx="38">
                  <c:v>9</c:v>
                </c:pt>
                <c:pt idx="39">
                  <c:v>9</c:v>
                </c:pt>
                <c:pt idx="40">
                  <c:v>9</c:v>
                </c:pt>
                <c:pt idx="41">
                  <c:v>9</c:v>
                </c:pt>
                <c:pt idx="42">
                  <c:v>7.9</c:v>
                </c:pt>
                <c:pt idx="43">
                  <c:v>7.9</c:v>
                </c:pt>
                <c:pt idx="44">
                  <c:v>8.8000000000000007</c:v>
                </c:pt>
                <c:pt idx="45">
                  <c:v>9</c:v>
                </c:pt>
                <c:pt idx="46">
                  <c:v>9</c:v>
                </c:pt>
                <c:pt idx="47">
                  <c:v>9</c:v>
                </c:pt>
              </c:numCache>
            </c:numRef>
          </c:val>
          <c:extLst>
            <c:ext xmlns:c16="http://schemas.microsoft.com/office/drawing/2014/chart" uri="{C3380CC4-5D6E-409C-BE32-E72D297353CC}">
              <c16:uniqueId val="{00000006-EE4B-4CBC-8AAF-3465663EF5A2}"/>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10.3</c:v>
                </c:pt>
                <c:pt idx="12">
                  <c:v>34.299999999999997</c:v>
                </c:pt>
                <c:pt idx="13">
                  <c:v>53.6</c:v>
                </c:pt>
                <c:pt idx="14">
                  <c:v>106.6</c:v>
                </c:pt>
                <c:pt idx="15">
                  <c:v>291.3</c:v>
                </c:pt>
                <c:pt idx="16">
                  <c:v>502.4</c:v>
                </c:pt>
                <c:pt idx="17">
                  <c:v>849.4</c:v>
                </c:pt>
                <c:pt idx="18">
                  <c:v>898.4</c:v>
                </c:pt>
                <c:pt idx="19">
                  <c:v>958.5</c:v>
                </c:pt>
                <c:pt idx="20">
                  <c:v>870.4</c:v>
                </c:pt>
                <c:pt idx="21">
                  <c:v>874.1</c:v>
                </c:pt>
                <c:pt idx="22">
                  <c:v>748</c:v>
                </c:pt>
                <c:pt idx="23">
                  <c:v>760.7</c:v>
                </c:pt>
                <c:pt idx="24">
                  <c:v>836.2</c:v>
                </c:pt>
                <c:pt idx="25">
                  <c:v>830.1</c:v>
                </c:pt>
                <c:pt idx="26">
                  <c:v>765.9</c:v>
                </c:pt>
                <c:pt idx="27">
                  <c:v>792</c:v>
                </c:pt>
                <c:pt idx="28">
                  <c:v>787.6</c:v>
                </c:pt>
                <c:pt idx="29">
                  <c:v>782.8</c:v>
                </c:pt>
                <c:pt idx="30">
                  <c:v>756.4</c:v>
                </c:pt>
                <c:pt idx="31">
                  <c:v>777.9</c:v>
                </c:pt>
                <c:pt idx="32">
                  <c:v>765.5</c:v>
                </c:pt>
                <c:pt idx="33">
                  <c:v>530.4</c:v>
                </c:pt>
                <c:pt idx="34">
                  <c:v>270.8</c:v>
                </c:pt>
                <c:pt idx="35">
                  <c:v>78.900000000000006</c:v>
                </c:pt>
                <c:pt idx="36">
                  <c:v>3.7</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EE4B-4CBC-8AAF-3465663EF5A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26687.35</c:v>
                </c:pt>
                <c:pt idx="1">
                  <c:v>82228.929999999964</c:v>
                </c:pt>
                <c:pt idx="2">
                  <c:v>36040.140000000007</c:v>
                </c:pt>
                <c:pt idx="3">
                  <c:v>721.59999999999968</c:v>
                </c:pt>
                <c:pt idx="4">
                  <c:v>507.65000000000003</c:v>
                </c:pt>
                <c:pt idx="5">
                  <c:v>0</c:v>
                </c:pt>
                <c:pt idx="6">
                  <c:v>0</c:v>
                </c:pt>
                <c:pt idx="7">
                  <c:v>0</c:v>
                </c:pt>
                <c:pt idx="8">
                  <c:v>1463.5000000000005</c:v>
                </c:pt>
                <c:pt idx="9">
                  <c:v>1705.45</c:v>
                </c:pt>
                <c:pt idx="10">
                  <c:v>212.4499999999999</c:v>
                </c:pt>
                <c:pt idx="11">
                  <c:v>7468.1499999999987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B38-4709-BAE4-78FDD6E7D62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RER'!$C$7:$BW$7</c:f>
              <c:strCache>
                <c:ptCount val="73"/>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C.H. NUEVAIMPERIAL</c:v>
                </c:pt>
                <c:pt idx="42">
                  <c:v>C.H. YARUCAYA</c:v>
                </c:pt>
                <c:pt idx="43">
                  <c:v>MCH PATAPO</c:v>
                </c:pt>
                <c:pt idx="44">
                  <c:v>CS SAN MARTIN SOLAR</c:v>
                </c:pt>
                <c:pt idx="45">
                  <c:v>CS SUNNY</c:v>
                </c:pt>
                <c:pt idx="46">
                  <c:v>CS SUNNY EXPANSION</c:v>
                </c:pt>
                <c:pt idx="47">
                  <c:v>CARHUAQUERO (CS)</c:v>
                </c:pt>
                <c:pt idx="48">
                  <c:v>C.H. RONCADOR</c:v>
                </c:pt>
                <c:pt idx="49">
                  <c:v>C.S. MAJES</c:v>
                </c:pt>
                <c:pt idx="50">
                  <c:v>C.S. SOL DE VERANO</c:v>
                </c:pt>
                <c:pt idx="51">
                  <c:v>C.S. MOQUEGUA FV</c:v>
                </c:pt>
                <c:pt idx="52">
                  <c:v>C.H. CANA BRAVA</c:v>
                </c:pt>
                <c:pt idx="53">
                  <c:v>C.H. CARHUAQUERO4</c:v>
                </c:pt>
                <c:pt idx="54">
                  <c:v>C.E. WAYRA EXTENSION</c:v>
                </c:pt>
                <c:pt idx="55">
                  <c:v>C.E. WAYRA I</c:v>
                </c:pt>
                <c:pt idx="56">
                  <c:v>C.H. HER 1</c:v>
                </c:pt>
                <c:pt idx="57">
                  <c:v>C.S. CLEMESI</c:v>
                </c:pt>
                <c:pt idx="58">
                  <c:v>C.S. RUBI</c:v>
                </c:pt>
                <c:pt idx="59">
                  <c:v>C.S. Wayra Solar</c:v>
                </c:pt>
                <c:pt idx="60">
                  <c:v>C.S. PANAMERICANA-SOLAR</c:v>
                </c:pt>
                <c:pt idx="61">
                  <c:v>C.E. MARCONA</c:v>
                </c:pt>
                <c:pt idx="62">
                  <c:v>C.E. 3 HERMANAS</c:v>
                </c:pt>
                <c:pt idx="63">
                  <c:v>C.T. HUAYCOLORO</c:v>
                </c:pt>
                <c:pt idx="64">
                  <c:v>C.T. LA GRINGA V</c:v>
                </c:pt>
                <c:pt idx="65">
                  <c:v>CTB CALLAO</c:v>
                </c:pt>
                <c:pt idx="66">
                  <c:v>CTB. DONA CATALINA</c:v>
                </c:pt>
                <c:pt idx="67">
                  <c:v>C.S. REPARTICION</c:v>
                </c:pt>
                <c:pt idx="68">
                  <c:v>C.H. TUPURI</c:v>
                </c:pt>
                <c:pt idx="69">
                  <c:v>C.H. CHANCAY</c:v>
                </c:pt>
                <c:pt idx="70">
                  <c:v>C.H. POECHOS2</c:v>
                </c:pt>
                <c:pt idx="71">
                  <c:v>C.S. TACNA-SOLAR</c:v>
                </c:pt>
                <c:pt idx="72">
                  <c:v>C.H. ANASHIRONI</c:v>
                </c:pt>
              </c:strCache>
            </c:strRef>
          </c:cat>
          <c:val>
            <c:numRef>
              <c:f>'GENERACION RER'!$C$56:$BW$56</c:f>
              <c:numCache>
                <c:formatCode>#,##0.00</c:formatCode>
                <c:ptCount val="73"/>
                <c:pt idx="0">
                  <c:v>279.75</c:v>
                </c:pt>
                <c:pt idx="1">
                  <c:v>282.25</c:v>
                </c:pt>
                <c:pt idx="2">
                  <c:v>189.65</c:v>
                </c:pt>
                <c:pt idx="3">
                  <c:v>257.60000000000002</c:v>
                </c:pt>
                <c:pt idx="4">
                  <c:v>295.14999999999998</c:v>
                </c:pt>
                <c:pt idx="5">
                  <c:v>71.900000000000006</c:v>
                </c:pt>
                <c:pt idx="6">
                  <c:v>0</c:v>
                </c:pt>
                <c:pt idx="7">
                  <c:v>210.2</c:v>
                </c:pt>
                <c:pt idx="8">
                  <c:v>486</c:v>
                </c:pt>
                <c:pt idx="9">
                  <c:v>480.1</c:v>
                </c:pt>
                <c:pt idx="10">
                  <c:v>2.75</c:v>
                </c:pt>
                <c:pt idx="11">
                  <c:v>8.35</c:v>
                </c:pt>
                <c:pt idx="12">
                  <c:v>475.2</c:v>
                </c:pt>
                <c:pt idx="13">
                  <c:v>0</c:v>
                </c:pt>
                <c:pt idx="14">
                  <c:v>484.05</c:v>
                </c:pt>
                <c:pt idx="15">
                  <c:v>484.7</c:v>
                </c:pt>
                <c:pt idx="16">
                  <c:v>244.75</c:v>
                </c:pt>
                <c:pt idx="17">
                  <c:v>83.05</c:v>
                </c:pt>
                <c:pt idx="18">
                  <c:v>122.3</c:v>
                </c:pt>
                <c:pt idx="19">
                  <c:v>479.3</c:v>
                </c:pt>
                <c:pt idx="20">
                  <c:v>486.25</c:v>
                </c:pt>
                <c:pt idx="21">
                  <c:v>480</c:v>
                </c:pt>
                <c:pt idx="22">
                  <c:v>449.05</c:v>
                </c:pt>
                <c:pt idx="23">
                  <c:v>427.9</c:v>
                </c:pt>
                <c:pt idx="24">
                  <c:v>329.8</c:v>
                </c:pt>
                <c:pt idx="25">
                  <c:v>1568.1</c:v>
                </c:pt>
                <c:pt idx="26">
                  <c:v>0</c:v>
                </c:pt>
                <c:pt idx="27">
                  <c:v>0</c:v>
                </c:pt>
                <c:pt idx="28">
                  <c:v>54.384999999999998</c:v>
                </c:pt>
                <c:pt idx="29">
                  <c:v>1128.6600000000001</c:v>
                </c:pt>
                <c:pt idx="30">
                  <c:v>237.8</c:v>
                </c:pt>
                <c:pt idx="31">
                  <c:v>309.7</c:v>
                </c:pt>
                <c:pt idx="32">
                  <c:v>470.7</c:v>
                </c:pt>
                <c:pt idx="33">
                  <c:v>187.45</c:v>
                </c:pt>
                <c:pt idx="34">
                  <c:v>489.6</c:v>
                </c:pt>
                <c:pt idx="35">
                  <c:v>489.6</c:v>
                </c:pt>
                <c:pt idx="36">
                  <c:v>482.4</c:v>
                </c:pt>
                <c:pt idx="37">
                  <c:v>124.1</c:v>
                </c:pt>
                <c:pt idx="38">
                  <c:v>701.2</c:v>
                </c:pt>
                <c:pt idx="39">
                  <c:v>7.6</c:v>
                </c:pt>
                <c:pt idx="40">
                  <c:v>1.75</c:v>
                </c:pt>
                <c:pt idx="41">
                  <c:v>81.599999999999994</c:v>
                </c:pt>
                <c:pt idx="42">
                  <c:v>444.6</c:v>
                </c:pt>
                <c:pt idx="43">
                  <c:v>0</c:v>
                </c:pt>
                <c:pt idx="44">
                  <c:v>2122.9499999999998</c:v>
                </c:pt>
                <c:pt idx="45">
                  <c:v>1656.85</c:v>
                </c:pt>
                <c:pt idx="46">
                  <c:v>0</c:v>
                </c:pt>
                <c:pt idx="47">
                  <c:v>1.5</c:v>
                </c:pt>
                <c:pt idx="48">
                  <c:v>86.4</c:v>
                </c:pt>
                <c:pt idx="49">
                  <c:v>131.75</c:v>
                </c:pt>
                <c:pt idx="50">
                  <c:v>0</c:v>
                </c:pt>
                <c:pt idx="51">
                  <c:v>143.05000000000001</c:v>
                </c:pt>
                <c:pt idx="52">
                  <c:v>128.4</c:v>
                </c:pt>
                <c:pt idx="53">
                  <c:v>238.1</c:v>
                </c:pt>
                <c:pt idx="54">
                  <c:v>1069.95</c:v>
                </c:pt>
                <c:pt idx="55">
                  <c:v>907.05</c:v>
                </c:pt>
                <c:pt idx="56">
                  <c:v>7.2</c:v>
                </c:pt>
                <c:pt idx="57">
                  <c:v>711.45</c:v>
                </c:pt>
                <c:pt idx="58">
                  <c:v>1029.9000000000001</c:v>
                </c:pt>
                <c:pt idx="59">
                  <c:v>0</c:v>
                </c:pt>
                <c:pt idx="60">
                  <c:v>173.05</c:v>
                </c:pt>
                <c:pt idx="61">
                  <c:v>208.9</c:v>
                </c:pt>
                <c:pt idx="62">
                  <c:v>825.4</c:v>
                </c:pt>
                <c:pt idx="63">
                  <c:v>103.25</c:v>
                </c:pt>
                <c:pt idx="64">
                  <c:v>26.4</c:v>
                </c:pt>
                <c:pt idx="65">
                  <c:v>25.2</c:v>
                </c:pt>
                <c:pt idx="66">
                  <c:v>57.6</c:v>
                </c:pt>
                <c:pt idx="67">
                  <c:v>112.6</c:v>
                </c:pt>
                <c:pt idx="68">
                  <c:v>52.8</c:v>
                </c:pt>
                <c:pt idx="69">
                  <c:v>479.55</c:v>
                </c:pt>
                <c:pt idx="70">
                  <c:v>215.75</c:v>
                </c:pt>
                <c:pt idx="71">
                  <c:v>125.25</c:v>
                </c:pt>
                <c:pt idx="72">
                  <c:v>484.45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317-403F-9784-881B33690CB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25014.045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SOLAR</c:v>
                </c:pt>
                <c:pt idx="3">
                  <c:v>HIDROELÉCTRICA</c:v>
                </c:pt>
              </c:strCache>
            </c:strRef>
          </c:cat>
          <c:val>
            <c:numRef>
              <c:f>'GENERACION RER'!$M$70:$M$73</c:f>
              <c:numCache>
                <c:formatCode>General</c:formatCode>
                <c:ptCount val="4"/>
                <c:pt idx="0">
                  <c:v>1917.9</c:v>
                </c:pt>
                <c:pt idx="1">
                  <c:v>6529.4949999999999</c:v>
                </c:pt>
                <c:pt idx="2">
                  <c:v>7468.15</c:v>
                </c:pt>
                <c:pt idx="3">
                  <c:v>9098.5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13-4A85-906E-95D8B7DD64A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12.4</c:v>
                </c:pt>
                <c:pt idx="1">
                  <c:v>13</c:v>
                </c:pt>
                <c:pt idx="2">
                  <c:v>12.5</c:v>
                </c:pt>
                <c:pt idx="3">
                  <c:v>12.9</c:v>
                </c:pt>
                <c:pt idx="4">
                  <c:v>12.8</c:v>
                </c:pt>
                <c:pt idx="5">
                  <c:v>12.7</c:v>
                </c:pt>
                <c:pt idx="6">
                  <c:v>11.8</c:v>
                </c:pt>
                <c:pt idx="7">
                  <c:v>12</c:v>
                </c:pt>
                <c:pt idx="8">
                  <c:v>12</c:v>
                </c:pt>
                <c:pt idx="9">
                  <c:v>11</c:v>
                </c:pt>
                <c:pt idx="10">
                  <c:v>11</c:v>
                </c:pt>
                <c:pt idx="11">
                  <c:v>11</c:v>
                </c:pt>
                <c:pt idx="12">
                  <c:v>11.7</c:v>
                </c:pt>
                <c:pt idx="13">
                  <c:v>11.5</c:v>
                </c:pt>
                <c:pt idx="14">
                  <c:v>12</c:v>
                </c:pt>
                <c:pt idx="15">
                  <c:v>13</c:v>
                </c:pt>
                <c:pt idx="16">
                  <c:v>12.9</c:v>
                </c:pt>
                <c:pt idx="17">
                  <c:v>12.1</c:v>
                </c:pt>
                <c:pt idx="18">
                  <c:v>12.8</c:v>
                </c:pt>
                <c:pt idx="19">
                  <c:v>13</c:v>
                </c:pt>
                <c:pt idx="20">
                  <c:v>12.5</c:v>
                </c:pt>
                <c:pt idx="21">
                  <c:v>12</c:v>
                </c:pt>
                <c:pt idx="22">
                  <c:v>11.7</c:v>
                </c:pt>
                <c:pt idx="23">
                  <c:v>11.7</c:v>
                </c:pt>
                <c:pt idx="24">
                  <c:v>11.3</c:v>
                </c:pt>
                <c:pt idx="25">
                  <c:v>11</c:v>
                </c:pt>
                <c:pt idx="26">
                  <c:v>11.2</c:v>
                </c:pt>
                <c:pt idx="27">
                  <c:v>12.3</c:v>
                </c:pt>
                <c:pt idx="28">
                  <c:v>12.2</c:v>
                </c:pt>
                <c:pt idx="29">
                  <c:v>12.2</c:v>
                </c:pt>
                <c:pt idx="30">
                  <c:v>11.3</c:v>
                </c:pt>
                <c:pt idx="31">
                  <c:v>12.1</c:v>
                </c:pt>
                <c:pt idx="32">
                  <c:v>12.2</c:v>
                </c:pt>
                <c:pt idx="33">
                  <c:v>12.2</c:v>
                </c:pt>
                <c:pt idx="34">
                  <c:v>12.8</c:v>
                </c:pt>
                <c:pt idx="35">
                  <c:v>12.9</c:v>
                </c:pt>
                <c:pt idx="36">
                  <c:v>12.1</c:v>
                </c:pt>
                <c:pt idx="37">
                  <c:v>11.9</c:v>
                </c:pt>
                <c:pt idx="38">
                  <c:v>12.1</c:v>
                </c:pt>
                <c:pt idx="39">
                  <c:v>12.1</c:v>
                </c:pt>
                <c:pt idx="40">
                  <c:v>12</c:v>
                </c:pt>
                <c:pt idx="41">
                  <c:v>11.9</c:v>
                </c:pt>
                <c:pt idx="43">
                  <c:v>4</c:v>
                </c:pt>
                <c:pt idx="44">
                  <c:v>10.8</c:v>
                </c:pt>
                <c:pt idx="45">
                  <c:v>12.4</c:v>
                </c:pt>
                <c:pt idx="46">
                  <c:v>12.5</c:v>
                </c:pt>
                <c:pt idx="47">
                  <c:v>12</c:v>
                </c:pt>
              </c:numCache>
            </c:numRef>
          </c:val>
          <c:extLst>
            <c:ext xmlns:c16="http://schemas.microsoft.com/office/drawing/2014/chart" uri="{C3380CC4-5D6E-409C-BE32-E72D297353CC}">
              <c16:uniqueId val="{00000000-392F-4EFA-9194-C57AFD7DB90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16.3</c:v>
                </c:pt>
                <c:pt idx="2">
                  <c:v>16.3</c:v>
                </c:pt>
                <c:pt idx="3">
                  <c:v>16.3</c:v>
                </c:pt>
                <c:pt idx="4">
                  <c:v>16.3</c:v>
                </c:pt>
                <c:pt idx="5">
                  <c:v>16.3</c:v>
                </c:pt>
                <c:pt idx="6">
                  <c:v>16.3</c:v>
                </c:pt>
                <c:pt idx="7">
                  <c:v>16.3</c:v>
                </c:pt>
                <c:pt idx="8">
                  <c:v>16.3</c:v>
                </c:pt>
                <c:pt idx="9">
                  <c:v>16.3</c:v>
                </c:pt>
                <c:pt idx="10">
                  <c:v>16.3</c:v>
                </c:pt>
                <c:pt idx="11">
                  <c:v>16.3</c:v>
                </c:pt>
                <c:pt idx="12">
                  <c:v>16.3</c:v>
                </c:pt>
                <c:pt idx="13">
                  <c:v>16.3</c:v>
                </c:pt>
                <c:pt idx="14">
                  <c:v>16.3</c:v>
                </c:pt>
                <c:pt idx="15">
                  <c:v>16.3</c:v>
                </c:pt>
                <c:pt idx="16">
                  <c:v>16.3</c:v>
                </c:pt>
                <c:pt idx="17">
                  <c:v>16.3</c:v>
                </c:pt>
                <c:pt idx="18">
                  <c:v>16.3</c:v>
                </c:pt>
                <c:pt idx="19">
                  <c:v>16.3</c:v>
                </c:pt>
                <c:pt idx="20">
                  <c:v>16.3</c:v>
                </c:pt>
                <c:pt idx="21">
                  <c:v>16.3</c:v>
                </c:pt>
                <c:pt idx="22">
                  <c:v>16.3</c:v>
                </c:pt>
                <c:pt idx="23">
                  <c:v>5.0999999999999996</c:v>
                </c:pt>
                <c:pt idx="24">
                  <c:v>5.0999999999999996</c:v>
                </c:pt>
                <c:pt idx="25">
                  <c:v>5.0999999999999996</c:v>
                </c:pt>
                <c:pt idx="26">
                  <c:v>5.0999999999999996</c:v>
                </c:pt>
                <c:pt idx="27">
                  <c:v>3</c:v>
                </c:pt>
                <c:pt idx="28">
                  <c:v>3</c:v>
                </c:pt>
                <c:pt idx="29">
                  <c:v>3.9</c:v>
                </c:pt>
                <c:pt idx="30">
                  <c:v>4.5</c:v>
                </c:pt>
                <c:pt idx="31">
                  <c:v>4.2</c:v>
                </c:pt>
                <c:pt idx="32">
                  <c:v>4.5999999999999996</c:v>
                </c:pt>
                <c:pt idx="33">
                  <c:v>4.5999999999999996</c:v>
                </c:pt>
                <c:pt idx="34">
                  <c:v>4.2</c:v>
                </c:pt>
                <c:pt idx="35">
                  <c:v>4.5999999999999996</c:v>
                </c:pt>
                <c:pt idx="36">
                  <c:v>4.5999999999999996</c:v>
                </c:pt>
                <c:pt idx="37">
                  <c:v>4.2</c:v>
                </c:pt>
                <c:pt idx="38">
                  <c:v>4.2</c:v>
                </c:pt>
                <c:pt idx="39">
                  <c:v>4.2</c:v>
                </c:pt>
                <c:pt idx="40">
                  <c:v>4.7</c:v>
                </c:pt>
                <c:pt idx="41">
                  <c:v>13.4</c:v>
                </c:pt>
                <c:pt idx="42">
                  <c:v>15.8</c:v>
                </c:pt>
                <c:pt idx="43">
                  <c:v>16.3</c:v>
                </c:pt>
                <c:pt idx="44">
                  <c:v>16.3</c:v>
                </c:pt>
                <c:pt idx="45">
                  <c:v>16.3</c:v>
                </c:pt>
                <c:pt idx="46">
                  <c:v>16.3</c:v>
                </c:pt>
                <c:pt idx="47">
                  <c:v>16.3</c:v>
                </c:pt>
              </c:numCache>
            </c:numRef>
          </c:val>
          <c:extLst>
            <c:ext xmlns:c16="http://schemas.microsoft.com/office/drawing/2014/chart" uri="{C3380CC4-5D6E-409C-BE32-E72D297353CC}">
              <c16:uniqueId val="{00000001-392F-4EFA-9194-C57AFD7DB90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9.1</c:v>
                </c:pt>
                <c:pt idx="1">
                  <c:v>9</c:v>
                </c:pt>
                <c:pt idx="2">
                  <c:v>8.9</c:v>
                </c:pt>
                <c:pt idx="3">
                  <c:v>8.9</c:v>
                </c:pt>
                <c:pt idx="4">
                  <c:v>8.4</c:v>
                </c:pt>
                <c:pt idx="5">
                  <c:v>7</c:v>
                </c:pt>
                <c:pt idx="6">
                  <c:v>8</c:v>
                </c:pt>
                <c:pt idx="7">
                  <c:v>8.5</c:v>
                </c:pt>
                <c:pt idx="8">
                  <c:v>8.6</c:v>
                </c:pt>
                <c:pt idx="9">
                  <c:v>8</c:v>
                </c:pt>
                <c:pt idx="10">
                  <c:v>8.6999999999999993</c:v>
                </c:pt>
                <c:pt idx="11">
                  <c:v>8.4</c:v>
                </c:pt>
                <c:pt idx="12">
                  <c:v>9</c:v>
                </c:pt>
                <c:pt idx="13">
                  <c:v>8.8000000000000007</c:v>
                </c:pt>
                <c:pt idx="14">
                  <c:v>7.9</c:v>
                </c:pt>
                <c:pt idx="15">
                  <c:v>6.1</c:v>
                </c:pt>
                <c:pt idx="16">
                  <c:v>7.3</c:v>
                </c:pt>
                <c:pt idx="17">
                  <c:v>6.7</c:v>
                </c:pt>
                <c:pt idx="18">
                  <c:v>6.7</c:v>
                </c:pt>
                <c:pt idx="19">
                  <c:v>7.7</c:v>
                </c:pt>
                <c:pt idx="20">
                  <c:v>8.9</c:v>
                </c:pt>
                <c:pt idx="21">
                  <c:v>7.9</c:v>
                </c:pt>
                <c:pt idx="22">
                  <c:v>7.1</c:v>
                </c:pt>
                <c:pt idx="23">
                  <c:v>8.4</c:v>
                </c:pt>
                <c:pt idx="24">
                  <c:v>8.6999999999999993</c:v>
                </c:pt>
                <c:pt idx="25">
                  <c:v>7.2</c:v>
                </c:pt>
                <c:pt idx="26">
                  <c:v>6.4</c:v>
                </c:pt>
                <c:pt idx="27">
                  <c:v>8.1</c:v>
                </c:pt>
                <c:pt idx="28">
                  <c:v>7.2</c:v>
                </c:pt>
                <c:pt idx="29">
                  <c:v>7.6</c:v>
                </c:pt>
                <c:pt idx="30">
                  <c:v>7.8</c:v>
                </c:pt>
                <c:pt idx="31">
                  <c:v>5</c:v>
                </c:pt>
                <c:pt idx="32">
                  <c:v>6.6</c:v>
                </c:pt>
                <c:pt idx="33">
                  <c:v>6.6</c:v>
                </c:pt>
                <c:pt idx="34">
                  <c:v>7.1</c:v>
                </c:pt>
                <c:pt idx="35">
                  <c:v>7</c:v>
                </c:pt>
                <c:pt idx="36">
                  <c:v>7.3</c:v>
                </c:pt>
                <c:pt idx="37">
                  <c:v>9</c:v>
                </c:pt>
                <c:pt idx="38">
                  <c:v>7.1</c:v>
                </c:pt>
                <c:pt idx="39">
                  <c:v>6.8</c:v>
                </c:pt>
                <c:pt idx="40">
                  <c:v>8.6999999999999993</c:v>
                </c:pt>
                <c:pt idx="41">
                  <c:v>9.1999999999999993</c:v>
                </c:pt>
                <c:pt idx="42">
                  <c:v>8.9</c:v>
                </c:pt>
                <c:pt idx="43">
                  <c:v>8.6999999999999993</c:v>
                </c:pt>
                <c:pt idx="44">
                  <c:v>6.9</c:v>
                </c:pt>
                <c:pt idx="45">
                  <c:v>9</c:v>
                </c:pt>
                <c:pt idx="46">
                  <c:v>8.8000000000000007</c:v>
                </c:pt>
                <c:pt idx="47">
                  <c:v>9.6</c:v>
                </c:pt>
              </c:numCache>
            </c:numRef>
          </c:val>
          <c:extLst>
            <c:ext xmlns:c16="http://schemas.microsoft.com/office/drawing/2014/chart" uri="{C3380CC4-5D6E-409C-BE32-E72D297353CC}">
              <c16:uniqueId val="{00000002-392F-4EFA-9194-C57AFD7DB906}"/>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c:v>
                </c:pt>
                <c:pt idx="6">
                  <c:v>10</c:v>
                </c:pt>
                <c:pt idx="7">
                  <c:v>10</c:v>
                </c:pt>
                <c:pt idx="8">
                  <c:v>10</c:v>
                </c:pt>
                <c:pt idx="9">
                  <c:v>10</c:v>
                </c:pt>
                <c:pt idx="10">
                  <c:v>10</c:v>
                </c:pt>
                <c:pt idx="11">
                  <c:v>10</c:v>
                </c:pt>
                <c:pt idx="12">
                  <c:v>11</c:v>
                </c:pt>
                <c:pt idx="13">
                  <c:v>11</c:v>
                </c:pt>
                <c:pt idx="14">
                  <c:v>11.1</c:v>
                </c:pt>
                <c:pt idx="15">
                  <c:v>11.1</c:v>
                </c:pt>
                <c:pt idx="16">
                  <c:v>11.1</c:v>
                </c:pt>
                <c:pt idx="17">
                  <c:v>11.1</c:v>
                </c:pt>
                <c:pt idx="18">
                  <c:v>11</c:v>
                </c:pt>
                <c:pt idx="19">
                  <c:v>11</c:v>
                </c:pt>
                <c:pt idx="20">
                  <c:v>11</c:v>
                </c:pt>
                <c:pt idx="21">
                  <c:v>11.1</c:v>
                </c:pt>
                <c:pt idx="22">
                  <c:v>11.1</c:v>
                </c:pt>
                <c:pt idx="23">
                  <c:v>11</c:v>
                </c:pt>
                <c:pt idx="24">
                  <c:v>11</c:v>
                </c:pt>
                <c:pt idx="25">
                  <c:v>6.7</c:v>
                </c:pt>
                <c:pt idx="26">
                  <c:v>10.7</c:v>
                </c:pt>
                <c:pt idx="27">
                  <c:v>11</c:v>
                </c:pt>
                <c:pt idx="28">
                  <c:v>10.9</c:v>
                </c:pt>
                <c:pt idx="29">
                  <c:v>11.1</c:v>
                </c:pt>
                <c:pt idx="30">
                  <c:v>11.1</c:v>
                </c:pt>
                <c:pt idx="31">
                  <c:v>11</c:v>
                </c:pt>
                <c:pt idx="32">
                  <c:v>11</c:v>
                </c:pt>
                <c:pt idx="33">
                  <c:v>10</c:v>
                </c:pt>
                <c:pt idx="34">
                  <c:v>11</c:v>
                </c:pt>
                <c:pt idx="35">
                  <c:v>11.1</c:v>
                </c:pt>
                <c:pt idx="36">
                  <c:v>11</c:v>
                </c:pt>
                <c:pt idx="37">
                  <c:v>11</c:v>
                </c:pt>
                <c:pt idx="38">
                  <c:v>11</c:v>
                </c:pt>
                <c:pt idx="39">
                  <c:v>11</c:v>
                </c:pt>
                <c:pt idx="40">
                  <c:v>11.1</c:v>
                </c:pt>
                <c:pt idx="41">
                  <c:v>11</c:v>
                </c:pt>
                <c:pt idx="42">
                  <c:v>11</c:v>
                </c:pt>
                <c:pt idx="43">
                  <c:v>10.5</c:v>
                </c:pt>
                <c:pt idx="44">
                  <c:v>10.199999999999999</c:v>
                </c:pt>
                <c:pt idx="45">
                  <c:v>10.199999999999999</c:v>
                </c:pt>
                <c:pt idx="46">
                  <c:v>11</c:v>
                </c:pt>
                <c:pt idx="47">
                  <c:v>11</c:v>
                </c:pt>
              </c:numCache>
            </c:numRef>
          </c:val>
          <c:extLst>
            <c:ext xmlns:c16="http://schemas.microsoft.com/office/drawing/2014/chart" uri="{C3380CC4-5D6E-409C-BE32-E72D297353CC}">
              <c16:uniqueId val="{00000003-392F-4EFA-9194-C57AFD7DB906}"/>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8.8000000000000007</c:v>
                </c:pt>
                <c:pt idx="1">
                  <c:v>8.1</c:v>
                </c:pt>
                <c:pt idx="2">
                  <c:v>8.6</c:v>
                </c:pt>
                <c:pt idx="3">
                  <c:v>8.1999999999999993</c:v>
                </c:pt>
                <c:pt idx="4">
                  <c:v>8.5</c:v>
                </c:pt>
                <c:pt idx="5">
                  <c:v>7.7</c:v>
                </c:pt>
                <c:pt idx="6">
                  <c:v>8.1</c:v>
                </c:pt>
                <c:pt idx="7">
                  <c:v>8.6</c:v>
                </c:pt>
                <c:pt idx="8">
                  <c:v>8.4</c:v>
                </c:pt>
                <c:pt idx="9">
                  <c:v>8.1</c:v>
                </c:pt>
                <c:pt idx="10">
                  <c:v>8.1</c:v>
                </c:pt>
                <c:pt idx="11">
                  <c:v>8.1999999999999993</c:v>
                </c:pt>
                <c:pt idx="12">
                  <c:v>8</c:v>
                </c:pt>
                <c:pt idx="13">
                  <c:v>7.7</c:v>
                </c:pt>
                <c:pt idx="14">
                  <c:v>7.7</c:v>
                </c:pt>
                <c:pt idx="15">
                  <c:v>7.9</c:v>
                </c:pt>
                <c:pt idx="16">
                  <c:v>8</c:v>
                </c:pt>
                <c:pt idx="17">
                  <c:v>8.1</c:v>
                </c:pt>
                <c:pt idx="18">
                  <c:v>8.1</c:v>
                </c:pt>
                <c:pt idx="19">
                  <c:v>8.1</c:v>
                </c:pt>
                <c:pt idx="20">
                  <c:v>8.3000000000000007</c:v>
                </c:pt>
                <c:pt idx="21">
                  <c:v>8.1</c:v>
                </c:pt>
                <c:pt idx="22">
                  <c:v>8</c:v>
                </c:pt>
                <c:pt idx="23">
                  <c:v>8.1</c:v>
                </c:pt>
                <c:pt idx="24">
                  <c:v>8</c:v>
                </c:pt>
                <c:pt idx="25">
                  <c:v>9.8000000000000007</c:v>
                </c:pt>
                <c:pt idx="26">
                  <c:v>9.6</c:v>
                </c:pt>
                <c:pt idx="27">
                  <c:v>9.8000000000000007</c:v>
                </c:pt>
                <c:pt idx="28">
                  <c:v>9.8000000000000007</c:v>
                </c:pt>
                <c:pt idx="29">
                  <c:v>9.1999999999999993</c:v>
                </c:pt>
                <c:pt idx="30">
                  <c:v>9.6</c:v>
                </c:pt>
                <c:pt idx="31">
                  <c:v>9.3000000000000007</c:v>
                </c:pt>
                <c:pt idx="32">
                  <c:v>9.3000000000000007</c:v>
                </c:pt>
                <c:pt idx="33">
                  <c:v>9</c:v>
                </c:pt>
                <c:pt idx="34">
                  <c:v>9.6</c:v>
                </c:pt>
                <c:pt idx="35">
                  <c:v>9.6</c:v>
                </c:pt>
                <c:pt idx="36">
                  <c:v>9.5</c:v>
                </c:pt>
                <c:pt idx="37">
                  <c:v>9.6</c:v>
                </c:pt>
                <c:pt idx="38">
                  <c:v>9.6</c:v>
                </c:pt>
                <c:pt idx="39">
                  <c:v>9.1</c:v>
                </c:pt>
                <c:pt idx="40">
                  <c:v>9.5</c:v>
                </c:pt>
                <c:pt idx="41">
                  <c:v>8.6999999999999993</c:v>
                </c:pt>
                <c:pt idx="42">
                  <c:v>8.6999999999999993</c:v>
                </c:pt>
                <c:pt idx="43">
                  <c:v>9.9</c:v>
                </c:pt>
                <c:pt idx="44">
                  <c:v>9.9</c:v>
                </c:pt>
                <c:pt idx="45">
                  <c:v>9.6</c:v>
                </c:pt>
                <c:pt idx="46">
                  <c:v>9.1</c:v>
                </c:pt>
                <c:pt idx="47">
                  <c:v>9.1</c:v>
                </c:pt>
              </c:numCache>
            </c:numRef>
          </c:val>
          <c:extLst>
            <c:ext xmlns:c16="http://schemas.microsoft.com/office/drawing/2014/chart" uri="{C3380CC4-5D6E-409C-BE32-E72D297353CC}">
              <c16:uniqueId val="{00000004-392F-4EFA-9194-C57AFD7DB906}"/>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22.8</c:v>
                </c:pt>
                <c:pt idx="1">
                  <c:v>23.6</c:v>
                </c:pt>
                <c:pt idx="2">
                  <c:v>24</c:v>
                </c:pt>
                <c:pt idx="3">
                  <c:v>24.1</c:v>
                </c:pt>
                <c:pt idx="4">
                  <c:v>22.6</c:v>
                </c:pt>
                <c:pt idx="5">
                  <c:v>22.2</c:v>
                </c:pt>
                <c:pt idx="6">
                  <c:v>22.8</c:v>
                </c:pt>
                <c:pt idx="7">
                  <c:v>23.1</c:v>
                </c:pt>
                <c:pt idx="8">
                  <c:v>22.9</c:v>
                </c:pt>
                <c:pt idx="9">
                  <c:v>23</c:v>
                </c:pt>
                <c:pt idx="10">
                  <c:v>21.5</c:v>
                </c:pt>
                <c:pt idx="11">
                  <c:v>19</c:v>
                </c:pt>
                <c:pt idx="12">
                  <c:v>19.2</c:v>
                </c:pt>
                <c:pt idx="13">
                  <c:v>21.6</c:v>
                </c:pt>
                <c:pt idx="14">
                  <c:v>21.4</c:v>
                </c:pt>
                <c:pt idx="15">
                  <c:v>21.2</c:v>
                </c:pt>
                <c:pt idx="16">
                  <c:v>18.2</c:v>
                </c:pt>
                <c:pt idx="17">
                  <c:v>18.2</c:v>
                </c:pt>
                <c:pt idx="18">
                  <c:v>18.3</c:v>
                </c:pt>
                <c:pt idx="19">
                  <c:v>14.8</c:v>
                </c:pt>
                <c:pt idx="20">
                  <c:v>16.3</c:v>
                </c:pt>
                <c:pt idx="21">
                  <c:v>14.8</c:v>
                </c:pt>
                <c:pt idx="22">
                  <c:v>19.399999999999999</c:v>
                </c:pt>
                <c:pt idx="23">
                  <c:v>18.899999999999999</c:v>
                </c:pt>
                <c:pt idx="24">
                  <c:v>19.399999999999999</c:v>
                </c:pt>
                <c:pt idx="25">
                  <c:v>13.8</c:v>
                </c:pt>
                <c:pt idx="26">
                  <c:v>18</c:v>
                </c:pt>
                <c:pt idx="27">
                  <c:v>18.8</c:v>
                </c:pt>
                <c:pt idx="28">
                  <c:v>19.600000000000001</c:v>
                </c:pt>
                <c:pt idx="29">
                  <c:v>18.7</c:v>
                </c:pt>
                <c:pt idx="30">
                  <c:v>18.2</c:v>
                </c:pt>
                <c:pt idx="31">
                  <c:v>21.3</c:v>
                </c:pt>
                <c:pt idx="32">
                  <c:v>21.2</c:v>
                </c:pt>
                <c:pt idx="33">
                  <c:v>21.8</c:v>
                </c:pt>
                <c:pt idx="34">
                  <c:v>21.4</c:v>
                </c:pt>
                <c:pt idx="35">
                  <c:v>21.5</c:v>
                </c:pt>
                <c:pt idx="36">
                  <c:v>16.2</c:v>
                </c:pt>
                <c:pt idx="37">
                  <c:v>15</c:v>
                </c:pt>
                <c:pt idx="38">
                  <c:v>16.399999999999999</c:v>
                </c:pt>
                <c:pt idx="39">
                  <c:v>21.6</c:v>
                </c:pt>
                <c:pt idx="40">
                  <c:v>21.1</c:v>
                </c:pt>
                <c:pt idx="41">
                  <c:v>21.4</c:v>
                </c:pt>
                <c:pt idx="42">
                  <c:v>21.6</c:v>
                </c:pt>
                <c:pt idx="43">
                  <c:v>22.5</c:v>
                </c:pt>
                <c:pt idx="44">
                  <c:v>22.3</c:v>
                </c:pt>
                <c:pt idx="45">
                  <c:v>22.4</c:v>
                </c:pt>
                <c:pt idx="46">
                  <c:v>22.6</c:v>
                </c:pt>
                <c:pt idx="47">
                  <c:v>21.3</c:v>
                </c:pt>
              </c:numCache>
            </c:numRef>
          </c:val>
          <c:extLst>
            <c:ext xmlns:c16="http://schemas.microsoft.com/office/drawing/2014/chart" uri="{C3380CC4-5D6E-409C-BE32-E72D297353CC}">
              <c16:uniqueId val="{00000005-392F-4EFA-9194-C57AFD7DB906}"/>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62</c:v>
                </c:pt>
                <c:pt idx="1">
                  <c:v>61.8</c:v>
                </c:pt>
                <c:pt idx="2">
                  <c:v>61.5</c:v>
                </c:pt>
                <c:pt idx="3">
                  <c:v>61.5</c:v>
                </c:pt>
                <c:pt idx="4">
                  <c:v>61.6</c:v>
                </c:pt>
                <c:pt idx="5">
                  <c:v>61.7</c:v>
                </c:pt>
                <c:pt idx="6">
                  <c:v>61.5</c:v>
                </c:pt>
                <c:pt idx="7">
                  <c:v>61.3</c:v>
                </c:pt>
                <c:pt idx="8">
                  <c:v>61.1</c:v>
                </c:pt>
                <c:pt idx="9">
                  <c:v>60.6</c:v>
                </c:pt>
                <c:pt idx="10">
                  <c:v>61</c:v>
                </c:pt>
                <c:pt idx="11">
                  <c:v>61</c:v>
                </c:pt>
                <c:pt idx="12">
                  <c:v>61</c:v>
                </c:pt>
                <c:pt idx="13">
                  <c:v>61.2</c:v>
                </c:pt>
                <c:pt idx="14">
                  <c:v>61</c:v>
                </c:pt>
                <c:pt idx="15">
                  <c:v>60.7</c:v>
                </c:pt>
                <c:pt idx="16">
                  <c:v>60.7</c:v>
                </c:pt>
                <c:pt idx="17">
                  <c:v>60.6</c:v>
                </c:pt>
                <c:pt idx="18">
                  <c:v>60.6</c:v>
                </c:pt>
                <c:pt idx="19">
                  <c:v>60.4</c:v>
                </c:pt>
                <c:pt idx="20">
                  <c:v>60.6</c:v>
                </c:pt>
                <c:pt idx="21">
                  <c:v>60.7</c:v>
                </c:pt>
                <c:pt idx="22">
                  <c:v>61.1</c:v>
                </c:pt>
                <c:pt idx="23">
                  <c:v>60.9</c:v>
                </c:pt>
                <c:pt idx="24">
                  <c:v>60.4</c:v>
                </c:pt>
                <c:pt idx="25">
                  <c:v>60.8</c:v>
                </c:pt>
                <c:pt idx="26">
                  <c:v>60.5</c:v>
                </c:pt>
                <c:pt idx="27">
                  <c:v>60.6</c:v>
                </c:pt>
                <c:pt idx="28">
                  <c:v>60.1</c:v>
                </c:pt>
                <c:pt idx="29">
                  <c:v>60.3</c:v>
                </c:pt>
                <c:pt idx="30">
                  <c:v>60.4</c:v>
                </c:pt>
                <c:pt idx="31">
                  <c:v>60.4</c:v>
                </c:pt>
                <c:pt idx="32">
                  <c:v>60.6</c:v>
                </c:pt>
                <c:pt idx="33">
                  <c:v>61</c:v>
                </c:pt>
                <c:pt idx="34">
                  <c:v>61</c:v>
                </c:pt>
                <c:pt idx="35">
                  <c:v>61</c:v>
                </c:pt>
                <c:pt idx="36">
                  <c:v>60.9</c:v>
                </c:pt>
                <c:pt idx="37">
                  <c:v>60.9</c:v>
                </c:pt>
                <c:pt idx="38">
                  <c:v>60.8</c:v>
                </c:pt>
                <c:pt idx="39">
                  <c:v>60.9</c:v>
                </c:pt>
                <c:pt idx="40">
                  <c:v>61.2</c:v>
                </c:pt>
                <c:pt idx="41">
                  <c:v>61.3</c:v>
                </c:pt>
                <c:pt idx="42">
                  <c:v>61.1</c:v>
                </c:pt>
                <c:pt idx="43">
                  <c:v>61.3</c:v>
                </c:pt>
                <c:pt idx="44">
                  <c:v>61.3</c:v>
                </c:pt>
                <c:pt idx="45">
                  <c:v>60.8</c:v>
                </c:pt>
                <c:pt idx="46">
                  <c:v>61.4</c:v>
                </c:pt>
                <c:pt idx="47">
                  <c:v>61.9</c:v>
                </c:pt>
              </c:numCache>
            </c:numRef>
          </c:val>
          <c:extLst>
            <c:ext xmlns:c16="http://schemas.microsoft.com/office/drawing/2014/chart" uri="{C3380CC4-5D6E-409C-BE32-E72D297353CC}">
              <c16:uniqueId val="{00000006-392F-4EFA-9194-C57AFD7DB90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EVO_PRO_ENE!$I$194:$I$265</c:f>
              <c:strCache>
                <c:ptCount val="72"/>
                <c:pt idx="0">
                  <c:v>ORYGEN PERU S.A.A.</c:v>
                </c:pt>
                <c:pt idx="1">
                  <c:v>ENGIE ENERGIA PERU S.A.A.</c:v>
                </c:pt>
                <c:pt idx="2">
                  <c:v>KALLPA GENERACION S.A.</c:v>
                </c:pt>
                <c:pt idx="3">
                  <c:v>ELECTROPERU</c:v>
                </c:pt>
                <c:pt idx="4">
                  <c:v>FENIX POWER PERÚ</c:v>
                </c:pt>
                <c:pt idx="5">
                  <c:v>EMPRESA DE GENERACION HUALLAGA</c:v>
                </c:pt>
                <c:pt idx="6">
                  <c:v>ORAZUL ENERGY PERÚ</c:v>
                </c:pt>
                <c:pt idx="7">
                  <c:v>STATKRAFT S.A</c:v>
                </c:pt>
                <c:pt idx="8">
                  <c:v>HYDRO GLOBAL PERÚ S.A.C.</c:v>
                </c:pt>
                <c:pt idx="9">
                  <c:v>EGEMSA</c:v>
                </c:pt>
                <c:pt idx="10">
                  <c:v>CELEPSA</c:v>
                </c:pt>
                <c:pt idx="11">
                  <c:v>CHINANGO S.A.C.</c:v>
                </c:pt>
                <c:pt idx="12">
                  <c:v>EGASA</c:v>
                </c:pt>
                <c:pt idx="13">
                  <c:v>SAN GABAN</c:v>
                </c:pt>
                <c:pt idx="14">
                  <c:v>TERMOCHILCA S.A.C.</c:v>
                </c:pt>
                <c:pt idx="15">
                  <c:v>INLAND ENERGY SAC</c:v>
                </c:pt>
                <c:pt idx="16">
                  <c:v>JOYA SOLAR S.A.C.</c:v>
                </c:pt>
                <c:pt idx="17">
                  <c:v>EGEJUNIN</c:v>
                </c:pt>
                <c:pt idx="18">
                  <c:v>GENERADORA DE ENERGÍA DEL PERÚ</c:v>
                </c:pt>
                <c:pt idx="19">
                  <c:v>LA VIRGEN</c:v>
                </c:pt>
                <c:pt idx="20">
                  <c:v>ENERGIA RENOVABLE DEL SUR S.A.</c:v>
                </c:pt>
                <c:pt idx="21">
                  <c:v>EMPRESA DE GENERACION HUANZA</c:v>
                </c:pt>
                <c:pt idx="22">
                  <c:v>GM OPERACIONES S.A.C.</c:v>
                </c:pt>
                <c:pt idx="23">
                  <c:v>PARQUE EOLICO TRES HERMANAS S.A.C.</c:v>
                </c:pt>
                <c:pt idx="24">
                  <c:v>ENERGÍA EÓLICA S.A.</c:v>
                </c:pt>
                <c:pt idx="25">
                  <c:v>ENEL GENERACION PIURA S.A.</c:v>
                </c:pt>
                <c:pt idx="26">
                  <c:v>GR CORTARRAMA SOCIEDAD ANONIMA CERRADA</c:v>
                </c:pt>
                <c:pt idx="27">
                  <c:v>SINERSA</c:v>
                </c:pt>
                <c:pt idx="28">
                  <c:v>GENERACIÓN ANDINA S.A.C.</c:v>
                </c:pt>
                <c:pt idx="29">
                  <c:v>EGESUR</c:v>
                </c:pt>
                <c:pt idx="30">
                  <c:v>EMPRESA DE GENERACION ELECTRICA SANTA ANA S.A.C.</c:v>
                </c:pt>
                <c:pt idx="31">
                  <c:v>EMPRESA ELECTRICA AGUA AZUL</c:v>
                </c:pt>
                <c:pt idx="32">
                  <c:v>EMPRESA DE GENERACION ELECTRICA RIO BAÑOS S.A.C.</c:v>
                </c:pt>
                <c:pt idx="33">
                  <c:v>HUAURA POWER GROUP S.A.</c:v>
                </c:pt>
                <c:pt idx="34">
                  <c:v>EMPRESA ELECTRICA RIO DOBLE</c:v>
                </c:pt>
                <c:pt idx="35">
                  <c:v>VARI ENERGIA S.A.C.</c:v>
                </c:pt>
                <c:pt idx="36">
                  <c:v>CELEPSA RENOVABLES S.R.L.</c:v>
                </c:pt>
                <c:pt idx="37">
                  <c:v>HIDROELECTRICA HUANCHOR S.A.C.</c:v>
                </c:pt>
                <c:pt idx="38">
                  <c:v>AGROAURORA S.A.C.</c:v>
                </c:pt>
                <c:pt idx="39">
                  <c:v>CASA GRANDE S.A.A.</c:v>
                </c:pt>
                <c:pt idx="40">
                  <c:v>CELARIS ENERGY S.A.</c:v>
                </c:pt>
                <c:pt idx="41">
                  <c:v>ANDEAN POWER S.A.C.</c:v>
                </c:pt>
                <c:pt idx="42">
                  <c:v>PARQUE EOLICO MARCONA S.A.C.</c:v>
                </c:pt>
                <c:pt idx="43">
                  <c:v>AGRO INDUSTRIAL PARAMONGA S.A.</c:v>
                </c:pt>
                <c:pt idx="44">
                  <c:v>AGROLMOS SOCIEDAD ANONIMA - AGROLMOS S.A.</c:v>
                </c:pt>
                <c:pt idx="45">
                  <c:v>PETRAMAS</c:v>
                </c:pt>
                <c:pt idx="46">
                  <c:v>TRANSMISION ANDINA DE GENERACION S.A.C.</c:v>
                </c:pt>
                <c:pt idx="47">
                  <c:v>BIOENERGIA DEL CHIRA S.A.</c:v>
                </c:pt>
                <c:pt idx="48">
                  <c:v>AGROINDUSTRIAS SAN JACINTO S.A.A.</c:v>
                </c:pt>
                <c:pt idx="49">
                  <c:v>PANAMERICANA  SOLAR SAC.</c:v>
                </c:pt>
                <c:pt idx="50">
                  <c:v>TACNA SOLAR SAC.</c:v>
                </c:pt>
                <c:pt idx="51">
                  <c:v>MOQUEGUA FV S.A.C.</c:v>
                </c:pt>
                <c:pt idx="52">
                  <c:v>MAJES ARCUS S.A.C.</c:v>
                </c:pt>
                <c:pt idx="53">
                  <c:v>EMPRESA DE GENERACION ELECTRICA CANCHAYLLO SAC</c:v>
                </c:pt>
                <c:pt idx="54">
                  <c:v>GR TARUCA SOCIEDAD ANONIMA CERRADA</c:v>
                </c:pt>
                <c:pt idx="55">
                  <c:v>GR PAINO SOCIEDAD ANONIMA CERRADA</c:v>
                </c:pt>
                <c:pt idx="56">
                  <c:v>REPARTICIÓN ARCUS S.A.C.</c:v>
                </c:pt>
                <c:pt idx="57">
                  <c:v>TERMOSELVA</c:v>
                </c:pt>
                <c:pt idx="58">
                  <c:v>HIDROCAÑETE S.A.</c:v>
                </c:pt>
                <c:pt idx="59">
                  <c:v>ELECTRICA YANAPAMPA SAC</c:v>
                </c:pt>
                <c:pt idx="60">
                  <c:v>ASOCIACIÓN SANTA LUCIA DE CHACAS</c:v>
                </c:pt>
                <c:pt idx="61">
                  <c:v>MAJA ENERGIA S.A.C.</c:v>
                </c:pt>
                <c:pt idx="62">
                  <c:v>INVERSIONES SHAQSHA S.A.C.</c:v>
                </c:pt>
                <c:pt idx="63">
                  <c:v>SHOUGESA</c:v>
                </c:pt>
                <c:pt idx="64">
                  <c:v>MINERA CERRO VERDE</c:v>
                </c:pt>
                <c:pt idx="65">
                  <c:v>SAMAY I S.A.C</c:v>
                </c:pt>
                <c:pt idx="66">
                  <c:v>COLCA SOLAR S.A.C.</c:v>
                </c:pt>
                <c:pt idx="67">
                  <c:v>ATRIA ENERGIA S.A.C.</c:v>
                </c:pt>
                <c:pt idx="68">
                  <c:v>COENERGY S.A.C.</c:v>
                </c:pt>
                <c:pt idx="69">
                  <c:v>INFRAESTRUCTURAS Y ENERGIAS DEL PERU S.A.C.</c:v>
                </c:pt>
                <c:pt idx="70">
                  <c:v>KONDU SAC</c:v>
                </c:pt>
                <c:pt idx="71">
                  <c:v>PLANTA DE RESERVA FRIA DE GENERACION  DE ETEN S.A.</c:v>
                </c:pt>
              </c:strCache>
            </c:strRef>
          </c:cat>
          <c:val>
            <c:numRef>
              <c:f>EVO_PRO_ENE!$J$194:$J$265</c:f>
              <c:numCache>
                <c:formatCode>General</c:formatCode>
                <c:ptCount val="72"/>
                <c:pt idx="0">
                  <c:v>594431.005</c:v>
                </c:pt>
                <c:pt idx="1">
                  <c:v>583141.33054999996</c:v>
                </c:pt>
                <c:pt idx="2">
                  <c:v>508956.3</c:v>
                </c:pt>
                <c:pt idx="3">
                  <c:v>474598.86</c:v>
                </c:pt>
                <c:pt idx="4">
                  <c:v>314379.68487</c:v>
                </c:pt>
                <c:pt idx="5">
                  <c:v>230817.345</c:v>
                </c:pt>
                <c:pt idx="6">
                  <c:v>190783.05</c:v>
                </c:pt>
                <c:pt idx="7">
                  <c:v>183538.75</c:v>
                </c:pt>
                <c:pt idx="8">
                  <c:v>120078.53</c:v>
                </c:pt>
                <c:pt idx="9">
                  <c:v>99155.85</c:v>
                </c:pt>
                <c:pt idx="10">
                  <c:v>95511.532999999996</c:v>
                </c:pt>
                <c:pt idx="11">
                  <c:v>90485.381009999997</c:v>
                </c:pt>
                <c:pt idx="12">
                  <c:v>70800.45</c:v>
                </c:pt>
                <c:pt idx="13">
                  <c:v>62632.2</c:v>
                </c:pt>
                <c:pt idx="14">
                  <c:v>59969.845000000001</c:v>
                </c:pt>
                <c:pt idx="15">
                  <c:v>53194.205000000002</c:v>
                </c:pt>
                <c:pt idx="16">
                  <c:v>50091.75</c:v>
                </c:pt>
                <c:pt idx="17">
                  <c:v>40084.637000000002</c:v>
                </c:pt>
                <c:pt idx="18">
                  <c:v>39974.709499999997</c:v>
                </c:pt>
                <c:pt idx="19">
                  <c:v>39204.85</c:v>
                </c:pt>
                <c:pt idx="20">
                  <c:v>34876.85</c:v>
                </c:pt>
                <c:pt idx="21">
                  <c:v>26503.5</c:v>
                </c:pt>
                <c:pt idx="22">
                  <c:v>23539.775000000001</c:v>
                </c:pt>
                <c:pt idx="23">
                  <c:v>22273.463</c:v>
                </c:pt>
                <c:pt idx="24">
                  <c:v>22125.25</c:v>
                </c:pt>
                <c:pt idx="25">
                  <c:v>21069.16</c:v>
                </c:pt>
                <c:pt idx="26">
                  <c:v>16538.349999999999</c:v>
                </c:pt>
                <c:pt idx="27">
                  <c:v>16447.55</c:v>
                </c:pt>
                <c:pt idx="28">
                  <c:v>15974.919620000001</c:v>
                </c:pt>
                <c:pt idx="29">
                  <c:v>13843.317999999999</c:v>
                </c:pt>
                <c:pt idx="30">
                  <c:v>11402.3</c:v>
                </c:pt>
                <c:pt idx="31">
                  <c:v>11316</c:v>
                </c:pt>
                <c:pt idx="32">
                  <c:v>10909.75</c:v>
                </c:pt>
                <c:pt idx="33">
                  <c:v>10891.64</c:v>
                </c:pt>
                <c:pt idx="34">
                  <c:v>10800.35</c:v>
                </c:pt>
                <c:pt idx="35">
                  <c:v>10676.95</c:v>
                </c:pt>
                <c:pt idx="36">
                  <c:v>10603.85356</c:v>
                </c:pt>
                <c:pt idx="37">
                  <c:v>10432.962245000001</c:v>
                </c:pt>
                <c:pt idx="38">
                  <c:v>9952.2999999999993</c:v>
                </c:pt>
                <c:pt idx="39">
                  <c:v>9880.7950000000001</c:v>
                </c:pt>
                <c:pt idx="40">
                  <c:v>9296.4</c:v>
                </c:pt>
                <c:pt idx="41">
                  <c:v>8611.4500000000007</c:v>
                </c:pt>
                <c:pt idx="42">
                  <c:v>7945.95</c:v>
                </c:pt>
                <c:pt idx="43">
                  <c:v>6148</c:v>
                </c:pt>
                <c:pt idx="44">
                  <c:v>5720.5335500000001</c:v>
                </c:pt>
                <c:pt idx="45">
                  <c:v>4868.38</c:v>
                </c:pt>
                <c:pt idx="46">
                  <c:v>4701.3</c:v>
                </c:pt>
                <c:pt idx="47">
                  <c:v>4495.6000000000004</c:v>
                </c:pt>
                <c:pt idx="48">
                  <c:v>3840.114</c:v>
                </c:pt>
                <c:pt idx="49">
                  <c:v>3778.6734999999999</c:v>
                </c:pt>
                <c:pt idx="50">
                  <c:v>3637.5</c:v>
                </c:pt>
                <c:pt idx="51">
                  <c:v>2956.0664999999999</c:v>
                </c:pt>
                <c:pt idx="52">
                  <c:v>2873.65</c:v>
                </c:pt>
                <c:pt idx="53">
                  <c:v>2837.7325000000001</c:v>
                </c:pt>
                <c:pt idx="54">
                  <c:v>2656.85</c:v>
                </c:pt>
                <c:pt idx="55">
                  <c:v>2566.85</c:v>
                </c:pt>
                <c:pt idx="56">
                  <c:v>2535.6</c:v>
                </c:pt>
                <c:pt idx="57">
                  <c:v>2115.15</c:v>
                </c:pt>
                <c:pt idx="58">
                  <c:v>1893.55</c:v>
                </c:pt>
                <c:pt idx="59">
                  <c:v>1836.9</c:v>
                </c:pt>
                <c:pt idx="60">
                  <c:v>1637.92</c:v>
                </c:pt>
                <c:pt idx="61">
                  <c:v>1577.6849999999999</c:v>
                </c:pt>
                <c:pt idx="62">
                  <c:v>1003.2</c:v>
                </c:pt>
                <c:pt idx="63">
                  <c:v>578.1</c:v>
                </c:pt>
                <c:pt idx="64">
                  <c:v>441.8</c:v>
                </c:pt>
                <c:pt idx="65">
                  <c:v>351.65</c:v>
                </c:pt>
                <c:pt idx="66">
                  <c:v>150.30000000000001</c:v>
                </c:pt>
                <c:pt idx="67">
                  <c:v>71</c:v>
                </c:pt>
                <c:pt idx="68">
                  <c:v>65.620104999999995</c:v>
                </c:pt>
                <c:pt idx="69">
                  <c:v>61.65</c:v>
                </c:pt>
                <c:pt idx="70">
                  <c:v>40.85</c:v>
                </c:pt>
                <c:pt idx="71">
                  <c:v>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246-4FFA-BFA8-24011792A13D}"/>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557.20000000000005</c:v>
                </c:pt>
                <c:pt idx="1">
                  <c:v>552.20000000000005</c:v>
                </c:pt>
                <c:pt idx="2">
                  <c:v>551.20000000000005</c:v>
                </c:pt>
                <c:pt idx="3">
                  <c:v>547.5</c:v>
                </c:pt>
                <c:pt idx="4">
                  <c:v>547.9</c:v>
                </c:pt>
                <c:pt idx="5">
                  <c:v>541.1</c:v>
                </c:pt>
                <c:pt idx="6">
                  <c:v>541.70000000000005</c:v>
                </c:pt>
                <c:pt idx="7">
                  <c:v>540.70000000000005</c:v>
                </c:pt>
                <c:pt idx="8">
                  <c:v>569.4</c:v>
                </c:pt>
                <c:pt idx="9">
                  <c:v>579.70000000000005</c:v>
                </c:pt>
                <c:pt idx="10">
                  <c:v>589.79999999999995</c:v>
                </c:pt>
                <c:pt idx="11">
                  <c:v>588.1</c:v>
                </c:pt>
                <c:pt idx="12">
                  <c:v>580.4</c:v>
                </c:pt>
                <c:pt idx="13">
                  <c:v>575.9</c:v>
                </c:pt>
                <c:pt idx="14">
                  <c:v>579.20000000000005</c:v>
                </c:pt>
                <c:pt idx="15">
                  <c:v>571.20000000000005</c:v>
                </c:pt>
                <c:pt idx="16">
                  <c:v>568.79999999999995</c:v>
                </c:pt>
                <c:pt idx="17">
                  <c:v>575</c:v>
                </c:pt>
                <c:pt idx="18">
                  <c:v>537.1</c:v>
                </c:pt>
                <c:pt idx="19">
                  <c:v>536.29999999999995</c:v>
                </c:pt>
                <c:pt idx="20">
                  <c:v>550.1</c:v>
                </c:pt>
                <c:pt idx="21">
                  <c:v>551.6</c:v>
                </c:pt>
                <c:pt idx="22">
                  <c:v>561.79999999999995</c:v>
                </c:pt>
                <c:pt idx="23">
                  <c:v>545.70000000000005</c:v>
                </c:pt>
                <c:pt idx="24">
                  <c:v>549.29999999999995</c:v>
                </c:pt>
                <c:pt idx="25">
                  <c:v>545.79999999999995</c:v>
                </c:pt>
                <c:pt idx="26">
                  <c:v>547.70000000000005</c:v>
                </c:pt>
                <c:pt idx="27">
                  <c:v>531</c:v>
                </c:pt>
                <c:pt idx="28">
                  <c:v>524.6</c:v>
                </c:pt>
                <c:pt idx="29">
                  <c:v>520.1</c:v>
                </c:pt>
                <c:pt idx="30">
                  <c:v>530.4</c:v>
                </c:pt>
                <c:pt idx="31">
                  <c:v>537.79999999999995</c:v>
                </c:pt>
                <c:pt idx="32">
                  <c:v>548.29999999999995</c:v>
                </c:pt>
                <c:pt idx="33">
                  <c:v>553.9</c:v>
                </c:pt>
                <c:pt idx="34">
                  <c:v>570.29999999999995</c:v>
                </c:pt>
                <c:pt idx="35">
                  <c:v>590.70000000000005</c:v>
                </c:pt>
                <c:pt idx="36">
                  <c:v>587.6</c:v>
                </c:pt>
                <c:pt idx="37">
                  <c:v>582.5</c:v>
                </c:pt>
                <c:pt idx="38">
                  <c:v>573.29999999999995</c:v>
                </c:pt>
                <c:pt idx="39">
                  <c:v>574.79999999999995</c:v>
                </c:pt>
                <c:pt idx="40">
                  <c:v>574.5</c:v>
                </c:pt>
                <c:pt idx="41">
                  <c:v>580</c:v>
                </c:pt>
                <c:pt idx="42">
                  <c:v>584.20000000000005</c:v>
                </c:pt>
                <c:pt idx="43">
                  <c:v>587.70000000000005</c:v>
                </c:pt>
                <c:pt idx="44">
                  <c:v>589.5</c:v>
                </c:pt>
                <c:pt idx="45">
                  <c:v>587</c:v>
                </c:pt>
                <c:pt idx="46">
                  <c:v>583.79999999999995</c:v>
                </c:pt>
                <c:pt idx="47">
                  <c:v>584.20000000000005</c:v>
                </c:pt>
              </c:numCache>
            </c:numRef>
          </c:val>
          <c:extLst>
            <c:ext xmlns:c16="http://schemas.microsoft.com/office/drawing/2014/chart" uri="{C3380CC4-5D6E-409C-BE32-E72D297353CC}">
              <c16:uniqueId val="{00000000-7E41-4DF8-BAA7-6FBBFF243F91}"/>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5642.58</c:v>
                </c:pt>
                <c:pt idx="1">
                  <c:v>5415.7</c:v>
                </c:pt>
                <c:pt idx="2">
                  <c:v>5431.2</c:v>
                </c:pt>
                <c:pt idx="3">
                  <c:v>5282.92</c:v>
                </c:pt>
                <c:pt idx="4">
                  <c:v>5206.59</c:v>
                </c:pt>
                <c:pt idx="5">
                  <c:v>5134.03</c:v>
                </c:pt>
                <c:pt idx="6">
                  <c:v>5051.08</c:v>
                </c:pt>
                <c:pt idx="7">
                  <c:v>5145.28</c:v>
                </c:pt>
                <c:pt idx="8">
                  <c:v>5072.58</c:v>
                </c:pt>
                <c:pt idx="9">
                  <c:v>5017.1499999999996</c:v>
                </c:pt>
                <c:pt idx="10">
                  <c:v>5007.28</c:v>
                </c:pt>
                <c:pt idx="11">
                  <c:v>4904.03</c:v>
                </c:pt>
                <c:pt idx="12">
                  <c:v>4714.13</c:v>
                </c:pt>
                <c:pt idx="13">
                  <c:v>4659.26</c:v>
                </c:pt>
                <c:pt idx="14">
                  <c:v>4709.7</c:v>
                </c:pt>
                <c:pt idx="15">
                  <c:v>4611.58</c:v>
                </c:pt>
                <c:pt idx="16">
                  <c:v>4521.6000000000004</c:v>
                </c:pt>
                <c:pt idx="17">
                  <c:v>4349.7299999999996</c:v>
                </c:pt>
                <c:pt idx="18">
                  <c:v>4332.13</c:v>
                </c:pt>
                <c:pt idx="19">
                  <c:v>4422.7</c:v>
                </c:pt>
                <c:pt idx="20">
                  <c:v>4716.32</c:v>
                </c:pt>
                <c:pt idx="21">
                  <c:v>4711.84</c:v>
                </c:pt>
                <c:pt idx="22">
                  <c:v>4922.29</c:v>
                </c:pt>
                <c:pt idx="23">
                  <c:v>4889.01</c:v>
                </c:pt>
                <c:pt idx="24">
                  <c:v>4894.4799999999996</c:v>
                </c:pt>
                <c:pt idx="25">
                  <c:v>4864.41</c:v>
                </c:pt>
                <c:pt idx="26">
                  <c:v>4804.7700000000004</c:v>
                </c:pt>
                <c:pt idx="27">
                  <c:v>4896.05</c:v>
                </c:pt>
                <c:pt idx="28">
                  <c:v>4853.29</c:v>
                </c:pt>
                <c:pt idx="29">
                  <c:v>4723.88</c:v>
                </c:pt>
                <c:pt idx="30">
                  <c:v>4818.4799999999996</c:v>
                </c:pt>
                <c:pt idx="31">
                  <c:v>4806.8599999999997</c:v>
                </c:pt>
                <c:pt idx="32">
                  <c:v>4702.63</c:v>
                </c:pt>
                <c:pt idx="33">
                  <c:v>4956.2700000000004</c:v>
                </c:pt>
                <c:pt idx="34">
                  <c:v>5150.2700000000004</c:v>
                </c:pt>
                <c:pt idx="35">
                  <c:v>5372.18</c:v>
                </c:pt>
                <c:pt idx="36">
                  <c:v>5696.18</c:v>
                </c:pt>
                <c:pt idx="37">
                  <c:v>6035.4</c:v>
                </c:pt>
                <c:pt idx="38">
                  <c:v>6264.27</c:v>
                </c:pt>
                <c:pt idx="39">
                  <c:v>6231.68</c:v>
                </c:pt>
                <c:pt idx="40">
                  <c:v>6224.87</c:v>
                </c:pt>
                <c:pt idx="41">
                  <c:v>6173.13</c:v>
                </c:pt>
                <c:pt idx="42">
                  <c:v>6079.48</c:v>
                </c:pt>
                <c:pt idx="43">
                  <c:v>5882.21</c:v>
                </c:pt>
                <c:pt idx="44">
                  <c:v>5872.78</c:v>
                </c:pt>
                <c:pt idx="45">
                  <c:v>5538.15</c:v>
                </c:pt>
                <c:pt idx="46">
                  <c:v>5466.02</c:v>
                </c:pt>
                <c:pt idx="47">
                  <c:v>5196.4799999999996</c:v>
                </c:pt>
              </c:numCache>
            </c:numRef>
          </c:val>
          <c:extLst>
            <c:ext xmlns:c16="http://schemas.microsoft.com/office/drawing/2014/chart" uri="{C3380CC4-5D6E-409C-BE32-E72D297353CC}">
              <c16:uniqueId val="{00000001-7E41-4DF8-BAA7-6FBBFF243F91}"/>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774.3</c:v>
                </c:pt>
                <c:pt idx="1">
                  <c:v>769</c:v>
                </c:pt>
                <c:pt idx="2">
                  <c:v>760.4</c:v>
                </c:pt>
                <c:pt idx="3">
                  <c:v>767.3</c:v>
                </c:pt>
                <c:pt idx="4">
                  <c:v>776</c:v>
                </c:pt>
                <c:pt idx="5">
                  <c:v>771.1</c:v>
                </c:pt>
                <c:pt idx="6">
                  <c:v>771.9</c:v>
                </c:pt>
                <c:pt idx="7">
                  <c:v>776</c:v>
                </c:pt>
                <c:pt idx="8">
                  <c:v>774.5</c:v>
                </c:pt>
                <c:pt idx="9">
                  <c:v>774.2</c:v>
                </c:pt>
                <c:pt idx="10">
                  <c:v>779.4</c:v>
                </c:pt>
                <c:pt idx="11">
                  <c:v>789.7</c:v>
                </c:pt>
                <c:pt idx="12">
                  <c:v>821.8</c:v>
                </c:pt>
                <c:pt idx="13">
                  <c:v>833.7</c:v>
                </c:pt>
                <c:pt idx="14">
                  <c:v>895.7</c:v>
                </c:pt>
                <c:pt idx="15">
                  <c:v>1073.5</c:v>
                </c:pt>
                <c:pt idx="16">
                  <c:v>1277.5</c:v>
                </c:pt>
                <c:pt idx="17">
                  <c:v>1636.1</c:v>
                </c:pt>
                <c:pt idx="18">
                  <c:v>1674.8</c:v>
                </c:pt>
                <c:pt idx="19">
                  <c:v>1733.5</c:v>
                </c:pt>
                <c:pt idx="20">
                  <c:v>1652.2</c:v>
                </c:pt>
                <c:pt idx="21">
                  <c:v>1654.5</c:v>
                </c:pt>
                <c:pt idx="22">
                  <c:v>1528.1</c:v>
                </c:pt>
                <c:pt idx="23">
                  <c:v>1526.6</c:v>
                </c:pt>
                <c:pt idx="24">
                  <c:v>1613</c:v>
                </c:pt>
                <c:pt idx="25">
                  <c:v>1606.4</c:v>
                </c:pt>
                <c:pt idx="26">
                  <c:v>1538.2</c:v>
                </c:pt>
                <c:pt idx="27">
                  <c:v>1565.9</c:v>
                </c:pt>
                <c:pt idx="28">
                  <c:v>1566.7</c:v>
                </c:pt>
                <c:pt idx="29">
                  <c:v>1548.3</c:v>
                </c:pt>
                <c:pt idx="30">
                  <c:v>1538.7</c:v>
                </c:pt>
                <c:pt idx="31">
                  <c:v>1559.9</c:v>
                </c:pt>
                <c:pt idx="32">
                  <c:v>1542.1</c:v>
                </c:pt>
                <c:pt idx="33">
                  <c:v>1304.9000000000001</c:v>
                </c:pt>
                <c:pt idx="34">
                  <c:v>1057.9000000000001</c:v>
                </c:pt>
                <c:pt idx="35">
                  <c:v>867.7</c:v>
                </c:pt>
                <c:pt idx="36">
                  <c:v>791.9</c:v>
                </c:pt>
                <c:pt idx="37">
                  <c:v>828.9</c:v>
                </c:pt>
                <c:pt idx="38">
                  <c:v>824.9</c:v>
                </c:pt>
                <c:pt idx="39">
                  <c:v>826.5</c:v>
                </c:pt>
                <c:pt idx="40">
                  <c:v>825</c:v>
                </c:pt>
                <c:pt idx="41">
                  <c:v>821.5</c:v>
                </c:pt>
                <c:pt idx="42">
                  <c:v>826</c:v>
                </c:pt>
                <c:pt idx="43">
                  <c:v>828.9</c:v>
                </c:pt>
                <c:pt idx="44">
                  <c:v>824.6</c:v>
                </c:pt>
                <c:pt idx="45">
                  <c:v>822.4</c:v>
                </c:pt>
                <c:pt idx="46">
                  <c:v>824.9</c:v>
                </c:pt>
                <c:pt idx="47">
                  <c:v>828.9</c:v>
                </c:pt>
              </c:numCache>
            </c:numRef>
          </c:val>
          <c:extLst>
            <c:ext xmlns:c16="http://schemas.microsoft.com/office/drawing/2014/chart" uri="{C3380CC4-5D6E-409C-BE32-E72D297353CC}">
              <c16:uniqueId val="{00000002-7E41-4DF8-BAA7-6FBBFF243F9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4481.01</c:v>
                </c:pt>
                <c:pt idx="1">
                  <c:v>4327.8999999999996</c:v>
                </c:pt>
                <c:pt idx="2">
                  <c:v>4466.01</c:v>
                </c:pt>
                <c:pt idx="3">
                  <c:v>4480.18</c:v>
                </c:pt>
                <c:pt idx="4">
                  <c:v>4507.42</c:v>
                </c:pt>
                <c:pt idx="5">
                  <c:v>4453.1099999999997</c:v>
                </c:pt>
                <c:pt idx="6">
                  <c:v>4389.91</c:v>
                </c:pt>
                <c:pt idx="7">
                  <c:v>4558.05</c:v>
                </c:pt>
                <c:pt idx="8">
                  <c:v>4529.7299999999996</c:v>
                </c:pt>
                <c:pt idx="9">
                  <c:v>4458.8599999999997</c:v>
                </c:pt>
                <c:pt idx="10">
                  <c:v>4559.37</c:v>
                </c:pt>
                <c:pt idx="11">
                  <c:v>4551.43</c:v>
                </c:pt>
                <c:pt idx="12">
                  <c:v>4611.72</c:v>
                </c:pt>
                <c:pt idx="13">
                  <c:v>4635.2</c:v>
                </c:pt>
                <c:pt idx="14">
                  <c:v>4676.3599999999997</c:v>
                </c:pt>
                <c:pt idx="15">
                  <c:v>4580.96</c:v>
                </c:pt>
                <c:pt idx="16">
                  <c:v>4376.12</c:v>
                </c:pt>
                <c:pt idx="17">
                  <c:v>4467.07</c:v>
                </c:pt>
                <c:pt idx="18">
                  <c:v>4510.1899999999996</c:v>
                </c:pt>
                <c:pt idx="19">
                  <c:v>4578.82</c:v>
                </c:pt>
                <c:pt idx="20">
                  <c:v>4725.04</c:v>
                </c:pt>
                <c:pt idx="21">
                  <c:v>4631.0200000000004</c:v>
                </c:pt>
                <c:pt idx="22">
                  <c:v>4750.74</c:v>
                </c:pt>
                <c:pt idx="23">
                  <c:v>4658.17</c:v>
                </c:pt>
                <c:pt idx="24">
                  <c:v>4607.0200000000004</c:v>
                </c:pt>
                <c:pt idx="25">
                  <c:v>4524.6899999999996</c:v>
                </c:pt>
                <c:pt idx="26">
                  <c:v>4421.47</c:v>
                </c:pt>
                <c:pt idx="27">
                  <c:v>4469.3100000000004</c:v>
                </c:pt>
                <c:pt idx="28">
                  <c:v>4493.1499999999996</c:v>
                </c:pt>
                <c:pt idx="29">
                  <c:v>4306.8599999999997</c:v>
                </c:pt>
                <c:pt idx="30">
                  <c:v>4518.53</c:v>
                </c:pt>
                <c:pt idx="31">
                  <c:v>4456.9399999999996</c:v>
                </c:pt>
                <c:pt idx="32">
                  <c:v>4363.26</c:v>
                </c:pt>
                <c:pt idx="33">
                  <c:v>4568.53</c:v>
                </c:pt>
                <c:pt idx="34">
                  <c:v>4462.95</c:v>
                </c:pt>
                <c:pt idx="35">
                  <c:v>4555.7700000000004</c:v>
                </c:pt>
                <c:pt idx="36">
                  <c:v>4534.49</c:v>
                </c:pt>
                <c:pt idx="37">
                  <c:v>4746.78</c:v>
                </c:pt>
                <c:pt idx="38">
                  <c:v>4870.55</c:v>
                </c:pt>
                <c:pt idx="39">
                  <c:v>4728.46</c:v>
                </c:pt>
                <c:pt idx="40">
                  <c:v>4734.09</c:v>
                </c:pt>
                <c:pt idx="41">
                  <c:v>4646.3999999999996</c:v>
                </c:pt>
                <c:pt idx="42">
                  <c:v>4576.97</c:v>
                </c:pt>
                <c:pt idx="43">
                  <c:v>4742.28</c:v>
                </c:pt>
                <c:pt idx="44">
                  <c:v>4470.32</c:v>
                </c:pt>
                <c:pt idx="45">
                  <c:v>4295.5200000000004</c:v>
                </c:pt>
                <c:pt idx="46">
                  <c:v>4335.3999999999996</c:v>
                </c:pt>
                <c:pt idx="47">
                  <c:v>4438.43</c:v>
                </c:pt>
              </c:numCache>
            </c:numRef>
          </c:val>
          <c:extLst>
            <c:ext xmlns:c16="http://schemas.microsoft.com/office/drawing/2014/chart" uri="{C3380CC4-5D6E-409C-BE32-E72D297353CC}">
              <c16:uniqueId val="{00000000-8996-4F4C-87BF-2A6BAB8536BF}"/>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2355.12</c:v>
                </c:pt>
                <c:pt idx="1">
                  <c:v>2266.15</c:v>
                </c:pt>
                <c:pt idx="2">
                  <c:v>2141.56</c:v>
                </c:pt>
                <c:pt idx="3">
                  <c:v>1980.28</c:v>
                </c:pt>
                <c:pt idx="4">
                  <c:v>1904.83</c:v>
                </c:pt>
                <c:pt idx="5">
                  <c:v>1895.07</c:v>
                </c:pt>
                <c:pt idx="6">
                  <c:v>1883.98</c:v>
                </c:pt>
                <c:pt idx="7">
                  <c:v>1813.06</c:v>
                </c:pt>
                <c:pt idx="8">
                  <c:v>1752.94</c:v>
                </c:pt>
                <c:pt idx="9">
                  <c:v>1750.8</c:v>
                </c:pt>
                <c:pt idx="10">
                  <c:v>1689.73</c:v>
                </c:pt>
                <c:pt idx="11">
                  <c:v>1623.92</c:v>
                </c:pt>
                <c:pt idx="12">
                  <c:v>1410.81</c:v>
                </c:pt>
                <c:pt idx="13">
                  <c:v>1323.96</c:v>
                </c:pt>
                <c:pt idx="14">
                  <c:v>1336.54</c:v>
                </c:pt>
                <c:pt idx="15">
                  <c:v>1302.1199999999999</c:v>
                </c:pt>
                <c:pt idx="16">
                  <c:v>1411.78</c:v>
                </c:pt>
                <c:pt idx="17">
                  <c:v>1165.1600000000001</c:v>
                </c:pt>
                <c:pt idx="18">
                  <c:v>1061.6400000000001</c:v>
                </c:pt>
                <c:pt idx="19">
                  <c:v>1073.3800000000001</c:v>
                </c:pt>
                <c:pt idx="20">
                  <c:v>1231.48</c:v>
                </c:pt>
                <c:pt idx="21">
                  <c:v>1302.01</c:v>
                </c:pt>
                <c:pt idx="22">
                  <c:v>1386.45</c:v>
                </c:pt>
                <c:pt idx="23">
                  <c:v>1368.79</c:v>
                </c:pt>
                <c:pt idx="24">
                  <c:v>1384.33</c:v>
                </c:pt>
                <c:pt idx="25">
                  <c:v>1426.49</c:v>
                </c:pt>
                <c:pt idx="26">
                  <c:v>1420.99</c:v>
                </c:pt>
                <c:pt idx="27">
                  <c:v>1437.06</c:v>
                </c:pt>
                <c:pt idx="28">
                  <c:v>1331.2</c:v>
                </c:pt>
                <c:pt idx="29">
                  <c:v>1270.5</c:v>
                </c:pt>
                <c:pt idx="30">
                  <c:v>1167.0899999999999</c:v>
                </c:pt>
                <c:pt idx="31">
                  <c:v>1203.79</c:v>
                </c:pt>
                <c:pt idx="32">
                  <c:v>1184.81</c:v>
                </c:pt>
                <c:pt idx="33">
                  <c:v>1231.47</c:v>
                </c:pt>
                <c:pt idx="34">
                  <c:v>1543.12</c:v>
                </c:pt>
                <c:pt idx="35">
                  <c:v>1709.01</c:v>
                </c:pt>
                <c:pt idx="36">
                  <c:v>1971.16</c:v>
                </c:pt>
                <c:pt idx="37">
                  <c:v>2177.44</c:v>
                </c:pt>
                <c:pt idx="38">
                  <c:v>2309.8200000000002</c:v>
                </c:pt>
                <c:pt idx="39">
                  <c:v>2436.09</c:v>
                </c:pt>
                <c:pt idx="40">
                  <c:v>2440.9</c:v>
                </c:pt>
                <c:pt idx="41">
                  <c:v>2462.25</c:v>
                </c:pt>
                <c:pt idx="42">
                  <c:v>2444.23</c:v>
                </c:pt>
                <c:pt idx="43">
                  <c:v>2112.52</c:v>
                </c:pt>
                <c:pt idx="44">
                  <c:v>2370.59</c:v>
                </c:pt>
                <c:pt idx="45">
                  <c:v>2148.8200000000002</c:v>
                </c:pt>
                <c:pt idx="46">
                  <c:v>1986.91</c:v>
                </c:pt>
                <c:pt idx="47">
                  <c:v>1699.43</c:v>
                </c:pt>
              </c:numCache>
            </c:numRef>
          </c:val>
          <c:extLst>
            <c:ext xmlns:c16="http://schemas.microsoft.com/office/drawing/2014/chart" uri="{C3380CC4-5D6E-409C-BE32-E72D297353CC}">
              <c16:uniqueId val="{00000001-8996-4F4C-87BF-2A6BAB8536BF}"/>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10.3</c:v>
                </c:pt>
                <c:pt idx="12">
                  <c:v>34.299999999999997</c:v>
                </c:pt>
                <c:pt idx="13">
                  <c:v>53.6</c:v>
                </c:pt>
                <c:pt idx="14">
                  <c:v>106.6</c:v>
                </c:pt>
                <c:pt idx="15">
                  <c:v>291.3</c:v>
                </c:pt>
                <c:pt idx="16">
                  <c:v>502.4</c:v>
                </c:pt>
                <c:pt idx="17">
                  <c:v>849.4</c:v>
                </c:pt>
                <c:pt idx="18">
                  <c:v>898.4</c:v>
                </c:pt>
                <c:pt idx="19">
                  <c:v>958.5</c:v>
                </c:pt>
                <c:pt idx="20">
                  <c:v>870.4</c:v>
                </c:pt>
                <c:pt idx="21">
                  <c:v>874.1</c:v>
                </c:pt>
                <c:pt idx="22">
                  <c:v>748</c:v>
                </c:pt>
                <c:pt idx="23">
                  <c:v>760.7</c:v>
                </c:pt>
                <c:pt idx="24">
                  <c:v>836.2</c:v>
                </c:pt>
                <c:pt idx="25">
                  <c:v>830.1</c:v>
                </c:pt>
                <c:pt idx="26">
                  <c:v>765.9</c:v>
                </c:pt>
                <c:pt idx="27">
                  <c:v>792</c:v>
                </c:pt>
                <c:pt idx="28">
                  <c:v>787.6</c:v>
                </c:pt>
                <c:pt idx="29">
                  <c:v>782.8</c:v>
                </c:pt>
                <c:pt idx="30">
                  <c:v>756.4</c:v>
                </c:pt>
                <c:pt idx="31">
                  <c:v>777.9</c:v>
                </c:pt>
                <c:pt idx="32">
                  <c:v>765.5</c:v>
                </c:pt>
                <c:pt idx="33">
                  <c:v>530.4</c:v>
                </c:pt>
                <c:pt idx="34">
                  <c:v>270.8</c:v>
                </c:pt>
                <c:pt idx="35">
                  <c:v>78.900000000000006</c:v>
                </c:pt>
                <c:pt idx="36">
                  <c:v>3.7</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996-4F4C-87BF-2A6BAB8536BF}"/>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137.94999999999999</c:v>
                </c:pt>
                <c:pt idx="1">
                  <c:v>142.85</c:v>
                </c:pt>
                <c:pt idx="2">
                  <c:v>135.22999999999999</c:v>
                </c:pt>
                <c:pt idx="3">
                  <c:v>137.26</c:v>
                </c:pt>
                <c:pt idx="4">
                  <c:v>118.24</c:v>
                </c:pt>
                <c:pt idx="5">
                  <c:v>98.05</c:v>
                </c:pt>
                <c:pt idx="6">
                  <c:v>90.79</c:v>
                </c:pt>
                <c:pt idx="7">
                  <c:v>90.87</c:v>
                </c:pt>
                <c:pt idx="8">
                  <c:v>133.81</c:v>
                </c:pt>
                <c:pt idx="9">
                  <c:v>161.38999999999999</c:v>
                </c:pt>
                <c:pt idx="10">
                  <c:v>127.38</c:v>
                </c:pt>
                <c:pt idx="11">
                  <c:v>96.18</c:v>
                </c:pt>
                <c:pt idx="12">
                  <c:v>59.5</c:v>
                </c:pt>
                <c:pt idx="13">
                  <c:v>56.1</c:v>
                </c:pt>
                <c:pt idx="14">
                  <c:v>65.099999999999994</c:v>
                </c:pt>
                <c:pt idx="15">
                  <c:v>81.900000000000006</c:v>
                </c:pt>
                <c:pt idx="16">
                  <c:v>77.599999999999994</c:v>
                </c:pt>
                <c:pt idx="17">
                  <c:v>79.2</c:v>
                </c:pt>
                <c:pt idx="18">
                  <c:v>73.8</c:v>
                </c:pt>
                <c:pt idx="19">
                  <c:v>81.8</c:v>
                </c:pt>
                <c:pt idx="20">
                  <c:v>91.7</c:v>
                </c:pt>
                <c:pt idx="21">
                  <c:v>110.81</c:v>
                </c:pt>
                <c:pt idx="22">
                  <c:v>127</c:v>
                </c:pt>
                <c:pt idx="23">
                  <c:v>173.65</c:v>
                </c:pt>
                <c:pt idx="24">
                  <c:v>229.23</c:v>
                </c:pt>
                <c:pt idx="25">
                  <c:v>235.33</c:v>
                </c:pt>
                <c:pt idx="26">
                  <c:v>282.31</c:v>
                </c:pt>
                <c:pt idx="27">
                  <c:v>294.58</c:v>
                </c:pt>
                <c:pt idx="28">
                  <c:v>332.64</c:v>
                </c:pt>
                <c:pt idx="29">
                  <c:v>432.12</c:v>
                </c:pt>
                <c:pt idx="30">
                  <c:v>445.56</c:v>
                </c:pt>
                <c:pt idx="31">
                  <c:v>465.93</c:v>
                </c:pt>
                <c:pt idx="32">
                  <c:v>479.46</c:v>
                </c:pt>
                <c:pt idx="33">
                  <c:v>484.67</c:v>
                </c:pt>
                <c:pt idx="34">
                  <c:v>501.6</c:v>
                </c:pt>
                <c:pt idx="35">
                  <c:v>486.9</c:v>
                </c:pt>
                <c:pt idx="36">
                  <c:v>566.33000000000004</c:v>
                </c:pt>
                <c:pt idx="37">
                  <c:v>522.48</c:v>
                </c:pt>
                <c:pt idx="38">
                  <c:v>482.1</c:v>
                </c:pt>
                <c:pt idx="39">
                  <c:v>468.43</c:v>
                </c:pt>
                <c:pt idx="40">
                  <c:v>449.38</c:v>
                </c:pt>
                <c:pt idx="41">
                  <c:v>465.98</c:v>
                </c:pt>
                <c:pt idx="42">
                  <c:v>468.48</c:v>
                </c:pt>
                <c:pt idx="43">
                  <c:v>444.01</c:v>
                </c:pt>
                <c:pt idx="44">
                  <c:v>445.97</c:v>
                </c:pt>
                <c:pt idx="45">
                  <c:v>503.21</c:v>
                </c:pt>
                <c:pt idx="46">
                  <c:v>552.41</c:v>
                </c:pt>
                <c:pt idx="47">
                  <c:v>471.72</c:v>
                </c:pt>
              </c:numCache>
            </c:numRef>
          </c:val>
          <c:extLst>
            <c:ext xmlns:c16="http://schemas.microsoft.com/office/drawing/2014/chart" uri="{C3380CC4-5D6E-409C-BE32-E72D297353CC}">
              <c16:uniqueId val="{00000003-8996-4F4C-87BF-2A6BAB8536B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373.2</c:v>
                </c:pt>
                <c:pt idx="1">
                  <c:v>372.3</c:v>
                </c:pt>
                <c:pt idx="2">
                  <c:v>373</c:v>
                </c:pt>
                <c:pt idx="3">
                  <c:v>353.8</c:v>
                </c:pt>
                <c:pt idx="4">
                  <c:v>347.3</c:v>
                </c:pt>
                <c:pt idx="5">
                  <c:v>357.7</c:v>
                </c:pt>
                <c:pt idx="6">
                  <c:v>360.2</c:v>
                </c:pt>
                <c:pt idx="7">
                  <c:v>368.5</c:v>
                </c:pt>
                <c:pt idx="8">
                  <c:v>378.5</c:v>
                </c:pt>
                <c:pt idx="9">
                  <c:v>379.9</c:v>
                </c:pt>
                <c:pt idx="10">
                  <c:v>379.5</c:v>
                </c:pt>
                <c:pt idx="11">
                  <c:v>378</c:v>
                </c:pt>
                <c:pt idx="12">
                  <c:v>381.6</c:v>
                </c:pt>
                <c:pt idx="13">
                  <c:v>381.6</c:v>
                </c:pt>
                <c:pt idx="14">
                  <c:v>379.9</c:v>
                </c:pt>
                <c:pt idx="15">
                  <c:v>382.8</c:v>
                </c:pt>
                <c:pt idx="16">
                  <c:v>385.4</c:v>
                </c:pt>
                <c:pt idx="17">
                  <c:v>382.2</c:v>
                </c:pt>
                <c:pt idx="18">
                  <c:v>382.8</c:v>
                </c:pt>
                <c:pt idx="19">
                  <c:v>382.5</c:v>
                </c:pt>
                <c:pt idx="20">
                  <c:v>382</c:v>
                </c:pt>
                <c:pt idx="21">
                  <c:v>381.9</c:v>
                </c:pt>
                <c:pt idx="22">
                  <c:v>383.4</c:v>
                </c:pt>
                <c:pt idx="23">
                  <c:v>386</c:v>
                </c:pt>
                <c:pt idx="24">
                  <c:v>386.3</c:v>
                </c:pt>
                <c:pt idx="25">
                  <c:v>387.4</c:v>
                </c:pt>
                <c:pt idx="26">
                  <c:v>386.4</c:v>
                </c:pt>
                <c:pt idx="27">
                  <c:v>386.7</c:v>
                </c:pt>
                <c:pt idx="28">
                  <c:v>386.4</c:v>
                </c:pt>
                <c:pt idx="29">
                  <c:v>385.2</c:v>
                </c:pt>
                <c:pt idx="30">
                  <c:v>386</c:v>
                </c:pt>
                <c:pt idx="31">
                  <c:v>384.7</c:v>
                </c:pt>
                <c:pt idx="32">
                  <c:v>376.7</c:v>
                </c:pt>
                <c:pt idx="33">
                  <c:v>376.1</c:v>
                </c:pt>
                <c:pt idx="34">
                  <c:v>376.5</c:v>
                </c:pt>
                <c:pt idx="35">
                  <c:v>377.1</c:v>
                </c:pt>
                <c:pt idx="36">
                  <c:v>377.2</c:v>
                </c:pt>
                <c:pt idx="37">
                  <c:v>377.6</c:v>
                </c:pt>
                <c:pt idx="38">
                  <c:v>382</c:v>
                </c:pt>
                <c:pt idx="39">
                  <c:v>384.1</c:v>
                </c:pt>
                <c:pt idx="40">
                  <c:v>383.4</c:v>
                </c:pt>
                <c:pt idx="41">
                  <c:v>384.1</c:v>
                </c:pt>
                <c:pt idx="42">
                  <c:v>384.2</c:v>
                </c:pt>
                <c:pt idx="43">
                  <c:v>382.5</c:v>
                </c:pt>
                <c:pt idx="44">
                  <c:v>382.5</c:v>
                </c:pt>
                <c:pt idx="45">
                  <c:v>383.6</c:v>
                </c:pt>
                <c:pt idx="46">
                  <c:v>382.7</c:v>
                </c:pt>
                <c:pt idx="47">
                  <c:v>383.6</c:v>
                </c:pt>
              </c:numCache>
            </c:numRef>
          </c:val>
          <c:extLst>
            <c:ext xmlns:c16="http://schemas.microsoft.com/office/drawing/2014/chart" uri="{C3380CC4-5D6E-409C-BE32-E72D297353CC}">
              <c16:uniqueId val="{00000000-8BA9-4EF9-8026-5A58FB8C613F}"/>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89.4</c:v>
                </c:pt>
                <c:pt idx="1">
                  <c:v>90</c:v>
                </c:pt>
                <c:pt idx="2">
                  <c:v>90.3</c:v>
                </c:pt>
                <c:pt idx="3">
                  <c:v>90.4</c:v>
                </c:pt>
                <c:pt idx="4">
                  <c:v>88.6</c:v>
                </c:pt>
                <c:pt idx="5">
                  <c:v>85.9</c:v>
                </c:pt>
                <c:pt idx="6">
                  <c:v>86</c:v>
                </c:pt>
                <c:pt idx="7">
                  <c:v>87.5</c:v>
                </c:pt>
                <c:pt idx="8">
                  <c:v>87.2</c:v>
                </c:pt>
                <c:pt idx="9">
                  <c:v>85.4</c:v>
                </c:pt>
                <c:pt idx="10">
                  <c:v>84.6</c:v>
                </c:pt>
                <c:pt idx="11">
                  <c:v>81.900000000000006</c:v>
                </c:pt>
                <c:pt idx="12">
                  <c:v>84.2</c:v>
                </c:pt>
                <c:pt idx="13">
                  <c:v>85.9</c:v>
                </c:pt>
                <c:pt idx="14">
                  <c:v>85.4</c:v>
                </c:pt>
                <c:pt idx="15">
                  <c:v>84.6</c:v>
                </c:pt>
                <c:pt idx="16">
                  <c:v>82.8</c:v>
                </c:pt>
                <c:pt idx="17">
                  <c:v>81.5</c:v>
                </c:pt>
                <c:pt idx="18">
                  <c:v>82.2</c:v>
                </c:pt>
                <c:pt idx="19">
                  <c:v>79.8</c:v>
                </c:pt>
                <c:pt idx="20">
                  <c:v>82</c:v>
                </c:pt>
                <c:pt idx="21">
                  <c:v>78.900000000000006</c:v>
                </c:pt>
                <c:pt idx="22">
                  <c:v>82.3</c:v>
                </c:pt>
                <c:pt idx="23">
                  <c:v>71.900000000000006</c:v>
                </c:pt>
                <c:pt idx="24">
                  <c:v>72.2</c:v>
                </c:pt>
                <c:pt idx="25">
                  <c:v>62.3</c:v>
                </c:pt>
                <c:pt idx="26">
                  <c:v>69.7</c:v>
                </c:pt>
                <c:pt idx="27">
                  <c:v>71.7</c:v>
                </c:pt>
                <c:pt idx="28">
                  <c:v>71.400000000000006</c:v>
                </c:pt>
                <c:pt idx="29">
                  <c:v>71.400000000000006</c:v>
                </c:pt>
                <c:pt idx="30">
                  <c:v>71.2</c:v>
                </c:pt>
                <c:pt idx="31">
                  <c:v>71.599999999999994</c:v>
                </c:pt>
                <c:pt idx="32">
                  <c:v>73.599999999999994</c:v>
                </c:pt>
                <c:pt idx="33">
                  <c:v>72.900000000000006</c:v>
                </c:pt>
                <c:pt idx="34">
                  <c:v>74.900000000000006</c:v>
                </c:pt>
                <c:pt idx="35">
                  <c:v>75.599999999999994</c:v>
                </c:pt>
                <c:pt idx="36">
                  <c:v>69.599999999999994</c:v>
                </c:pt>
                <c:pt idx="37">
                  <c:v>69.7</c:v>
                </c:pt>
                <c:pt idx="38">
                  <c:v>69.400000000000006</c:v>
                </c:pt>
                <c:pt idx="39">
                  <c:v>73.8</c:v>
                </c:pt>
                <c:pt idx="40">
                  <c:v>76.099999999999994</c:v>
                </c:pt>
                <c:pt idx="41">
                  <c:v>84.6</c:v>
                </c:pt>
                <c:pt idx="42">
                  <c:v>73.900000000000006</c:v>
                </c:pt>
                <c:pt idx="43">
                  <c:v>79.8</c:v>
                </c:pt>
                <c:pt idx="44">
                  <c:v>85.2</c:v>
                </c:pt>
                <c:pt idx="45">
                  <c:v>88.9</c:v>
                </c:pt>
                <c:pt idx="46">
                  <c:v>89.3</c:v>
                </c:pt>
                <c:pt idx="47">
                  <c:v>88.3</c:v>
                </c:pt>
              </c:numCache>
            </c:numRef>
          </c:val>
          <c:extLst>
            <c:ext xmlns:c16="http://schemas.microsoft.com/office/drawing/2014/chart" uri="{C3380CC4-5D6E-409C-BE32-E72D297353CC}">
              <c16:uniqueId val="{00000001-8BA9-4EF9-8026-5A58FB8C613F}"/>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10.3</c:v>
                </c:pt>
                <c:pt idx="12">
                  <c:v>34.299999999999997</c:v>
                </c:pt>
                <c:pt idx="13">
                  <c:v>53.6</c:v>
                </c:pt>
                <c:pt idx="14">
                  <c:v>106.6</c:v>
                </c:pt>
                <c:pt idx="15">
                  <c:v>291.3</c:v>
                </c:pt>
                <c:pt idx="16">
                  <c:v>502.4</c:v>
                </c:pt>
                <c:pt idx="17">
                  <c:v>849.4</c:v>
                </c:pt>
                <c:pt idx="18">
                  <c:v>898.4</c:v>
                </c:pt>
                <c:pt idx="19">
                  <c:v>958.5</c:v>
                </c:pt>
                <c:pt idx="20">
                  <c:v>870.4</c:v>
                </c:pt>
                <c:pt idx="21">
                  <c:v>874.1</c:v>
                </c:pt>
                <c:pt idx="22">
                  <c:v>748</c:v>
                </c:pt>
                <c:pt idx="23">
                  <c:v>760.7</c:v>
                </c:pt>
                <c:pt idx="24">
                  <c:v>836.2</c:v>
                </c:pt>
                <c:pt idx="25">
                  <c:v>830.1</c:v>
                </c:pt>
                <c:pt idx="26">
                  <c:v>765.9</c:v>
                </c:pt>
                <c:pt idx="27">
                  <c:v>792</c:v>
                </c:pt>
                <c:pt idx="28">
                  <c:v>787.6</c:v>
                </c:pt>
                <c:pt idx="29">
                  <c:v>782.8</c:v>
                </c:pt>
                <c:pt idx="30">
                  <c:v>756.4</c:v>
                </c:pt>
                <c:pt idx="31">
                  <c:v>777.9</c:v>
                </c:pt>
                <c:pt idx="32">
                  <c:v>765.5</c:v>
                </c:pt>
                <c:pt idx="33">
                  <c:v>530.4</c:v>
                </c:pt>
                <c:pt idx="34">
                  <c:v>270.8</c:v>
                </c:pt>
                <c:pt idx="35">
                  <c:v>78.900000000000006</c:v>
                </c:pt>
                <c:pt idx="36">
                  <c:v>3.7</c:v>
                </c:pt>
                <c:pt idx="37">
                  <c:v>0.1</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BA9-4EF9-8026-5A58FB8C613F}"/>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137.94999999999999</c:v>
                </c:pt>
                <c:pt idx="1">
                  <c:v>142.85</c:v>
                </c:pt>
                <c:pt idx="2">
                  <c:v>135.22999999999999</c:v>
                </c:pt>
                <c:pt idx="3">
                  <c:v>137.26</c:v>
                </c:pt>
                <c:pt idx="4">
                  <c:v>118.24</c:v>
                </c:pt>
                <c:pt idx="5">
                  <c:v>98.05</c:v>
                </c:pt>
                <c:pt idx="6">
                  <c:v>90.79</c:v>
                </c:pt>
                <c:pt idx="7">
                  <c:v>90.87</c:v>
                </c:pt>
                <c:pt idx="8">
                  <c:v>133.81</c:v>
                </c:pt>
                <c:pt idx="9">
                  <c:v>161.38999999999999</c:v>
                </c:pt>
                <c:pt idx="10">
                  <c:v>127.38</c:v>
                </c:pt>
                <c:pt idx="11">
                  <c:v>96.18</c:v>
                </c:pt>
                <c:pt idx="12">
                  <c:v>59.5</c:v>
                </c:pt>
                <c:pt idx="13">
                  <c:v>56.1</c:v>
                </c:pt>
                <c:pt idx="14">
                  <c:v>65.099999999999994</c:v>
                </c:pt>
                <c:pt idx="15">
                  <c:v>81.900000000000006</c:v>
                </c:pt>
                <c:pt idx="16">
                  <c:v>77.599999999999994</c:v>
                </c:pt>
                <c:pt idx="17">
                  <c:v>79.2</c:v>
                </c:pt>
                <c:pt idx="18">
                  <c:v>73.8</c:v>
                </c:pt>
                <c:pt idx="19">
                  <c:v>81.8</c:v>
                </c:pt>
                <c:pt idx="20">
                  <c:v>91.7</c:v>
                </c:pt>
                <c:pt idx="21">
                  <c:v>110.81</c:v>
                </c:pt>
                <c:pt idx="22">
                  <c:v>127</c:v>
                </c:pt>
                <c:pt idx="23">
                  <c:v>173.65</c:v>
                </c:pt>
                <c:pt idx="24">
                  <c:v>229.23</c:v>
                </c:pt>
                <c:pt idx="25">
                  <c:v>235.33</c:v>
                </c:pt>
                <c:pt idx="26">
                  <c:v>282.31</c:v>
                </c:pt>
                <c:pt idx="27">
                  <c:v>294.58</c:v>
                </c:pt>
                <c:pt idx="28">
                  <c:v>332.64</c:v>
                </c:pt>
                <c:pt idx="29">
                  <c:v>432.12</c:v>
                </c:pt>
                <c:pt idx="30">
                  <c:v>445.56</c:v>
                </c:pt>
                <c:pt idx="31">
                  <c:v>465.93</c:v>
                </c:pt>
                <c:pt idx="32">
                  <c:v>479.46</c:v>
                </c:pt>
                <c:pt idx="33">
                  <c:v>484.67</c:v>
                </c:pt>
                <c:pt idx="34">
                  <c:v>501.6</c:v>
                </c:pt>
                <c:pt idx="35">
                  <c:v>486.9</c:v>
                </c:pt>
                <c:pt idx="36">
                  <c:v>566.33000000000004</c:v>
                </c:pt>
                <c:pt idx="37">
                  <c:v>522.48</c:v>
                </c:pt>
                <c:pt idx="38">
                  <c:v>482.1</c:v>
                </c:pt>
                <c:pt idx="39">
                  <c:v>468.43</c:v>
                </c:pt>
                <c:pt idx="40">
                  <c:v>449.38</c:v>
                </c:pt>
                <c:pt idx="41">
                  <c:v>465.98</c:v>
                </c:pt>
                <c:pt idx="42">
                  <c:v>468.48</c:v>
                </c:pt>
                <c:pt idx="43">
                  <c:v>444.01</c:v>
                </c:pt>
                <c:pt idx="44">
                  <c:v>445.97</c:v>
                </c:pt>
                <c:pt idx="45">
                  <c:v>503.21</c:v>
                </c:pt>
                <c:pt idx="46">
                  <c:v>552.41</c:v>
                </c:pt>
                <c:pt idx="47">
                  <c:v>471.72</c:v>
                </c:pt>
              </c:numCache>
            </c:numRef>
          </c:val>
          <c:extLst>
            <c:ext xmlns:c16="http://schemas.microsoft.com/office/drawing/2014/chart" uri="{C3380CC4-5D6E-409C-BE32-E72D297353CC}">
              <c16:uniqueId val="{00000003-8BA9-4EF9-8026-5A58FB8C613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86.17</c:v>
                </c:pt>
                <c:pt idx="1">
                  <c:v>80.03</c:v>
                </c:pt>
                <c:pt idx="2">
                  <c:v>77.150000000000006</c:v>
                </c:pt>
                <c:pt idx="3">
                  <c:v>62.97</c:v>
                </c:pt>
                <c:pt idx="4">
                  <c:v>66.61</c:v>
                </c:pt>
                <c:pt idx="5">
                  <c:v>61.95</c:v>
                </c:pt>
                <c:pt idx="6">
                  <c:v>61.57</c:v>
                </c:pt>
                <c:pt idx="7">
                  <c:v>61.98</c:v>
                </c:pt>
                <c:pt idx="8">
                  <c:v>62.02</c:v>
                </c:pt>
                <c:pt idx="9">
                  <c:v>52.99</c:v>
                </c:pt>
                <c:pt idx="10">
                  <c:v>60.5</c:v>
                </c:pt>
                <c:pt idx="11">
                  <c:v>62.13</c:v>
                </c:pt>
                <c:pt idx="12">
                  <c:v>57.1</c:v>
                </c:pt>
                <c:pt idx="13">
                  <c:v>54.85</c:v>
                </c:pt>
                <c:pt idx="14">
                  <c:v>54.8</c:v>
                </c:pt>
                <c:pt idx="15">
                  <c:v>64.38</c:v>
                </c:pt>
                <c:pt idx="16">
                  <c:v>62.69</c:v>
                </c:pt>
                <c:pt idx="17">
                  <c:v>61.7</c:v>
                </c:pt>
                <c:pt idx="18">
                  <c:v>66.37</c:v>
                </c:pt>
                <c:pt idx="19">
                  <c:v>73.31</c:v>
                </c:pt>
                <c:pt idx="20">
                  <c:v>74.83</c:v>
                </c:pt>
                <c:pt idx="21">
                  <c:v>74.459999999999994</c:v>
                </c:pt>
                <c:pt idx="22">
                  <c:v>72.88</c:v>
                </c:pt>
                <c:pt idx="23">
                  <c:v>76.7</c:v>
                </c:pt>
                <c:pt idx="24">
                  <c:v>76.819999999999993</c:v>
                </c:pt>
                <c:pt idx="25">
                  <c:v>75.010000000000005</c:v>
                </c:pt>
                <c:pt idx="26">
                  <c:v>70.64</c:v>
                </c:pt>
                <c:pt idx="27">
                  <c:v>73.08</c:v>
                </c:pt>
                <c:pt idx="28">
                  <c:v>73.77</c:v>
                </c:pt>
                <c:pt idx="29">
                  <c:v>69.430000000000007</c:v>
                </c:pt>
                <c:pt idx="30">
                  <c:v>72.87</c:v>
                </c:pt>
                <c:pt idx="31">
                  <c:v>68.91</c:v>
                </c:pt>
                <c:pt idx="32">
                  <c:v>71.53</c:v>
                </c:pt>
                <c:pt idx="33">
                  <c:v>57.38</c:v>
                </c:pt>
                <c:pt idx="34">
                  <c:v>69.650000000000006</c:v>
                </c:pt>
                <c:pt idx="35">
                  <c:v>68.459999999999994</c:v>
                </c:pt>
                <c:pt idx="36">
                  <c:v>68.31</c:v>
                </c:pt>
                <c:pt idx="37">
                  <c:v>81.739999999999995</c:v>
                </c:pt>
                <c:pt idx="38">
                  <c:v>92.51</c:v>
                </c:pt>
                <c:pt idx="39">
                  <c:v>88.59</c:v>
                </c:pt>
                <c:pt idx="40">
                  <c:v>84.34</c:v>
                </c:pt>
                <c:pt idx="41">
                  <c:v>85.28</c:v>
                </c:pt>
                <c:pt idx="42">
                  <c:v>81.489999999999995</c:v>
                </c:pt>
                <c:pt idx="43">
                  <c:v>80.72</c:v>
                </c:pt>
                <c:pt idx="44">
                  <c:v>74.3</c:v>
                </c:pt>
                <c:pt idx="45">
                  <c:v>70.34</c:v>
                </c:pt>
                <c:pt idx="46">
                  <c:v>60.4</c:v>
                </c:pt>
                <c:pt idx="47">
                  <c:v>60.66</c:v>
                </c:pt>
              </c:numCache>
            </c:numRef>
          </c:val>
          <c:extLst>
            <c:ext xmlns:c16="http://schemas.microsoft.com/office/drawing/2014/chart" uri="{C3380CC4-5D6E-409C-BE32-E72D297353CC}">
              <c16:uniqueId val="{00000000-F513-4174-9E12-F1C0966E248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86.17</c:v>
                </c:pt>
                <c:pt idx="1">
                  <c:v>80.03</c:v>
                </c:pt>
                <c:pt idx="2">
                  <c:v>77.150000000000006</c:v>
                </c:pt>
                <c:pt idx="3">
                  <c:v>62.97</c:v>
                </c:pt>
                <c:pt idx="4">
                  <c:v>66.61</c:v>
                </c:pt>
                <c:pt idx="5">
                  <c:v>61.95</c:v>
                </c:pt>
                <c:pt idx="6">
                  <c:v>61.57</c:v>
                </c:pt>
                <c:pt idx="7">
                  <c:v>61.98</c:v>
                </c:pt>
                <c:pt idx="8">
                  <c:v>62.02</c:v>
                </c:pt>
                <c:pt idx="9">
                  <c:v>52.99</c:v>
                </c:pt>
                <c:pt idx="10">
                  <c:v>60.5</c:v>
                </c:pt>
                <c:pt idx="11">
                  <c:v>62.13</c:v>
                </c:pt>
                <c:pt idx="12">
                  <c:v>57.1</c:v>
                </c:pt>
                <c:pt idx="13">
                  <c:v>54.85</c:v>
                </c:pt>
                <c:pt idx="14">
                  <c:v>54.8</c:v>
                </c:pt>
                <c:pt idx="15">
                  <c:v>64.38</c:v>
                </c:pt>
                <c:pt idx="16">
                  <c:v>62.69</c:v>
                </c:pt>
                <c:pt idx="17">
                  <c:v>61.7</c:v>
                </c:pt>
                <c:pt idx="18">
                  <c:v>66.37</c:v>
                </c:pt>
                <c:pt idx="19">
                  <c:v>73.31</c:v>
                </c:pt>
                <c:pt idx="20">
                  <c:v>74.83</c:v>
                </c:pt>
                <c:pt idx="21">
                  <c:v>74.459999999999994</c:v>
                </c:pt>
                <c:pt idx="22">
                  <c:v>72.88</c:v>
                </c:pt>
                <c:pt idx="23">
                  <c:v>76.7</c:v>
                </c:pt>
                <c:pt idx="24">
                  <c:v>76.819999999999993</c:v>
                </c:pt>
                <c:pt idx="25">
                  <c:v>75.010000000000005</c:v>
                </c:pt>
                <c:pt idx="26">
                  <c:v>70.64</c:v>
                </c:pt>
                <c:pt idx="27">
                  <c:v>73.08</c:v>
                </c:pt>
                <c:pt idx="28">
                  <c:v>73.77</c:v>
                </c:pt>
                <c:pt idx="29">
                  <c:v>69.430000000000007</c:v>
                </c:pt>
                <c:pt idx="30">
                  <c:v>72.87</c:v>
                </c:pt>
                <c:pt idx="31">
                  <c:v>68.91</c:v>
                </c:pt>
                <c:pt idx="32">
                  <c:v>71.53</c:v>
                </c:pt>
                <c:pt idx="33">
                  <c:v>57.38</c:v>
                </c:pt>
                <c:pt idx="34">
                  <c:v>69.650000000000006</c:v>
                </c:pt>
                <c:pt idx="35">
                  <c:v>68.459999999999994</c:v>
                </c:pt>
                <c:pt idx="36">
                  <c:v>68.31</c:v>
                </c:pt>
                <c:pt idx="37">
                  <c:v>81.739999999999995</c:v>
                </c:pt>
                <c:pt idx="38">
                  <c:v>92.51</c:v>
                </c:pt>
                <c:pt idx="39">
                  <c:v>88.59</c:v>
                </c:pt>
                <c:pt idx="40">
                  <c:v>84.34</c:v>
                </c:pt>
                <c:pt idx="41">
                  <c:v>85.28</c:v>
                </c:pt>
                <c:pt idx="42">
                  <c:v>81.489999999999995</c:v>
                </c:pt>
                <c:pt idx="43">
                  <c:v>80.72</c:v>
                </c:pt>
                <c:pt idx="44">
                  <c:v>74.3</c:v>
                </c:pt>
                <c:pt idx="45">
                  <c:v>70.34</c:v>
                </c:pt>
                <c:pt idx="46">
                  <c:v>60.4</c:v>
                </c:pt>
                <c:pt idx="47">
                  <c:v>60.66</c:v>
                </c:pt>
              </c:numCache>
            </c:numRef>
          </c:val>
          <c:extLst>
            <c:ext xmlns:c16="http://schemas.microsoft.com/office/drawing/2014/chart" uri="{C3380CC4-5D6E-409C-BE32-E72D297353CC}">
              <c16:uniqueId val="{00000001-F513-4174-9E12-F1C0966E248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79.350099999999998</c:v>
                </c:pt>
                <c:pt idx="1">
                  <c:v>66.504199999999997</c:v>
                </c:pt>
                <c:pt idx="2">
                  <c:v>80.183000000000007</c:v>
                </c:pt>
                <c:pt idx="3">
                  <c:v>75.591300000000004</c:v>
                </c:pt>
                <c:pt idx="4">
                  <c:v>71.897300000000001</c:v>
                </c:pt>
                <c:pt idx="5">
                  <c:v>64.637500000000003</c:v>
                </c:pt>
                <c:pt idx="6">
                  <c:v>68.8095</c:v>
                </c:pt>
                <c:pt idx="7">
                  <c:v>67.454099999999997</c:v>
                </c:pt>
                <c:pt idx="8">
                  <c:v>71.3566</c:v>
                </c:pt>
                <c:pt idx="9">
                  <c:v>58.499600000000001</c:v>
                </c:pt>
                <c:pt idx="10">
                  <c:v>71.014899999999997</c:v>
                </c:pt>
                <c:pt idx="11">
                  <c:v>76.224500000000006</c:v>
                </c:pt>
                <c:pt idx="12">
                  <c:v>71.473799999999997</c:v>
                </c:pt>
                <c:pt idx="13">
                  <c:v>67.2654</c:v>
                </c:pt>
                <c:pt idx="14">
                  <c:v>65.302199999999999</c:v>
                </c:pt>
                <c:pt idx="15">
                  <c:v>67.226699999999994</c:v>
                </c:pt>
                <c:pt idx="16">
                  <c:v>65.963300000000004</c:v>
                </c:pt>
                <c:pt idx="17">
                  <c:v>59.272399999999998</c:v>
                </c:pt>
                <c:pt idx="18">
                  <c:v>69.256900000000002</c:v>
                </c:pt>
                <c:pt idx="19">
                  <c:v>81.125699999999995</c:v>
                </c:pt>
                <c:pt idx="20">
                  <c:v>85.812799999999996</c:v>
                </c:pt>
                <c:pt idx="21">
                  <c:v>79.956400000000002</c:v>
                </c:pt>
                <c:pt idx="22">
                  <c:v>79.956400000000002</c:v>
                </c:pt>
                <c:pt idx="23">
                  <c:v>79.956400000000002</c:v>
                </c:pt>
                <c:pt idx="24">
                  <c:v>79.956400000000002</c:v>
                </c:pt>
                <c:pt idx="25">
                  <c:v>79.956400000000002</c:v>
                </c:pt>
                <c:pt idx="26">
                  <c:v>79.956400000000002</c:v>
                </c:pt>
                <c:pt idx="27">
                  <c:v>79.956400000000002</c:v>
                </c:pt>
                <c:pt idx="28">
                  <c:v>78.882800000000003</c:v>
                </c:pt>
                <c:pt idx="29">
                  <c:v>68.866200000000006</c:v>
                </c:pt>
                <c:pt idx="30">
                  <c:v>77.230999999999995</c:v>
                </c:pt>
                <c:pt idx="31">
                  <c:v>69.655500000000004</c:v>
                </c:pt>
                <c:pt idx="32">
                  <c:v>79.727699999999999</c:v>
                </c:pt>
                <c:pt idx="33">
                  <c:v>72.753299999999996</c:v>
                </c:pt>
                <c:pt idx="34">
                  <c:v>77.397300000000001</c:v>
                </c:pt>
                <c:pt idx="35">
                  <c:v>74.722200000000001</c:v>
                </c:pt>
                <c:pt idx="36">
                  <c:v>74.147199999999998</c:v>
                </c:pt>
                <c:pt idx="37">
                  <c:v>87.330799999999996</c:v>
                </c:pt>
                <c:pt idx="38">
                  <c:v>96.370599999999996</c:v>
                </c:pt>
                <c:pt idx="39">
                  <c:v>91.269499999999994</c:v>
                </c:pt>
                <c:pt idx="40">
                  <c:v>87.9375</c:v>
                </c:pt>
                <c:pt idx="41">
                  <c:v>91.596400000000003</c:v>
                </c:pt>
                <c:pt idx="42">
                  <c:v>79.480800000000002</c:v>
                </c:pt>
                <c:pt idx="43">
                  <c:v>87.399100000000004</c:v>
                </c:pt>
                <c:pt idx="44">
                  <c:v>80.453199999999995</c:v>
                </c:pt>
                <c:pt idx="45">
                  <c:v>76.607699999999994</c:v>
                </c:pt>
                <c:pt idx="46">
                  <c:v>60.9664</c:v>
                </c:pt>
                <c:pt idx="47">
                  <c:v>64.562399999999997</c:v>
                </c:pt>
              </c:numCache>
            </c:numRef>
          </c:val>
          <c:extLst>
            <c:ext xmlns:c16="http://schemas.microsoft.com/office/drawing/2014/chart" uri="{C3380CC4-5D6E-409C-BE32-E72D297353CC}">
              <c16:uniqueId val="{00000002-F513-4174-9E12-F1C0966E248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513-4174-9E12-F1C0966E248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329.60579999999999</c:v>
                </c:pt>
                <c:pt idx="1">
                  <c:v>308.55849999999998</c:v>
                </c:pt>
                <c:pt idx="2">
                  <c:v>296.8698</c:v>
                </c:pt>
                <c:pt idx="3">
                  <c:v>286.84809999999999</c:v>
                </c:pt>
                <c:pt idx="4">
                  <c:v>264.46429999999998</c:v>
                </c:pt>
                <c:pt idx="5">
                  <c:v>238.9539</c:v>
                </c:pt>
                <c:pt idx="6">
                  <c:v>228.89510000000001</c:v>
                </c:pt>
                <c:pt idx="7">
                  <c:v>233.42509999999999</c:v>
                </c:pt>
                <c:pt idx="8">
                  <c:v>228.2989</c:v>
                </c:pt>
                <c:pt idx="9">
                  <c:v>210.13740000000001</c:v>
                </c:pt>
                <c:pt idx="10">
                  <c:v>212.5376</c:v>
                </c:pt>
                <c:pt idx="11">
                  <c:v>220.30799999999999</c:v>
                </c:pt>
                <c:pt idx="12">
                  <c:v>191.90639999999999</c:v>
                </c:pt>
                <c:pt idx="13">
                  <c:v>187.60319999999999</c:v>
                </c:pt>
                <c:pt idx="14">
                  <c:v>201.13030000000001</c:v>
                </c:pt>
                <c:pt idx="15">
                  <c:v>234.3246</c:v>
                </c:pt>
                <c:pt idx="16">
                  <c:v>260.72609999999997</c:v>
                </c:pt>
                <c:pt idx="17">
                  <c:v>269.06529999999998</c:v>
                </c:pt>
                <c:pt idx="18">
                  <c:v>305.74579999999997</c:v>
                </c:pt>
                <c:pt idx="19">
                  <c:v>337.73590000000002</c:v>
                </c:pt>
                <c:pt idx="20">
                  <c:v>322.55009999999999</c:v>
                </c:pt>
                <c:pt idx="21">
                  <c:v>341.7903</c:v>
                </c:pt>
                <c:pt idx="22">
                  <c:v>344.03620000000001</c:v>
                </c:pt>
                <c:pt idx="23">
                  <c:v>345.67099999999999</c:v>
                </c:pt>
                <c:pt idx="24">
                  <c:v>348.80439999999999</c:v>
                </c:pt>
                <c:pt idx="25">
                  <c:v>363.40820000000002</c:v>
                </c:pt>
                <c:pt idx="26">
                  <c:v>345.27659999999997</c:v>
                </c:pt>
                <c:pt idx="27">
                  <c:v>363.21019999999999</c:v>
                </c:pt>
                <c:pt idx="28">
                  <c:v>370.13330000000002</c:v>
                </c:pt>
                <c:pt idx="29">
                  <c:v>349.00450000000001</c:v>
                </c:pt>
                <c:pt idx="30">
                  <c:v>332.76089999999999</c:v>
                </c:pt>
                <c:pt idx="31">
                  <c:v>324.4658</c:v>
                </c:pt>
                <c:pt idx="32">
                  <c:v>333.74779999999998</c:v>
                </c:pt>
                <c:pt idx="33">
                  <c:v>318.12290000000002</c:v>
                </c:pt>
                <c:pt idx="34">
                  <c:v>314.18340000000001</c:v>
                </c:pt>
                <c:pt idx="35">
                  <c:v>295.98860000000002</c:v>
                </c:pt>
                <c:pt idx="36">
                  <c:v>298.83460000000002</c:v>
                </c:pt>
                <c:pt idx="37">
                  <c:v>380.55099999999999</c:v>
                </c:pt>
                <c:pt idx="38">
                  <c:v>460.7697</c:v>
                </c:pt>
                <c:pt idx="39">
                  <c:v>443.24970000000002</c:v>
                </c:pt>
                <c:pt idx="40">
                  <c:v>431.42559999999997</c:v>
                </c:pt>
                <c:pt idx="41">
                  <c:v>433.25020000000001</c:v>
                </c:pt>
                <c:pt idx="42">
                  <c:v>430.55549999999999</c:v>
                </c:pt>
                <c:pt idx="43">
                  <c:v>385.63240000000002</c:v>
                </c:pt>
                <c:pt idx="44">
                  <c:v>343.91070000000002</c:v>
                </c:pt>
                <c:pt idx="45">
                  <c:v>320.7602</c:v>
                </c:pt>
                <c:pt idx="46">
                  <c:v>287.71940000000001</c:v>
                </c:pt>
                <c:pt idx="47">
                  <c:v>278.92349999999999</c:v>
                </c:pt>
              </c:numCache>
            </c:numRef>
          </c:val>
          <c:extLst>
            <c:ext xmlns:c16="http://schemas.microsoft.com/office/drawing/2014/chart" uri="{C3380CC4-5D6E-409C-BE32-E72D297353CC}">
              <c16:uniqueId val="{00000004-F513-4174-9E12-F1C0966E248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144.87450000000001</c:v>
                </c:pt>
                <c:pt idx="1">
                  <c:v>147.00960000000001</c:v>
                </c:pt>
                <c:pt idx="2">
                  <c:v>145.99889999999999</c:v>
                </c:pt>
                <c:pt idx="3">
                  <c:v>141.8835</c:v>
                </c:pt>
                <c:pt idx="4">
                  <c:v>144.5718</c:v>
                </c:pt>
                <c:pt idx="5">
                  <c:v>143.1978</c:v>
                </c:pt>
                <c:pt idx="6">
                  <c:v>146.68719999999999</c:v>
                </c:pt>
                <c:pt idx="7">
                  <c:v>145.08369999999999</c:v>
                </c:pt>
                <c:pt idx="8">
                  <c:v>143.09880000000001</c:v>
                </c:pt>
                <c:pt idx="9">
                  <c:v>135.64940000000001</c:v>
                </c:pt>
                <c:pt idx="10">
                  <c:v>137.8227</c:v>
                </c:pt>
                <c:pt idx="11">
                  <c:v>140.9135</c:v>
                </c:pt>
                <c:pt idx="12">
                  <c:v>132.63210000000001</c:v>
                </c:pt>
                <c:pt idx="13">
                  <c:v>130.3263</c:v>
                </c:pt>
                <c:pt idx="14">
                  <c:v>128.4273</c:v>
                </c:pt>
                <c:pt idx="15">
                  <c:v>113.4699</c:v>
                </c:pt>
                <c:pt idx="16">
                  <c:v>149.5051</c:v>
                </c:pt>
                <c:pt idx="17">
                  <c:v>99.014700000000005</c:v>
                </c:pt>
                <c:pt idx="18">
                  <c:v>84.215000000000003</c:v>
                </c:pt>
                <c:pt idx="19">
                  <c:v>75.442499999999995</c:v>
                </c:pt>
                <c:pt idx="20">
                  <c:v>77.816100000000006</c:v>
                </c:pt>
                <c:pt idx="21">
                  <c:v>89.060100000000006</c:v>
                </c:pt>
                <c:pt idx="22">
                  <c:v>100.1157</c:v>
                </c:pt>
                <c:pt idx="23">
                  <c:v>105.527</c:v>
                </c:pt>
                <c:pt idx="24">
                  <c:v>83.962000000000003</c:v>
                </c:pt>
                <c:pt idx="25">
                  <c:v>82.598200000000006</c:v>
                </c:pt>
                <c:pt idx="26">
                  <c:v>89.561800000000005</c:v>
                </c:pt>
                <c:pt idx="27">
                  <c:v>82.961500000000001</c:v>
                </c:pt>
                <c:pt idx="28">
                  <c:v>81.594200000000001</c:v>
                </c:pt>
                <c:pt idx="29">
                  <c:v>71.629400000000004</c:v>
                </c:pt>
                <c:pt idx="30">
                  <c:v>69.369200000000006</c:v>
                </c:pt>
                <c:pt idx="31">
                  <c:v>70.746399999999994</c:v>
                </c:pt>
                <c:pt idx="32">
                  <c:v>72.966399999999993</c:v>
                </c:pt>
                <c:pt idx="33">
                  <c:v>81.9696</c:v>
                </c:pt>
                <c:pt idx="34">
                  <c:v>104.3657</c:v>
                </c:pt>
                <c:pt idx="35">
                  <c:v>122.7212</c:v>
                </c:pt>
                <c:pt idx="36">
                  <c:v>141.69560000000001</c:v>
                </c:pt>
                <c:pt idx="37">
                  <c:v>142.81039999999999</c:v>
                </c:pt>
                <c:pt idx="38">
                  <c:v>149.77940000000001</c:v>
                </c:pt>
                <c:pt idx="39">
                  <c:v>150.06639999999999</c:v>
                </c:pt>
                <c:pt idx="40">
                  <c:v>150.8997</c:v>
                </c:pt>
                <c:pt idx="41">
                  <c:v>149.49600000000001</c:v>
                </c:pt>
                <c:pt idx="42">
                  <c:v>148.02279999999999</c:v>
                </c:pt>
                <c:pt idx="43">
                  <c:v>146.30709999999999</c:v>
                </c:pt>
                <c:pt idx="44">
                  <c:v>138.8937</c:v>
                </c:pt>
                <c:pt idx="45">
                  <c:v>132.01310000000001</c:v>
                </c:pt>
                <c:pt idx="46">
                  <c:v>128.02170000000001</c:v>
                </c:pt>
                <c:pt idx="47">
                  <c:v>128.5515</c:v>
                </c:pt>
              </c:numCache>
            </c:numRef>
          </c:val>
          <c:extLst>
            <c:ext xmlns:c16="http://schemas.microsoft.com/office/drawing/2014/chart" uri="{C3380CC4-5D6E-409C-BE32-E72D297353CC}">
              <c16:uniqueId val="{00000000-5DD2-476C-8E63-161622D91E0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145.3133</c:v>
                </c:pt>
                <c:pt idx="1">
                  <c:v>146.52350000000001</c:v>
                </c:pt>
                <c:pt idx="2">
                  <c:v>146.23759999999999</c:v>
                </c:pt>
                <c:pt idx="3">
                  <c:v>142.41630000000001</c:v>
                </c:pt>
                <c:pt idx="4">
                  <c:v>144.7929</c:v>
                </c:pt>
                <c:pt idx="5">
                  <c:v>143.9708</c:v>
                </c:pt>
                <c:pt idx="6">
                  <c:v>144.14169999999999</c:v>
                </c:pt>
                <c:pt idx="7">
                  <c:v>144.995</c:v>
                </c:pt>
                <c:pt idx="8">
                  <c:v>140.7569</c:v>
                </c:pt>
                <c:pt idx="9">
                  <c:v>136.22989999999999</c:v>
                </c:pt>
                <c:pt idx="10">
                  <c:v>139.43469999999999</c:v>
                </c:pt>
                <c:pt idx="11">
                  <c:v>141.3364</c:v>
                </c:pt>
                <c:pt idx="12">
                  <c:v>133.2217</c:v>
                </c:pt>
                <c:pt idx="13">
                  <c:v>130.15799999999999</c:v>
                </c:pt>
                <c:pt idx="14">
                  <c:v>128.4409</c:v>
                </c:pt>
                <c:pt idx="15">
                  <c:v>114.15600000000001</c:v>
                </c:pt>
                <c:pt idx="16">
                  <c:v>149.68</c:v>
                </c:pt>
                <c:pt idx="17">
                  <c:v>101.7809</c:v>
                </c:pt>
                <c:pt idx="18">
                  <c:v>85.681700000000006</c:v>
                </c:pt>
                <c:pt idx="19">
                  <c:v>75.093199999999996</c:v>
                </c:pt>
                <c:pt idx="20">
                  <c:v>78.444000000000003</c:v>
                </c:pt>
                <c:pt idx="21">
                  <c:v>89.4649</c:v>
                </c:pt>
                <c:pt idx="22">
                  <c:v>99.788700000000006</c:v>
                </c:pt>
                <c:pt idx="23">
                  <c:v>106.11409999999999</c:v>
                </c:pt>
                <c:pt idx="24">
                  <c:v>84.735799999999998</c:v>
                </c:pt>
                <c:pt idx="25">
                  <c:v>81.523300000000006</c:v>
                </c:pt>
                <c:pt idx="26">
                  <c:v>89.181799999999996</c:v>
                </c:pt>
                <c:pt idx="27">
                  <c:v>82.8215</c:v>
                </c:pt>
                <c:pt idx="28">
                  <c:v>82.300600000000003</c:v>
                </c:pt>
                <c:pt idx="29">
                  <c:v>72.105699999999999</c:v>
                </c:pt>
                <c:pt idx="30">
                  <c:v>69.204800000000006</c:v>
                </c:pt>
                <c:pt idx="31">
                  <c:v>68.983800000000002</c:v>
                </c:pt>
                <c:pt idx="32">
                  <c:v>73.155699999999996</c:v>
                </c:pt>
                <c:pt idx="33">
                  <c:v>82.188800000000001</c:v>
                </c:pt>
                <c:pt idx="34">
                  <c:v>105.77979999999999</c:v>
                </c:pt>
                <c:pt idx="35">
                  <c:v>123.2021</c:v>
                </c:pt>
                <c:pt idx="36">
                  <c:v>141.73240000000001</c:v>
                </c:pt>
                <c:pt idx="37">
                  <c:v>143.77000000000001</c:v>
                </c:pt>
                <c:pt idx="38">
                  <c:v>150.93899999999999</c:v>
                </c:pt>
                <c:pt idx="39">
                  <c:v>150.08580000000001</c:v>
                </c:pt>
                <c:pt idx="40">
                  <c:v>150.6832</c:v>
                </c:pt>
                <c:pt idx="41">
                  <c:v>148.50960000000001</c:v>
                </c:pt>
                <c:pt idx="42">
                  <c:v>148.2552</c:v>
                </c:pt>
                <c:pt idx="43">
                  <c:v>148.11959999999999</c:v>
                </c:pt>
                <c:pt idx="44">
                  <c:v>140.0172</c:v>
                </c:pt>
                <c:pt idx="45">
                  <c:v>132.7431</c:v>
                </c:pt>
                <c:pt idx="46">
                  <c:v>129.56460000000001</c:v>
                </c:pt>
                <c:pt idx="47">
                  <c:v>128.06389999999999</c:v>
                </c:pt>
              </c:numCache>
            </c:numRef>
          </c:val>
          <c:extLst>
            <c:ext xmlns:c16="http://schemas.microsoft.com/office/drawing/2014/chart" uri="{C3380CC4-5D6E-409C-BE32-E72D297353CC}">
              <c16:uniqueId val="{00000001-5DD2-476C-8E63-161622D91E0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423.68430000000001</c:v>
                </c:pt>
                <c:pt idx="1">
                  <c:v>423.5453</c:v>
                </c:pt>
                <c:pt idx="2">
                  <c:v>416.24950000000001</c:v>
                </c:pt>
                <c:pt idx="3">
                  <c:v>414.34780000000001</c:v>
                </c:pt>
                <c:pt idx="4">
                  <c:v>408.4058</c:v>
                </c:pt>
                <c:pt idx="5">
                  <c:v>408.04829999999998</c:v>
                </c:pt>
                <c:pt idx="6">
                  <c:v>409.53320000000002</c:v>
                </c:pt>
                <c:pt idx="7">
                  <c:v>404.79390000000001</c:v>
                </c:pt>
                <c:pt idx="8">
                  <c:v>402.44159999999999</c:v>
                </c:pt>
                <c:pt idx="9">
                  <c:v>397.15660000000003</c:v>
                </c:pt>
                <c:pt idx="10">
                  <c:v>405.91829999999999</c:v>
                </c:pt>
                <c:pt idx="11">
                  <c:v>403.65429999999998</c:v>
                </c:pt>
                <c:pt idx="12">
                  <c:v>369.57569999999998</c:v>
                </c:pt>
                <c:pt idx="13">
                  <c:v>356.50380000000001</c:v>
                </c:pt>
                <c:pt idx="14">
                  <c:v>336.73770000000002</c:v>
                </c:pt>
                <c:pt idx="15">
                  <c:v>258.4778</c:v>
                </c:pt>
                <c:pt idx="16">
                  <c:v>143.7527</c:v>
                </c:pt>
                <c:pt idx="17">
                  <c:v>0</c:v>
                </c:pt>
                <c:pt idx="18">
                  <c:v>34.830300000000001</c:v>
                </c:pt>
                <c:pt idx="19">
                  <c:v>49.0518</c:v>
                </c:pt>
                <c:pt idx="20">
                  <c:v>35.357399999999998</c:v>
                </c:pt>
                <c:pt idx="22">
                  <c:v>27.164899999999999</c:v>
                </c:pt>
                <c:pt idx="23">
                  <c:v>45.446399999999997</c:v>
                </c:pt>
                <c:pt idx="24">
                  <c:v>0</c:v>
                </c:pt>
                <c:pt idx="25">
                  <c:v>0</c:v>
                </c:pt>
                <c:pt idx="26">
                  <c:v>49.975299999999997</c:v>
                </c:pt>
                <c:pt idx="27">
                  <c:v>37.274000000000001</c:v>
                </c:pt>
                <c:pt idx="28">
                  <c:v>43.211500000000001</c:v>
                </c:pt>
                <c:pt idx="29">
                  <c:v>46.568100000000001</c:v>
                </c:pt>
                <c:pt idx="30">
                  <c:v>48.648600000000002</c:v>
                </c:pt>
                <c:pt idx="31">
                  <c:v>55.594999999999999</c:v>
                </c:pt>
                <c:pt idx="32">
                  <c:v>56.076300000000003</c:v>
                </c:pt>
                <c:pt idx="33">
                  <c:v>163.2961</c:v>
                </c:pt>
                <c:pt idx="34">
                  <c:v>296.6902</c:v>
                </c:pt>
                <c:pt idx="35">
                  <c:v>401.29829999999998</c:v>
                </c:pt>
                <c:pt idx="36">
                  <c:v>471.30459999999999</c:v>
                </c:pt>
                <c:pt idx="37">
                  <c:v>476.95460000000003</c:v>
                </c:pt>
                <c:pt idx="38">
                  <c:v>479.67110000000002</c:v>
                </c:pt>
                <c:pt idx="39">
                  <c:v>482.92770000000002</c:v>
                </c:pt>
                <c:pt idx="40">
                  <c:v>492.2715</c:v>
                </c:pt>
                <c:pt idx="41">
                  <c:v>482.16879999999998</c:v>
                </c:pt>
                <c:pt idx="42">
                  <c:v>477.19740000000002</c:v>
                </c:pt>
                <c:pt idx="43">
                  <c:v>462.45179999999999</c:v>
                </c:pt>
                <c:pt idx="44">
                  <c:v>458.70030000000003</c:v>
                </c:pt>
                <c:pt idx="45">
                  <c:v>442.22</c:v>
                </c:pt>
                <c:pt idx="46">
                  <c:v>434.40550000000002</c:v>
                </c:pt>
                <c:pt idx="47">
                  <c:v>422.91899999999998</c:v>
                </c:pt>
              </c:numCache>
            </c:numRef>
          </c:val>
          <c:extLst>
            <c:ext xmlns:c16="http://schemas.microsoft.com/office/drawing/2014/chart" uri="{C3380CC4-5D6E-409C-BE32-E72D297353CC}">
              <c16:uniqueId val="{00000002-5DD2-476C-8E63-161622D91E0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349.71940000000001</c:v>
                </c:pt>
                <c:pt idx="1">
                  <c:v>355.89659999999998</c:v>
                </c:pt>
                <c:pt idx="2">
                  <c:v>346.5231</c:v>
                </c:pt>
                <c:pt idx="3">
                  <c:v>343.66460000000001</c:v>
                </c:pt>
                <c:pt idx="4">
                  <c:v>342.95650000000001</c:v>
                </c:pt>
                <c:pt idx="5">
                  <c:v>341.67599999999999</c:v>
                </c:pt>
                <c:pt idx="6">
                  <c:v>346.61689999999999</c:v>
                </c:pt>
                <c:pt idx="7">
                  <c:v>341.12540000000001</c:v>
                </c:pt>
                <c:pt idx="8">
                  <c:v>334.72289999999998</c:v>
                </c:pt>
                <c:pt idx="9">
                  <c:v>331.32679999999999</c:v>
                </c:pt>
                <c:pt idx="10">
                  <c:v>335.0609</c:v>
                </c:pt>
                <c:pt idx="11">
                  <c:v>336.1379</c:v>
                </c:pt>
                <c:pt idx="12">
                  <c:v>311.35759999999999</c:v>
                </c:pt>
                <c:pt idx="13">
                  <c:v>302.0283</c:v>
                </c:pt>
                <c:pt idx="14">
                  <c:v>281.84739999999999</c:v>
                </c:pt>
                <c:pt idx="15">
                  <c:v>217.32769999999999</c:v>
                </c:pt>
                <c:pt idx="16">
                  <c:v>131.7842</c:v>
                </c:pt>
                <c:pt idx="17">
                  <c:v>16.9801</c:v>
                </c:pt>
                <c:pt idx="18">
                  <c:v>34.322699999999998</c:v>
                </c:pt>
                <c:pt idx="19">
                  <c:v>43.465200000000003</c:v>
                </c:pt>
                <c:pt idx="20">
                  <c:v>26.594799999999999</c:v>
                </c:pt>
                <c:pt idx="21">
                  <c:v>2.9876</c:v>
                </c:pt>
                <c:pt idx="22">
                  <c:v>19.1739</c:v>
                </c:pt>
                <c:pt idx="23">
                  <c:v>43.358699999999999</c:v>
                </c:pt>
                <c:pt idx="24">
                  <c:v>18.389199999999999</c:v>
                </c:pt>
                <c:pt idx="25">
                  <c:v>2.7046999999999999</c:v>
                </c:pt>
                <c:pt idx="26">
                  <c:v>35.477400000000003</c:v>
                </c:pt>
                <c:pt idx="27">
                  <c:v>25.7806</c:v>
                </c:pt>
                <c:pt idx="28">
                  <c:v>26.910399999999999</c:v>
                </c:pt>
                <c:pt idx="29">
                  <c:v>26.7559</c:v>
                </c:pt>
                <c:pt idx="30">
                  <c:v>30.2606</c:v>
                </c:pt>
                <c:pt idx="31">
                  <c:v>35.714599999999997</c:v>
                </c:pt>
                <c:pt idx="32">
                  <c:v>38.880200000000002</c:v>
                </c:pt>
                <c:pt idx="33">
                  <c:v>128.46690000000001</c:v>
                </c:pt>
                <c:pt idx="34">
                  <c:v>236.1131</c:v>
                </c:pt>
                <c:pt idx="35">
                  <c:v>329.77730000000003</c:v>
                </c:pt>
                <c:pt idx="36">
                  <c:v>389.26580000000001</c:v>
                </c:pt>
                <c:pt idx="37">
                  <c:v>391.3664</c:v>
                </c:pt>
                <c:pt idx="38">
                  <c:v>389.69709999999998</c:v>
                </c:pt>
                <c:pt idx="39">
                  <c:v>393.16359999999997</c:v>
                </c:pt>
                <c:pt idx="40">
                  <c:v>391.97120000000001</c:v>
                </c:pt>
                <c:pt idx="41">
                  <c:v>395.0301</c:v>
                </c:pt>
                <c:pt idx="42">
                  <c:v>389.03269999999998</c:v>
                </c:pt>
                <c:pt idx="43">
                  <c:v>378.76150000000001</c:v>
                </c:pt>
                <c:pt idx="44">
                  <c:v>374.31040000000002</c:v>
                </c:pt>
                <c:pt idx="45">
                  <c:v>358.87540000000001</c:v>
                </c:pt>
                <c:pt idx="46">
                  <c:v>356.50619999999998</c:v>
                </c:pt>
                <c:pt idx="47">
                  <c:v>357.05540000000002</c:v>
                </c:pt>
              </c:numCache>
            </c:numRef>
          </c:val>
          <c:extLst>
            <c:ext xmlns:c16="http://schemas.microsoft.com/office/drawing/2014/chart" uri="{C3380CC4-5D6E-409C-BE32-E72D297353CC}">
              <c16:uniqueId val="{00000003-5DD2-476C-8E63-161622D91E0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6974.08</c:v>
                </c:pt>
                <c:pt idx="1">
                  <c:v>6736.9</c:v>
                </c:pt>
                <c:pt idx="2">
                  <c:v>6742.8</c:v>
                </c:pt>
                <c:pt idx="3">
                  <c:v>6597.72</c:v>
                </c:pt>
                <c:pt idx="4">
                  <c:v>6530.49</c:v>
                </c:pt>
                <c:pt idx="5">
                  <c:v>6446.23</c:v>
                </c:pt>
                <c:pt idx="6">
                  <c:v>6364.68</c:v>
                </c:pt>
                <c:pt idx="7">
                  <c:v>6461.98</c:v>
                </c:pt>
                <c:pt idx="8">
                  <c:v>6416.48</c:v>
                </c:pt>
                <c:pt idx="9">
                  <c:v>6371.05</c:v>
                </c:pt>
                <c:pt idx="10">
                  <c:v>6376.48</c:v>
                </c:pt>
                <c:pt idx="11">
                  <c:v>6281.83</c:v>
                </c:pt>
                <c:pt idx="12">
                  <c:v>6116.33</c:v>
                </c:pt>
                <c:pt idx="13">
                  <c:v>6068.86</c:v>
                </c:pt>
                <c:pt idx="14">
                  <c:v>6184.6</c:v>
                </c:pt>
                <c:pt idx="15">
                  <c:v>6256.28</c:v>
                </c:pt>
                <c:pt idx="16">
                  <c:v>6367.9</c:v>
                </c:pt>
                <c:pt idx="17">
                  <c:v>6560.83</c:v>
                </c:pt>
                <c:pt idx="18">
                  <c:v>6544.03</c:v>
                </c:pt>
                <c:pt idx="19">
                  <c:v>6692.5</c:v>
                </c:pt>
                <c:pt idx="20">
                  <c:v>6918.62</c:v>
                </c:pt>
                <c:pt idx="21">
                  <c:v>6917.94</c:v>
                </c:pt>
                <c:pt idx="22">
                  <c:v>7012.19</c:v>
                </c:pt>
                <c:pt idx="23">
                  <c:v>6961.31</c:v>
                </c:pt>
                <c:pt idx="24">
                  <c:v>7056.78</c:v>
                </c:pt>
                <c:pt idx="25">
                  <c:v>7016.61</c:v>
                </c:pt>
                <c:pt idx="26">
                  <c:v>6890.67</c:v>
                </c:pt>
                <c:pt idx="27">
                  <c:v>6992.95</c:v>
                </c:pt>
                <c:pt idx="28">
                  <c:v>6944.59</c:v>
                </c:pt>
                <c:pt idx="29">
                  <c:v>6792.28</c:v>
                </c:pt>
                <c:pt idx="30">
                  <c:v>6887.58</c:v>
                </c:pt>
                <c:pt idx="31">
                  <c:v>6904.56</c:v>
                </c:pt>
                <c:pt idx="32">
                  <c:v>6793.03</c:v>
                </c:pt>
                <c:pt idx="33">
                  <c:v>6815.07</c:v>
                </c:pt>
                <c:pt idx="34">
                  <c:v>6778.47</c:v>
                </c:pt>
                <c:pt idx="35">
                  <c:v>6830.58</c:v>
                </c:pt>
                <c:pt idx="36">
                  <c:v>7075.68</c:v>
                </c:pt>
                <c:pt idx="37">
                  <c:v>7446.8</c:v>
                </c:pt>
                <c:pt idx="38">
                  <c:v>7662.47</c:v>
                </c:pt>
                <c:pt idx="39">
                  <c:v>7632.98</c:v>
                </c:pt>
                <c:pt idx="40">
                  <c:v>7624.37</c:v>
                </c:pt>
                <c:pt idx="41">
                  <c:v>7574.63</c:v>
                </c:pt>
                <c:pt idx="42">
                  <c:v>7489.68</c:v>
                </c:pt>
                <c:pt idx="43">
                  <c:v>7298.81</c:v>
                </c:pt>
                <c:pt idx="44">
                  <c:v>7286.88</c:v>
                </c:pt>
                <c:pt idx="45">
                  <c:v>6947.55</c:v>
                </c:pt>
                <c:pt idx="46">
                  <c:v>6874.72</c:v>
                </c:pt>
                <c:pt idx="47">
                  <c:v>6609.58</c:v>
                </c:pt>
              </c:numCache>
            </c:numRef>
          </c:val>
          <c:smooth val="0"/>
          <c:extLst>
            <c:ext xmlns:c16="http://schemas.microsoft.com/office/drawing/2014/chart" uri="{C3380CC4-5D6E-409C-BE32-E72D297353CC}">
              <c16:uniqueId val="{00000000-E245-48FD-9FFE-66751FBACF9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6782.5039299999999</c:v>
                </c:pt>
                <c:pt idx="1">
                  <c:v>6698.6228300000002</c:v>
                </c:pt>
                <c:pt idx="2">
                  <c:v>6586.2798499999999</c:v>
                </c:pt>
                <c:pt idx="3">
                  <c:v>6507.7527200000004</c:v>
                </c:pt>
                <c:pt idx="4">
                  <c:v>6438.3217500000001</c:v>
                </c:pt>
                <c:pt idx="5">
                  <c:v>6412.9508900000001</c:v>
                </c:pt>
                <c:pt idx="6">
                  <c:v>6366.8600399999996</c:v>
                </c:pt>
                <c:pt idx="7">
                  <c:v>6345.0321100000001</c:v>
                </c:pt>
                <c:pt idx="8">
                  <c:v>6317.3542799999996</c:v>
                </c:pt>
                <c:pt idx="9">
                  <c:v>6316.4328800000003</c:v>
                </c:pt>
                <c:pt idx="10">
                  <c:v>6297.7292200000002</c:v>
                </c:pt>
                <c:pt idx="11">
                  <c:v>6158.0242799999996</c:v>
                </c:pt>
                <c:pt idx="12">
                  <c:v>6089.4469399999998</c:v>
                </c:pt>
                <c:pt idx="13">
                  <c:v>6063.5464199999997</c:v>
                </c:pt>
                <c:pt idx="14">
                  <c:v>6142.7816700000003</c:v>
                </c:pt>
                <c:pt idx="15">
                  <c:v>6213.1460200000001</c:v>
                </c:pt>
                <c:pt idx="16">
                  <c:v>6377.4255199999998</c:v>
                </c:pt>
                <c:pt idx="17">
                  <c:v>6490.2262799999999</c:v>
                </c:pt>
                <c:pt idx="18">
                  <c:v>6626.1802900000002</c:v>
                </c:pt>
                <c:pt idx="19">
                  <c:v>6701.1724599999998</c:v>
                </c:pt>
                <c:pt idx="20">
                  <c:v>6795.7200899999998</c:v>
                </c:pt>
                <c:pt idx="21">
                  <c:v>6865.7109899999996</c:v>
                </c:pt>
                <c:pt idx="22">
                  <c:v>6937.3365000000003</c:v>
                </c:pt>
                <c:pt idx="23">
                  <c:v>6943.4489400000002</c:v>
                </c:pt>
                <c:pt idx="24">
                  <c:v>6969.3674499999997</c:v>
                </c:pt>
                <c:pt idx="25">
                  <c:v>6953.56459</c:v>
                </c:pt>
                <c:pt idx="26">
                  <c:v>6928.2615500000002</c:v>
                </c:pt>
                <c:pt idx="27">
                  <c:v>6913.5171200000004</c:v>
                </c:pt>
                <c:pt idx="28">
                  <c:v>6920.9440199999999</c:v>
                </c:pt>
                <c:pt idx="29">
                  <c:v>6891.6392100000003</c:v>
                </c:pt>
                <c:pt idx="30">
                  <c:v>6882.32888</c:v>
                </c:pt>
                <c:pt idx="31">
                  <c:v>6864.9524700000002</c:v>
                </c:pt>
                <c:pt idx="32">
                  <c:v>6849.1869699999997</c:v>
                </c:pt>
                <c:pt idx="33">
                  <c:v>6819.7501000000002</c:v>
                </c:pt>
                <c:pt idx="34">
                  <c:v>6814.8142099999995</c:v>
                </c:pt>
                <c:pt idx="35">
                  <c:v>6837.6052099999997</c:v>
                </c:pt>
                <c:pt idx="36">
                  <c:v>7105.1186600000001</c:v>
                </c:pt>
                <c:pt idx="37">
                  <c:v>7450.0008600000001</c:v>
                </c:pt>
                <c:pt idx="38">
                  <c:v>7559.8933299999999</c:v>
                </c:pt>
                <c:pt idx="39">
                  <c:v>7578.9779600000002</c:v>
                </c:pt>
                <c:pt idx="40">
                  <c:v>7578.8029100000003</c:v>
                </c:pt>
                <c:pt idx="41">
                  <c:v>7539.7385400000003</c:v>
                </c:pt>
                <c:pt idx="42">
                  <c:v>7486.0185199999996</c:v>
                </c:pt>
                <c:pt idx="43">
                  <c:v>7397.3209399999996</c:v>
                </c:pt>
                <c:pt idx="44">
                  <c:v>7225.2482900000005</c:v>
                </c:pt>
                <c:pt idx="45">
                  <c:v>7026.02124</c:v>
                </c:pt>
                <c:pt idx="46">
                  <c:v>6852.0769</c:v>
                </c:pt>
                <c:pt idx="47">
                  <c:v>6653.8261000000002</c:v>
                </c:pt>
              </c:numCache>
            </c:numRef>
          </c:val>
          <c:smooth val="0"/>
          <c:extLst>
            <c:ext xmlns:c16="http://schemas.microsoft.com/office/drawing/2014/chart" uri="{C3380CC4-5D6E-409C-BE32-E72D297353CC}">
              <c16:uniqueId val="{00000001-E245-48FD-9FFE-66751FBACF9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18</c:v>
                </c:pt>
                <c:pt idx="1">
                  <c:v>LUN 19</c:v>
                </c:pt>
                <c:pt idx="2">
                  <c:v>MAR 20</c:v>
                </c:pt>
                <c:pt idx="3">
                  <c:v>MIE 21</c:v>
                </c:pt>
                <c:pt idx="4">
                  <c:v>JUE 22</c:v>
                </c:pt>
                <c:pt idx="5">
                  <c:v>VIE 23</c:v>
                </c:pt>
                <c:pt idx="6">
                  <c:v>SAB 24</c:v>
                </c:pt>
                <c:pt idx="7">
                  <c:v>DOM 25</c:v>
                </c:pt>
              </c:strCache>
            </c:strRef>
          </c:cat>
          <c:val>
            <c:numRef>
              <c:f>COSTO_OPE_EJEC!$C$8:$C$15</c:f>
              <c:numCache>
                <c:formatCode>#,##0.0</c:formatCode>
                <c:ptCount val="8"/>
                <c:pt idx="0">
                  <c:v>3288766.1065000002</c:v>
                </c:pt>
                <c:pt idx="1">
                  <c:v>5384065.3234400004</c:v>
                </c:pt>
                <c:pt idx="2">
                  <c:v>5748320.8776399996</c:v>
                </c:pt>
                <c:pt idx="3">
                  <c:v>5636610.0633699996</c:v>
                </c:pt>
                <c:pt idx="4">
                  <c:v>5458945.8485200005</c:v>
                </c:pt>
                <c:pt idx="5">
                  <c:v>6379851.0946000004</c:v>
                </c:pt>
                <c:pt idx="6">
                  <c:v>6783442.8886299999</c:v>
                </c:pt>
                <c:pt idx="7">
                  <c:v>4152663.8896699999</c:v>
                </c:pt>
              </c:numCache>
            </c:numRef>
          </c:val>
          <c:extLst>
            <c:ext xmlns:c16="http://schemas.microsoft.com/office/drawing/2014/chart" uri="{C3380CC4-5D6E-409C-BE32-E72D297353CC}">
              <c16:uniqueId val="{00000000-EEEB-45BD-91F1-4352A495607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-0.10591735752069584</c:v>
                </c:pt>
                <c:pt idx="1">
                  <c:v>8.0910899719510043E-2</c:v>
                </c:pt>
                <c:pt idx="2">
                  <c:v>-3.3269494352133298E-2</c:v>
                </c:pt>
                <c:pt idx="3">
                  <c:v>0.11892245802562956</c:v>
                </c:pt>
                <c:pt idx="4">
                  <c:v>-0.11493631929142585</c:v>
                </c:pt>
                <c:pt idx="5">
                  <c:v>7.6123696637601684E-2</c:v>
                </c:pt>
                <c:pt idx="6">
                  <c:v>0.18762919294122285</c:v>
                </c:pt>
                <c:pt idx="7">
                  <c:v>8.9036048387634681E-2</c:v>
                </c:pt>
              </c:numCache>
            </c:numRef>
          </c:cat>
          <c:val>
            <c:numRef>
              <c:f>COSTO_OPE_EJEC!$D$8:$D$15</c:f>
              <c:numCache>
                <c:formatCode>#,##0.0</c:formatCode>
                <c:ptCount val="8"/>
                <c:pt idx="0">
                  <c:v>3678369.2583273998</c:v>
                </c:pt>
                <c:pt idx="1">
                  <c:v>4981044.5290515004</c:v>
                </c:pt>
                <c:pt idx="2">
                  <c:v>5946146.1535112001</c:v>
                </c:pt>
                <c:pt idx="3">
                  <c:v>5037534.1230669003</c:v>
                </c:pt>
                <c:pt idx="4">
                  <c:v>6167856.5819688998</c:v>
                </c:pt>
                <c:pt idx="5">
                  <c:v>5928548.0977085996</c:v>
                </c:pt>
                <c:pt idx="6">
                  <c:v>5711751.5542291999</c:v>
                </c:pt>
                <c:pt idx="7">
                  <c:v>3813155.5845356998</c:v>
                </c:pt>
              </c:numCache>
            </c:numRef>
          </c:val>
          <c:extLst>
            <c:ext xmlns:c16="http://schemas.microsoft.com/office/drawing/2014/chart" uri="{C3380CC4-5D6E-409C-BE32-E72D297353CC}">
              <c16:uniqueId val="{00000001-EEEB-45BD-91F1-4352A495607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76200</xdr:colOff>
      <xdr:row>5</xdr:row>
      <xdr:rowOff>142875</xdr:rowOff>
    </xdr:from>
    <xdr:to>
      <xdr:col>48</xdr:col>
      <xdr:colOff>381000</xdr:colOff>
      <xdr:row>5</xdr:row>
      <xdr:rowOff>447675</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859500" y="2711824"/>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zoomScale="80" workbookViewId="0">
      <pane ySplit="6" topLeftCell="A7" activePane="bottomLeft" state="frozen"/>
      <selection pane="bottomLeft" activeCell="D23" sqref="D23"/>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v>13.8</v>
      </c>
    </row>
    <row r="8" spans="1:12" x14ac:dyDescent="0.25">
      <c r="A8" s="1"/>
      <c r="B8" s="4" t="s">
        <v>22</v>
      </c>
      <c r="C8" s="5" t="s">
        <v>23</v>
      </c>
      <c r="D8" s="5" t="s">
        <v>24</v>
      </c>
      <c r="E8" s="5" t="s">
        <v>25</v>
      </c>
      <c r="F8" s="5" t="s">
        <v>26</v>
      </c>
      <c r="G8" s="4" t="s">
        <v>27</v>
      </c>
      <c r="H8" s="4" t="s">
        <v>28</v>
      </c>
      <c r="I8" s="6" t="s">
        <v>29</v>
      </c>
      <c r="J8" s="4"/>
      <c r="K8" s="4" t="s">
        <v>21</v>
      </c>
      <c r="L8" s="4"/>
    </row>
    <row r="9" spans="1:12" x14ac:dyDescent="0.25">
      <c r="A9" s="1"/>
      <c r="B9" s="4" t="s">
        <v>22</v>
      </c>
      <c r="C9" s="5" t="s">
        <v>30</v>
      </c>
      <c r="D9" s="5" t="s">
        <v>31</v>
      </c>
      <c r="E9" s="5" t="s">
        <v>32</v>
      </c>
      <c r="F9" s="5" t="s">
        <v>33</v>
      </c>
      <c r="G9" s="4" t="s">
        <v>34</v>
      </c>
      <c r="H9" s="4" t="s">
        <v>35</v>
      </c>
      <c r="I9" s="6" t="s">
        <v>36</v>
      </c>
      <c r="J9" s="4"/>
      <c r="K9" s="4" t="s">
        <v>37</v>
      </c>
      <c r="L9" s="4"/>
    </row>
    <row r="10" spans="1:12" x14ac:dyDescent="0.25">
      <c r="A10" s="1"/>
      <c r="B10" s="4" t="s">
        <v>13</v>
      </c>
      <c r="C10" s="5" t="s">
        <v>38</v>
      </c>
      <c r="D10" s="5" t="s">
        <v>39</v>
      </c>
      <c r="E10" s="5" t="s">
        <v>25</v>
      </c>
      <c r="F10" s="5" t="s">
        <v>40</v>
      </c>
      <c r="G10" s="4" t="s">
        <v>41</v>
      </c>
      <c r="H10" s="4" t="s">
        <v>19</v>
      </c>
      <c r="I10" s="6" t="s">
        <v>42</v>
      </c>
      <c r="J10" s="4"/>
      <c r="K10" s="4" t="s">
        <v>37</v>
      </c>
      <c r="L10" s="4">
        <v>60</v>
      </c>
    </row>
    <row r="11" spans="1:12" ht="25.5" x14ac:dyDescent="0.25">
      <c r="A11" s="1"/>
      <c r="B11" s="4" t="s">
        <v>22</v>
      </c>
      <c r="C11" s="5" t="s">
        <v>43</v>
      </c>
      <c r="D11" s="5" t="s">
        <v>44</v>
      </c>
      <c r="E11" s="5" t="s">
        <v>25</v>
      </c>
      <c r="F11" s="5" t="s">
        <v>45</v>
      </c>
      <c r="G11" s="4" t="s">
        <v>34</v>
      </c>
      <c r="H11" s="4" t="s">
        <v>46</v>
      </c>
      <c r="I11" s="6" t="s">
        <v>47</v>
      </c>
      <c r="J11" s="4"/>
      <c r="K11" s="4" t="s">
        <v>37</v>
      </c>
      <c r="L11" s="4"/>
    </row>
    <row r="12" spans="1:12" x14ac:dyDescent="0.25">
      <c r="A12" s="1"/>
      <c r="B12" s="4" t="s">
        <v>13</v>
      </c>
      <c r="C12" s="5" t="s">
        <v>48</v>
      </c>
      <c r="D12" s="5" t="s">
        <v>49</v>
      </c>
      <c r="E12" s="5" t="s">
        <v>25</v>
      </c>
      <c r="F12" s="5" t="s">
        <v>50</v>
      </c>
      <c r="G12" s="4" t="s">
        <v>51</v>
      </c>
      <c r="H12" s="4" t="s">
        <v>52</v>
      </c>
      <c r="I12" s="6" t="s">
        <v>53</v>
      </c>
      <c r="J12" s="4">
        <v>12.19</v>
      </c>
      <c r="K12" s="4" t="s">
        <v>21</v>
      </c>
      <c r="L12" s="4">
        <v>60</v>
      </c>
    </row>
    <row r="13" spans="1:12" x14ac:dyDescent="0.25">
      <c r="A13" s="1"/>
      <c r="B13" s="4" t="s">
        <v>13</v>
      </c>
      <c r="C13" s="5" t="s">
        <v>54</v>
      </c>
      <c r="D13" s="5" t="s">
        <v>55</v>
      </c>
      <c r="E13" s="5" t="s">
        <v>56</v>
      </c>
      <c r="F13" s="5" t="s">
        <v>57</v>
      </c>
      <c r="G13" s="4" t="s">
        <v>58</v>
      </c>
      <c r="H13" s="4" t="s">
        <v>59</v>
      </c>
      <c r="I13" s="6" t="s">
        <v>60</v>
      </c>
      <c r="J13" s="4"/>
      <c r="K13" s="4" t="s">
        <v>37</v>
      </c>
      <c r="L13" s="4">
        <v>13.8</v>
      </c>
    </row>
    <row r="14" spans="1:12" x14ac:dyDescent="0.25">
      <c r="A14" s="1"/>
      <c r="B14" s="4" t="s">
        <v>13</v>
      </c>
      <c r="C14" s="5" t="s">
        <v>61</v>
      </c>
      <c r="D14" s="5" t="s">
        <v>62</v>
      </c>
      <c r="E14" s="5" t="s">
        <v>25</v>
      </c>
      <c r="F14" s="5" t="s">
        <v>63</v>
      </c>
      <c r="G14" s="4" t="s">
        <v>64</v>
      </c>
      <c r="H14" s="4" t="s">
        <v>65</v>
      </c>
      <c r="I14" s="6" t="s">
        <v>66</v>
      </c>
      <c r="J14" s="4">
        <v>5.26</v>
      </c>
      <c r="K14" s="4" t="s">
        <v>21</v>
      </c>
      <c r="L14" s="4">
        <v>66</v>
      </c>
    </row>
    <row r="15" spans="1:12" x14ac:dyDescent="0.25">
      <c r="A15" s="1"/>
      <c r="B15" s="4" t="s">
        <v>13</v>
      </c>
      <c r="C15" s="5" t="s">
        <v>67</v>
      </c>
      <c r="D15" s="5" t="s">
        <v>68</v>
      </c>
      <c r="E15" s="5" t="s">
        <v>25</v>
      </c>
      <c r="F15" s="5" t="s">
        <v>69</v>
      </c>
      <c r="G15" s="4" t="s">
        <v>70</v>
      </c>
      <c r="H15" s="4" t="s">
        <v>70</v>
      </c>
      <c r="I15" s="6" t="s">
        <v>71</v>
      </c>
      <c r="J15" s="4"/>
      <c r="K15" s="4" t="s">
        <v>37</v>
      </c>
      <c r="L15" s="4">
        <v>220</v>
      </c>
    </row>
    <row r="16" spans="1:12" x14ac:dyDescent="0.25">
      <c r="A16" s="1"/>
      <c r="B16" s="4" t="s">
        <v>22</v>
      </c>
      <c r="C16" s="5" t="s">
        <v>72</v>
      </c>
      <c r="D16" s="5" t="s">
        <v>73</v>
      </c>
      <c r="E16" s="5" t="s">
        <v>25</v>
      </c>
      <c r="F16" s="5" t="s">
        <v>74</v>
      </c>
      <c r="G16" s="4" t="s">
        <v>75</v>
      </c>
      <c r="H16" s="4" t="s">
        <v>76</v>
      </c>
      <c r="I16" s="6" t="s">
        <v>77</v>
      </c>
      <c r="J16" s="4"/>
      <c r="K16" s="4" t="s">
        <v>21</v>
      </c>
      <c r="L16" s="4"/>
    </row>
    <row r="17" spans="1:12" x14ac:dyDescent="0.25">
      <c r="A17" s="1"/>
      <c r="B17" s="4" t="s">
        <v>13</v>
      </c>
      <c r="C17" s="5" t="s">
        <v>78</v>
      </c>
      <c r="D17" s="5" t="s">
        <v>79</v>
      </c>
      <c r="E17" s="5" t="s">
        <v>80</v>
      </c>
      <c r="F17" s="5" t="s">
        <v>81</v>
      </c>
      <c r="G17" s="4" t="s">
        <v>82</v>
      </c>
      <c r="H17" s="4" t="s">
        <v>83</v>
      </c>
      <c r="I17" s="6" t="s">
        <v>84</v>
      </c>
      <c r="J17" s="4"/>
      <c r="K17" s="4" t="s">
        <v>37</v>
      </c>
      <c r="L17" s="4">
        <v>0.48</v>
      </c>
    </row>
    <row r="18" spans="1:12" x14ac:dyDescent="0.25">
      <c r="A18" s="1"/>
      <c r="B18" s="4" t="s">
        <v>13</v>
      </c>
      <c r="C18" s="5" t="s">
        <v>85</v>
      </c>
      <c r="D18" s="5" t="s">
        <v>86</v>
      </c>
      <c r="E18" s="5" t="s">
        <v>87</v>
      </c>
      <c r="F18" s="5" t="s">
        <v>88</v>
      </c>
      <c r="G18" s="4" t="s">
        <v>89</v>
      </c>
      <c r="H18" s="4" t="s">
        <v>90</v>
      </c>
      <c r="I18" s="6" t="s">
        <v>91</v>
      </c>
      <c r="J18" s="4"/>
      <c r="K18" s="4" t="s">
        <v>37</v>
      </c>
      <c r="L18" s="4">
        <v>0</v>
      </c>
    </row>
    <row r="19" spans="1:12" x14ac:dyDescent="0.25">
      <c r="A19" s="1"/>
      <c r="B19" s="4" t="s">
        <v>13</v>
      </c>
      <c r="C19" s="5" t="s">
        <v>92</v>
      </c>
      <c r="D19" s="5" t="s">
        <v>93</v>
      </c>
      <c r="E19" s="5" t="s">
        <v>25</v>
      </c>
      <c r="F19" s="5" t="s">
        <v>94</v>
      </c>
      <c r="G19" s="4" t="s">
        <v>95</v>
      </c>
      <c r="H19" s="4" t="s">
        <v>95</v>
      </c>
      <c r="I19" s="6" t="s">
        <v>96</v>
      </c>
      <c r="J19" s="4"/>
      <c r="K19" s="4" t="s">
        <v>37</v>
      </c>
      <c r="L19"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97</v>
      </c>
      <c r="C5" s="195"/>
      <c r="D5" s="195"/>
      <c r="E5" s="195"/>
      <c r="F5" s="195"/>
      <c r="G5" s="195"/>
      <c r="H5" s="195"/>
      <c r="I5" s="195"/>
    </row>
    <row r="6" spans="1:9" ht="39.950000000000003" customHeight="1" x14ac:dyDescent="0.25">
      <c r="A6" s="1"/>
      <c r="B6" s="7" t="s">
        <v>98</v>
      </c>
      <c r="C6" s="3" t="s">
        <v>99</v>
      </c>
      <c r="D6" s="3" t="s">
        <v>100</v>
      </c>
      <c r="E6" s="7" t="s">
        <v>3</v>
      </c>
      <c r="F6" s="7" t="s">
        <v>4</v>
      </c>
      <c r="G6" s="7" t="s">
        <v>101</v>
      </c>
      <c r="H6" s="7" t="s">
        <v>6</v>
      </c>
      <c r="I6" s="7" t="s">
        <v>9</v>
      </c>
    </row>
    <row r="7" spans="1:9" x14ac:dyDescent="0.25">
      <c r="A7" s="1"/>
      <c r="B7" s="4" t="s">
        <v>102</v>
      </c>
      <c r="C7" s="4" t="s">
        <v>103</v>
      </c>
      <c r="D7" s="4" t="s">
        <v>104</v>
      </c>
      <c r="E7" s="5" t="s">
        <v>105</v>
      </c>
      <c r="F7" s="5" t="s">
        <v>106</v>
      </c>
      <c r="G7" s="5" t="s">
        <v>107</v>
      </c>
      <c r="H7" s="5" t="s">
        <v>108</v>
      </c>
      <c r="I7" s="5" t="s">
        <v>109</v>
      </c>
    </row>
    <row r="8" spans="1:9" x14ac:dyDescent="0.25">
      <c r="A8" s="1"/>
      <c r="B8" s="4" t="s">
        <v>102</v>
      </c>
      <c r="C8" s="4" t="s">
        <v>103</v>
      </c>
      <c r="D8" s="4" t="s">
        <v>104</v>
      </c>
      <c r="E8" s="5" t="s">
        <v>105</v>
      </c>
      <c r="F8" s="5" t="s">
        <v>106</v>
      </c>
      <c r="G8" s="5" t="s">
        <v>107</v>
      </c>
      <c r="H8" s="5" t="s">
        <v>108</v>
      </c>
      <c r="I8" s="5" t="s">
        <v>110</v>
      </c>
    </row>
    <row r="9" spans="1:9" x14ac:dyDescent="0.25">
      <c r="A9" s="1"/>
      <c r="B9" s="4" t="s">
        <v>102</v>
      </c>
      <c r="C9" s="4" t="s">
        <v>103</v>
      </c>
      <c r="D9" s="4" t="s">
        <v>104</v>
      </c>
      <c r="E9" s="5" t="s">
        <v>111</v>
      </c>
      <c r="F9" s="5" t="s">
        <v>112</v>
      </c>
      <c r="G9" s="5" t="s">
        <v>113</v>
      </c>
      <c r="H9" s="5" t="s">
        <v>114</v>
      </c>
      <c r="I9" s="5" t="s">
        <v>115</v>
      </c>
    </row>
    <row r="10" spans="1:9" x14ac:dyDescent="0.25">
      <c r="A10" s="1"/>
      <c r="B10" s="4" t="s">
        <v>102</v>
      </c>
      <c r="C10" s="4" t="s">
        <v>103</v>
      </c>
      <c r="D10" s="4" t="s">
        <v>104</v>
      </c>
      <c r="E10" s="5" t="s">
        <v>116</v>
      </c>
      <c r="F10" s="5" t="s">
        <v>117</v>
      </c>
      <c r="G10" s="5" t="s">
        <v>107</v>
      </c>
      <c r="H10" s="5" t="s">
        <v>108</v>
      </c>
      <c r="I10" s="5" t="s">
        <v>118</v>
      </c>
    </row>
    <row r="11" spans="1:9" x14ac:dyDescent="0.25">
      <c r="A11" s="1"/>
      <c r="B11" s="4" t="s">
        <v>102</v>
      </c>
      <c r="C11" s="4" t="s">
        <v>103</v>
      </c>
      <c r="D11" s="4" t="s">
        <v>104</v>
      </c>
      <c r="E11" s="5" t="s">
        <v>119</v>
      </c>
      <c r="F11" s="5" t="s">
        <v>120</v>
      </c>
      <c r="G11" s="5" t="s">
        <v>121</v>
      </c>
      <c r="H11" s="5" t="s">
        <v>108</v>
      </c>
      <c r="I11" s="5" t="s">
        <v>122</v>
      </c>
    </row>
    <row r="12" spans="1:9" x14ac:dyDescent="0.25">
      <c r="A12" s="1"/>
      <c r="B12" s="4" t="s">
        <v>102</v>
      </c>
      <c r="C12" s="4" t="s">
        <v>103</v>
      </c>
      <c r="D12" s="4" t="s">
        <v>104</v>
      </c>
      <c r="E12" s="5" t="s">
        <v>119</v>
      </c>
      <c r="F12" s="5" t="s">
        <v>120</v>
      </c>
      <c r="G12" s="5" t="s">
        <v>123</v>
      </c>
      <c r="H12" s="5" t="s">
        <v>124</v>
      </c>
      <c r="I12" s="5" t="s">
        <v>125</v>
      </c>
    </row>
    <row r="13" spans="1:9" x14ac:dyDescent="0.25">
      <c r="A13" s="1"/>
      <c r="B13" s="4" t="s">
        <v>102</v>
      </c>
      <c r="C13" s="4" t="s">
        <v>103</v>
      </c>
      <c r="D13" s="4" t="s">
        <v>104</v>
      </c>
      <c r="E13" s="5" t="s">
        <v>126</v>
      </c>
      <c r="F13" s="5" t="s">
        <v>127</v>
      </c>
      <c r="G13" s="5" t="s">
        <v>128</v>
      </c>
      <c r="H13" s="5" t="s">
        <v>129</v>
      </c>
      <c r="I13" s="5" t="s">
        <v>130</v>
      </c>
    </row>
    <row r="14" spans="1:9" x14ac:dyDescent="0.25">
      <c r="A14" s="1"/>
      <c r="B14" s="4" t="s">
        <v>102</v>
      </c>
      <c r="C14" s="4" t="s">
        <v>103</v>
      </c>
      <c r="D14" s="4" t="s">
        <v>104</v>
      </c>
      <c r="E14" s="5" t="s">
        <v>126</v>
      </c>
      <c r="F14" s="5" t="s">
        <v>131</v>
      </c>
      <c r="G14" s="5" t="s">
        <v>121</v>
      </c>
      <c r="H14" s="5" t="s">
        <v>108</v>
      </c>
      <c r="I14" s="5" t="s">
        <v>132</v>
      </c>
    </row>
    <row r="15" spans="1:9" x14ac:dyDescent="0.25">
      <c r="A15" s="1"/>
      <c r="B15" s="4" t="s">
        <v>102</v>
      </c>
      <c r="C15" s="4" t="s">
        <v>103</v>
      </c>
      <c r="D15" s="4" t="s">
        <v>104</v>
      </c>
      <c r="E15" s="5" t="s">
        <v>126</v>
      </c>
      <c r="F15" s="5" t="s">
        <v>131</v>
      </c>
      <c r="G15" s="5" t="s">
        <v>121</v>
      </c>
      <c r="H15" s="5" t="s">
        <v>108</v>
      </c>
      <c r="I15" s="5" t="s">
        <v>133</v>
      </c>
    </row>
    <row r="16" spans="1:9" x14ac:dyDescent="0.25">
      <c r="A16" s="1"/>
      <c r="B16" s="4" t="s">
        <v>102</v>
      </c>
      <c r="C16" s="4" t="s">
        <v>103</v>
      </c>
      <c r="D16" s="4" t="s">
        <v>104</v>
      </c>
      <c r="E16" s="5" t="s">
        <v>126</v>
      </c>
      <c r="F16" s="5" t="s">
        <v>134</v>
      </c>
      <c r="G16" s="5" t="s">
        <v>121</v>
      </c>
      <c r="H16" s="5" t="s">
        <v>108</v>
      </c>
      <c r="I16" s="5" t="s">
        <v>132</v>
      </c>
    </row>
    <row r="17" spans="1:9" x14ac:dyDescent="0.25">
      <c r="A17" s="1"/>
      <c r="B17" s="4" t="s">
        <v>102</v>
      </c>
      <c r="C17" s="4" t="s">
        <v>103</v>
      </c>
      <c r="D17" s="4" t="s">
        <v>104</v>
      </c>
      <c r="E17" s="5" t="s">
        <v>135</v>
      </c>
      <c r="F17" s="5" t="s">
        <v>136</v>
      </c>
      <c r="G17" s="5" t="s">
        <v>121</v>
      </c>
      <c r="H17" s="5" t="s">
        <v>108</v>
      </c>
      <c r="I17" s="5" t="s">
        <v>137</v>
      </c>
    </row>
    <row r="18" spans="1:9" x14ac:dyDescent="0.25">
      <c r="A18" s="1"/>
      <c r="B18" s="4" t="s">
        <v>102</v>
      </c>
      <c r="C18" s="4" t="s">
        <v>103</v>
      </c>
      <c r="D18" s="4" t="s">
        <v>104</v>
      </c>
      <c r="E18" s="5" t="s">
        <v>138</v>
      </c>
      <c r="F18" s="5" t="s">
        <v>139</v>
      </c>
      <c r="G18" s="5" t="s">
        <v>128</v>
      </c>
      <c r="H18" s="5" t="s">
        <v>140</v>
      </c>
      <c r="I18" s="5" t="s">
        <v>141</v>
      </c>
    </row>
    <row r="19" spans="1:9" x14ac:dyDescent="0.25">
      <c r="A19" s="1"/>
      <c r="B19" s="4" t="s">
        <v>102</v>
      </c>
      <c r="C19" s="4" t="s">
        <v>103</v>
      </c>
      <c r="D19" s="4" t="s">
        <v>104</v>
      </c>
      <c r="E19" s="5" t="s">
        <v>138</v>
      </c>
      <c r="F19" s="5" t="s">
        <v>139</v>
      </c>
      <c r="G19" s="5" t="s">
        <v>128</v>
      </c>
      <c r="H19" s="5" t="s">
        <v>142</v>
      </c>
      <c r="I19" s="5" t="s">
        <v>143</v>
      </c>
    </row>
    <row r="20" spans="1:9" x14ac:dyDescent="0.25">
      <c r="A20" s="1"/>
      <c r="B20" s="4" t="s">
        <v>102</v>
      </c>
      <c r="C20" s="4" t="s">
        <v>103</v>
      </c>
      <c r="D20" s="4" t="s">
        <v>104</v>
      </c>
      <c r="E20" s="5" t="s">
        <v>138</v>
      </c>
      <c r="F20" s="5" t="s">
        <v>139</v>
      </c>
      <c r="G20" s="5" t="s">
        <v>128</v>
      </c>
      <c r="H20" s="5" t="s">
        <v>129</v>
      </c>
      <c r="I20" s="5" t="s">
        <v>144</v>
      </c>
    </row>
    <row r="21" spans="1:9" x14ac:dyDescent="0.25">
      <c r="A21" s="1"/>
      <c r="B21" s="4" t="s">
        <v>102</v>
      </c>
      <c r="C21" s="4" t="s">
        <v>103</v>
      </c>
      <c r="D21" s="4" t="s">
        <v>104</v>
      </c>
      <c r="E21" s="5" t="s">
        <v>138</v>
      </c>
      <c r="F21" s="5" t="s">
        <v>145</v>
      </c>
      <c r="G21" s="5" t="s">
        <v>107</v>
      </c>
      <c r="H21" s="5" t="s">
        <v>108</v>
      </c>
      <c r="I21" s="5" t="s">
        <v>146</v>
      </c>
    </row>
    <row r="22" spans="1:9" x14ac:dyDescent="0.25">
      <c r="A22" s="1"/>
      <c r="B22" s="4" t="s">
        <v>102</v>
      </c>
      <c r="C22" s="4" t="s">
        <v>103</v>
      </c>
      <c r="D22" s="4" t="s">
        <v>104</v>
      </c>
      <c r="E22" s="5" t="s">
        <v>138</v>
      </c>
      <c r="F22" s="5" t="s">
        <v>145</v>
      </c>
      <c r="G22" s="5" t="s">
        <v>107</v>
      </c>
      <c r="H22" s="5" t="s">
        <v>108</v>
      </c>
      <c r="I22" s="5" t="s">
        <v>147</v>
      </c>
    </row>
    <row r="23" spans="1:9" x14ac:dyDescent="0.25">
      <c r="A23" s="1"/>
      <c r="B23" s="4" t="s">
        <v>102</v>
      </c>
      <c r="C23" s="4" t="s">
        <v>103</v>
      </c>
      <c r="D23" s="4" t="s">
        <v>104</v>
      </c>
      <c r="E23" s="5" t="s">
        <v>138</v>
      </c>
      <c r="F23" s="5" t="s">
        <v>148</v>
      </c>
      <c r="G23" s="5" t="s">
        <v>121</v>
      </c>
      <c r="H23" s="5" t="s">
        <v>108</v>
      </c>
      <c r="I23" s="5" t="s">
        <v>149</v>
      </c>
    </row>
    <row r="24" spans="1:9" x14ac:dyDescent="0.25">
      <c r="A24" s="1"/>
      <c r="B24" s="4" t="s">
        <v>102</v>
      </c>
      <c r="C24" s="4" t="s">
        <v>103</v>
      </c>
      <c r="D24" s="4" t="s">
        <v>104</v>
      </c>
      <c r="E24" s="5" t="s">
        <v>138</v>
      </c>
      <c r="F24" s="5" t="s">
        <v>148</v>
      </c>
      <c r="G24" s="5" t="s">
        <v>121</v>
      </c>
      <c r="H24" s="5" t="s">
        <v>108</v>
      </c>
      <c r="I24" s="5" t="s">
        <v>150</v>
      </c>
    </row>
    <row r="25" spans="1:9" x14ac:dyDescent="0.25">
      <c r="A25" s="1"/>
      <c r="B25" s="4" t="s">
        <v>102</v>
      </c>
      <c r="C25" s="4" t="s">
        <v>103</v>
      </c>
      <c r="D25" s="4" t="s">
        <v>104</v>
      </c>
      <c r="E25" s="5" t="s">
        <v>138</v>
      </c>
      <c r="F25" s="5" t="s">
        <v>151</v>
      </c>
      <c r="G25" s="5" t="s">
        <v>121</v>
      </c>
      <c r="H25" s="5" t="s">
        <v>108</v>
      </c>
      <c r="I25" s="5" t="s">
        <v>152</v>
      </c>
    </row>
    <row r="26" spans="1:9" x14ac:dyDescent="0.25">
      <c r="A26" s="1"/>
      <c r="B26" s="4" t="s">
        <v>102</v>
      </c>
      <c r="C26" s="4" t="s">
        <v>103</v>
      </c>
      <c r="D26" s="4" t="s">
        <v>104</v>
      </c>
      <c r="E26" s="5" t="s">
        <v>138</v>
      </c>
      <c r="F26" s="5" t="s">
        <v>151</v>
      </c>
      <c r="G26" s="5" t="s">
        <v>121</v>
      </c>
      <c r="H26" s="5" t="s">
        <v>108</v>
      </c>
      <c r="I26" s="5" t="s">
        <v>152</v>
      </c>
    </row>
    <row r="27" spans="1:9" x14ac:dyDescent="0.25">
      <c r="A27" s="1"/>
      <c r="B27" s="4" t="s">
        <v>102</v>
      </c>
      <c r="C27" s="4" t="s">
        <v>103</v>
      </c>
      <c r="D27" s="4" t="s">
        <v>104</v>
      </c>
      <c r="E27" s="5" t="s">
        <v>138</v>
      </c>
      <c r="F27" s="5" t="s">
        <v>151</v>
      </c>
      <c r="G27" s="5" t="s">
        <v>121</v>
      </c>
      <c r="H27" s="5" t="s">
        <v>108</v>
      </c>
      <c r="I27" s="5" t="s">
        <v>153</v>
      </c>
    </row>
    <row r="28" spans="1:9" x14ac:dyDescent="0.25">
      <c r="A28" s="1"/>
      <c r="B28" s="4" t="s">
        <v>102</v>
      </c>
      <c r="C28" s="4" t="s">
        <v>103</v>
      </c>
      <c r="D28" s="4" t="s">
        <v>104</v>
      </c>
      <c r="E28" s="5" t="s">
        <v>154</v>
      </c>
      <c r="F28" s="5" t="s">
        <v>155</v>
      </c>
      <c r="G28" s="5" t="s">
        <v>107</v>
      </c>
      <c r="H28" s="5" t="s">
        <v>108</v>
      </c>
      <c r="I28" s="5" t="s">
        <v>156</v>
      </c>
    </row>
    <row r="29" spans="1:9" x14ac:dyDescent="0.25">
      <c r="A29" s="1"/>
      <c r="B29" s="4" t="s">
        <v>102</v>
      </c>
      <c r="C29" s="4" t="s">
        <v>103</v>
      </c>
      <c r="D29" s="4" t="s">
        <v>104</v>
      </c>
      <c r="E29" s="5" t="s">
        <v>154</v>
      </c>
      <c r="F29" s="5" t="s">
        <v>155</v>
      </c>
      <c r="G29" s="5" t="s">
        <v>107</v>
      </c>
      <c r="H29" s="5" t="s">
        <v>108</v>
      </c>
      <c r="I29" s="5" t="s">
        <v>157</v>
      </c>
    </row>
    <row r="30" spans="1:9" x14ac:dyDescent="0.25">
      <c r="A30" s="1"/>
      <c r="B30" s="4" t="s">
        <v>102</v>
      </c>
      <c r="C30" s="4" t="s">
        <v>103</v>
      </c>
      <c r="D30" s="4" t="s">
        <v>104</v>
      </c>
      <c r="E30" s="5" t="s">
        <v>154</v>
      </c>
      <c r="F30" s="5" t="s">
        <v>155</v>
      </c>
      <c r="G30" s="5" t="s">
        <v>128</v>
      </c>
      <c r="H30" s="5" t="s">
        <v>140</v>
      </c>
      <c r="I30" s="5" t="s">
        <v>158</v>
      </c>
    </row>
    <row r="31" spans="1:9" x14ac:dyDescent="0.25">
      <c r="A31" s="1"/>
      <c r="B31" s="4" t="s">
        <v>102</v>
      </c>
      <c r="C31" s="4" t="s">
        <v>103</v>
      </c>
      <c r="D31" s="4" t="s">
        <v>104</v>
      </c>
      <c r="E31" s="5" t="s">
        <v>154</v>
      </c>
      <c r="F31" s="5" t="s">
        <v>155</v>
      </c>
      <c r="G31" s="5" t="s">
        <v>128</v>
      </c>
      <c r="H31" s="5" t="s">
        <v>140</v>
      </c>
      <c r="I31" s="5" t="s">
        <v>159</v>
      </c>
    </row>
    <row r="32" spans="1:9" x14ac:dyDescent="0.25">
      <c r="A32" s="1"/>
      <c r="B32" s="4" t="s">
        <v>102</v>
      </c>
      <c r="C32" s="4" t="s">
        <v>103</v>
      </c>
      <c r="D32" s="4" t="s">
        <v>104</v>
      </c>
      <c r="E32" s="5" t="s">
        <v>154</v>
      </c>
      <c r="F32" s="5" t="s">
        <v>155</v>
      </c>
      <c r="G32" s="5" t="s">
        <v>128</v>
      </c>
      <c r="H32" s="5" t="s">
        <v>142</v>
      </c>
      <c r="I32" s="5" t="s">
        <v>160</v>
      </c>
    </row>
    <row r="33" spans="1:9" x14ac:dyDescent="0.25">
      <c r="A33" s="1"/>
      <c r="B33" s="4" t="s">
        <v>102</v>
      </c>
      <c r="C33" s="4" t="s">
        <v>103</v>
      </c>
      <c r="D33" s="4" t="s">
        <v>104</v>
      </c>
      <c r="E33" s="5" t="s">
        <v>154</v>
      </c>
      <c r="F33" s="5" t="s">
        <v>155</v>
      </c>
      <c r="G33" s="5" t="s">
        <v>128</v>
      </c>
      <c r="H33" s="5" t="s">
        <v>142</v>
      </c>
      <c r="I33" s="5" t="s">
        <v>161</v>
      </c>
    </row>
    <row r="34" spans="1:9" x14ac:dyDescent="0.25">
      <c r="A34" s="1"/>
      <c r="B34" s="4" t="s">
        <v>102</v>
      </c>
      <c r="C34" s="4" t="s">
        <v>103</v>
      </c>
      <c r="D34" s="4" t="s">
        <v>104</v>
      </c>
      <c r="E34" s="5" t="s">
        <v>154</v>
      </c>
      <c r="F34" s="5" t="s">
        <v>155</v>
      </c>
      <c r="G34" s="5" t="s">
        <v>128</v>
      </c>
      <c r="H34" s="5" t="s">
        <v>129</v>
      </c>
      <c r="I34" s="5" t="s">
        <v>162</v>
      </c>
    </row>
    <row r="35" spans="1:9" x14ac:dyDescent="0.25">
      <c r="A35" s="1"/>
      <c r="B35" s="4" t="s">
        <v>102</v>
      </c>
      <c r="C35" s="4" t="s">
        <v>103</v>
      </c>
      <c r="D35" s="4" t="s">
        <v>104</v>
      </c>
      <c r="E35" s="5" t="s">
        <v>154</v>
      </c>
      <c r="F35" s="5" t="s">
        <v>155</v>
      </c>
      <c r="G35" s="5" t="s">
        <v>128</v>
      </c>
      <c r="H35" s="5" t="s">
        <v>129</v>
      </c>
      <c r="I35" s="5" t="s">
        <v>163</v>
      </c>
    </row>
    <row r="36" spans="1:9" x14ac:dyDescent="0.25">
      <c r="A36" s="1"/>
      <c r="B36" s="4" t="s">
        <v>102</v>
      </c>
      <c r="C36" s="4" t="s">
        <v>103</v>
      </c>
      <c r="D36" s="4" t="s">
        <v>104</v>
      </c>
      <c r="E36" s="5" t="s">
        <v>154</v>
      </c>
      <c r="F36" s="5" t="s">
        <v>155</v>
      </c>
      <c r="G36" s="5" t="s">
        <v>128</v>
      </c>
      <c r="H36" s="5" t="s">
        <v>164</v>
      </c>
      <c r="I36" s="5" t="s">
        <v>165</v>
      </c>
    </row>
    <row r="37" spans="1:9" x14ac:dyDescent="0.25">
      <c r="A37" s="1"/>
      <c r="B37" s="4" t="s">
        <v>102</v>
      </c>
      <c r="C37" s="4" t="s">
        <v>103</v>
      </c>
      <c r="D37" s="4" t="s">
        <v>104</v>
      </c>
      <c r="E37" s="5" t="s">
        <v>154</v>
      </c>
      <c r="F37" s="5" t="s">
        <v>155</v>
      </c>
      <c r="G37" s="5" t="s">
        <v>128</v>
      </c>
      <c r="H37" s="5" t="s">
        <v>164</v>
      </c>
      <c r="I37" s="5" t="s">
        <v>166</v>
      </c>
    </row>
    <row r="38" spans="1:9" x14ac:dyDescent="0.25">
      <c r="A38" s="1"/>
      <c r="B38" s="4" t="s">
        <v>102</v>
      </c>
      <c r="C38" s="4" t="s">
        <v>103</v>
      </c>
      <c r="D38" s="4" t="s">
        <v>104</v>
      </c>
      <c r="E38" s="5" t="s">
        <v>154</v>
      </c>
      <c r="F38" s="5" t="s">
        <v>155</v>
      </c>
      <c r="G38" s="5" t="s">
        <v>128</v>
      </c>
      <c r="H38" s="5" t="s">
        <v>167</v>
      </c>
      <c r="I38" s="5" t="s">
        <v>168</v>
      </c>
    </row>
    <row r="39" spans="1:9" x14ac:dyDescent="0.25">
      <c r="A39" s="1"/>
      <c r="B39" s="4" t="s">
        <v>102</v>
      </c>
      <c r="C39" s="4" t="s">
        <v>103</v>
      </c>
      <c r="D39" s="4" t="s">
        <v>104</v>
      </c>
      <c r="E39" s="5" t="s">
        <v>154</v>
      </c>
      <c r="F39" s="5" t="s">
        <v>155</v>
      </c>
      <c r="G39" s="5" t="s">
        <v>128</v>
      </c>
      <c r="H39" s="5" t="s">
        <v>167</v>
      </c>
      <c r="I39" s="5" t="s">
        <v>169</v>
      </c>
    </row>
    <row r="40" spans="1:9" x14ac:dyDescent="0.25">
      <c r="A40" s="1"/>
      <c r="B40" s="4" t="s">
        <v>102</v>
      </c>
      <c r="C40" s="4" t="s">
        <v>103</v>
      </c>
      <c r="D40" s="4" t="s">
        <v>104</v>
      </c>
      <c r="E40" s="5" t="s">
        <v>154</v>
      </c>
      <c r="F40" s="5" t="s">
        <v>155</v>
      </c>
      <c r="G40" s="5" t="s">
        <v>128</v>
      </c>
      <c r="H40" s="5" t="s">
        <v>170</v>
      </c>
      <c r="I40" s="5" t="s">
        <v>171</v>
      </c>
    </row>
    <row r="41" spans="1:9" x14ac:dyDescent="0.25">
      <c r="A41" s="1"/>
      <c r="B41" s="4" t="s">
        <v>102</v>
      </c>
      <c r="C41" s="4" t="s">
        <v>103</v>
      </c>
      <c r="D41" s="4" t="s">
        <v>104</v>
      </c>
      <c r="E41" s="5" t="s">
        <v>154</v>
      </c>
      <c r="F41" s="5" t="s">
        <v>155</v>
      </c>
      <c r="G41" s="5" t="s">
        <v>128</v>
      </c>
      <c r="H41" s="5" t="s">
        <v>170</v>
      </c>
      <c r="I41" s="5" t="s">
        <v>172</v>
      </c>
    </row>
    <row r="42" spans="1:9" x14ac:dyDescent="0.25">
      <c r="A42" s="1"/>
      <c r="B42" s="4" t="s">
        <v>102</v>
      </c>
      <c r="C42" s="4" t="s">
        <v>103</v>
      </c>
      <c r="D42" s="4" t="s">
        <v>104</v>
      </c>
      <c r="E42" s="5" t="s">
        <v>154</v>
      </c>
      <c r="F42" s="5" t="s">
        <v>155</v>
      </c>
      <c r="G42" s="5" t="s">
        <v>173</v>
      </c>
      <c r="H42" s="5" t="s">
        <v>174</v>
      </c>
      <c r="I42" s="5" t="s">
        <v>175</v>
      </c>
    </row>
    <row r="43" spans="1:9" x14ac:dyDescent="0.25">
      <c r="A43" s="1"/>
      <c r="B43" s="4" t="s">
        <v>102</v>
      </c>
      <c r="C43" s="4" t="s">
        <v>103</v>
      </c>
      <c r="D43" s="4" t="s">
        <v>104</v>
      </c>
      <c r="E43" s="5" t="s">
        <v>154</v>
      </c>
      <c r="F43" s="5" t="s">
        <v>176</v>
      </c>
      <c r="G43" s="5" t="s">
        <v>107</v>
      </c>
      <c r="H43" s="5" t="s">
        <v>108</v>
      </c>
      <c r="I43" s="5" t="s">
        <v>177</v>
      </c>
    </row>
    <row r="44" spans="1:9" x14ac:dyDescent="0.25">
      <c r="A44" s="1"/>
      <c r="B44" s="4" t="s">
        <v>102</v>
      </c>
      <c r="C44" s="4" t="s">
        <v>103</v>
      </c>
      <c r="D44" s="4" t="s">
        <v>104</v>
      </c>
      <c r="E44" s="5" t="s">
        <v>178</v>
      </c>
      <c r="F44" s="5" t="s">
        <v>179</v>
      </c>
      <c r="G44" s="5" t="s">
        <v>180</v>
      </c>
      <c r="H44" s="5" t="s">
        <v>108</v>
      </c>
      <c r="I44" s="5" t="s">
        <v>181</v>
      </c>
    </row>
    <row r="45" spans="1:9" x14ac:dyDescent="0.25">
      <c r="A45" s="1"/>
      <c r="B45" s="4" t="s">
        <v>102</v>
      </c>
      <c r="C45" s="4" t="s">
        <v>103</v>
      </c>
      <c r="D45" s="4" t="s">
        <v>104</v>
      </c>
      <c r="E45" s="5" t="s">
        <v>178</v>
      </c>
      <c r="F45" s="5" t="s">
        <v>182</v>
      </c>
      <c r="G45" s="5" t="s">
        <v>123</v>
      </c>
      <c r="H45" s="5" t="s">
        <v>183</v>
      </c>
      <c r="I45" s="5" t="s">
        <v>184</v>
      </c>
    </row>
    <row r="46" spans="1:9" x14ac:dyDescent="0.25">
      <c r="A46" s="1"/>
      <c r="B46" s="4" t="s">
        <v>102</v>
      </c>
      <c r="C46" s="4" t="s">
        <v>103</v>
      </c>
      <c r="D46" s="4" t="s">
        <v>104</v>
      </c>
      <c r="E46" s="5" t="s">
        <v>178</v>
      </c>
      <c r="F46" s="5" t="s">
        <v>182</v>
      </c>
      <c r="G46" s="5" t="s">
        <v>123</v>
      </c>
      <c r="H46" s="5" t="s">
        <v>183</v>
      </c>
      <c r="I46" s="5" t="s">
        <v>185</v>
      </c>
    </row>
    <row r="47" spans="1:9" x14ac:dyDescent="0.25">
      <c r="A47" s="1"/>
      <c r="B47" s="4" t="s">
        <v>102</v>
      </c>
      <c r="C47" s="4" t="s">
        <v>103</v>
      </c>
      <c r="D47" s="4" t="s">
        <v>104</v>
      </c>
      <c r="E47" s="5" t="s">
        <v>178</v>
      </c>
      <c r="F47" s="5" t="s">
        <v>186</v>
      </c>
      <c r="G47" s="5" t="s">
        <v>121</v>
      </c>
      <c r="H47" s="5" t="s">
        <v>108</v>
      </c>
      <c r="I47" s="5" t="s">
        <v>187</v>
      </c>
    </row>
    <row r="48" spans="1:9" x14ac:dyDescent="0.25">
      <c r="A48" s="1"/>
      <c r="B48" s="4" t="s">
        <v>102</v>
      </c>
      <c r="C48" s="4" t="s">
        <v>103</v>
      </c>
      <c r="D48" s="4" t="s">
        <v>104</v>
      </c>
      <c r="E48" s="5" t="s">
        <v>178</v>
      </c>
      <c r="F48" s="5" t="s">
        <v>186</v>
      </c>
      <c r="G48" s="5" t="s">
        <v>121</v>
      </c>
      <c r="H48" s="5" t="s">
        <v>108</v>
      </c>
      <c r="I48" s="5" t="s">
        <v>188</v>
      </c>
    </row>
    <row r="49" spans="1:9" x14ac:dyDescent="0.25">
      <c r="A49" s="1"/>
      <c r="B49" s="4" t="s">
        <v>102</v>
      </c>
      <c r="C49" s="4" t="s">
        <v>103</v>
      </c>
      <c r="D49" s="4" t="s">
        <v>104</v>
      </c>
      <c r="E49" s="5" t="s">
        <v>178</v>
      </c>
      <c r="F49" s="5" t="s">
        <v>186</v>
      </c>
      <c r="G49" s="5" t="s">
        <v>121</v>
      </c>
      <c r="H49" s="5" t="s">
        <v>108</v>
      </c>
      <c r="I49" s="5" t="s">
        <v>189</v>
      </c>
    </row>
    <row r="50" spans="1:9" x14ac:dyDescent="0.25">
      <c r="A50" s="1"/>
      <c r="B50" s="4" t="s">
        <v>102</v>
      </c>
      <c r="C50" s="4" t="s">
        <v>103</v>
      </c>
      <c r="D50" s="4" t="s">
        <v>104</v>
      </c>
      <c r="E50" s="5" t="s">
        <v>178</v>
      </c>
      <c r="F50" s="5" t="s">
        <v>186</v>
      </c>
      <c r="G50" s="5" t="s">
        <v>121</v>
      </c>
      <c r="H50" s="5" t="s">
        <v>108</v>
      </c>
      <c r="I50" s="5" t="s">
        <v>190</v>
      </c>
    </row>
    <row r="51" spans="1:9" x14ac:dyDescent="0.25">
      <c r="A51" s="1"/>
      <c r="B51" s="4" t="s">
        <v>102</v>
      </c>
      <c r="C51" s="4" t="s">
        <v>103</v>
      </c>
      <c r="D51" s="4" t="s">
        <v>104</v>
      </c>
      <c r="E51" s="5" t="s">
        <v>178</v>
      </c>
      <c r="F51" s="5" t="s">
        <v>186</v>
      </c>
      <c r="G51" s="5" t="s">
        <v>123</v>
      </c>
      <c r="H51" s="5" t="s">
        <v>124</v>
      </c>
      <c r="I51" s="5" t="s">
        <v>191</v>
      </c>
    </row>
    <row r="52" spans="1:9" x14ac:dyDescent="0.25">
      <c r="A52" s="1"/>
      <c r="B52" s="4" t="s">
        <v>102</v>
      </c>
      <c r="C52" s="4" t="s">
        <v>103</v>
      </c>
      <c r="D52" s="4" t="s">
        <v>104</v>
      </c>
      <c r="E52" s="5" t="s">
        <v>192</v>
      </c>
      <c r="F52" s="5" t="s">
        <v>193</v>
      </c>
      <c r="G52" s="5" t="s">
        <v>121</v>
      </c>
      <c r="H52" s="5" t="s">
        <v>108</v>
      </c>
      <c r="I52" s="5" t="s">
        <v>194</v>
      </c>
    </row>
    <row r="53" spans="1:9" x14ac:dyDescent="0.25">
      <c r="A53" s="1"/>
      <c r="B53" s="4" t="s">
        <v>102</v>
      </c>
      <c r="C53" s="4" t="s">
        <v>103</v>
      </c>
      <c r="D53" s="4" t="s">
        <v>104</v>
      </c>
      <c r="E53" s="5" t="s">
        <v>195</v>
      </c>
      <c r="F53" s="5" t="s">
        <v>196</v>
      </c>
      <c r="G53" s="5" t="s">
        <v>107</v>
      </c>
      <c r="H53" s="5" t="s">
        <v>108</v>
      </c>
      <c r="I53" s="5" t="s">
        <v>197</v>
      </c>
    </row>
    <row r="54" spans="1:9" x14ac:dyDescent="0.25">
      <c r="A54" s="1"/>
      <c r="B54" s="4" t="s">
        <v>102</v>
      </c>
      <c r="C54" s="4" t="s">
        <v>103</v>
      </c>
      <c r="D54" s="4" t="s">
        <v>104</v>
      </c>
      <c r="E54" s="5" t="s">
        <v>195</v>
      </c>
      <c r="F54" s="5" t="s">
        <v>198</v>
      </c>
      <c r="G54" s="5" t="s">
        <v>107</v>
      </c>
      <c r="H54" s="5" t="s">
        <v>108</v>
      </c>
      <c r="I54" s="5" t="s">
        <v>199</v>
      </c>
    </row>
    <row r="55" spans="1:9" x14ac:dyDescent="0.25">
      <c r="A55" s="1"/>
      <c r="B55" s="4" t="s">
        <v>102</v>
      </c>
      <c r="C55" s="4" t="s">
        <v>103</v>
      </c>
      <c r="D55" s="4" t="s">
        <v>104</v>
      </c>
      <c r="E55" s="5" t="s">
        <v>200</v>
      </c>
      <c r="F55" s="5" t="s">
        <v>201</v>
      </c>
      <c r="G55" s="5" t="s">
        <v>121</v>
      </c>
      <c r="H55" s="5" t="s">
        <v>108</v>
      </c>
      <c r="I55" s="5" t="s">
        <v>202</v>
      </c>
    </row>
    <row r="56" spans="1:9" x14ac:dyDescent="0.25">
      <c r="A56" s="1"/>
      <c r="B56" s="4" t="s">
        <v>102</v>
      </c>
      <c r="C56" s="4" t="s">
        <v>103</v>
      </c>
      <c r="D56" s="4" t="s">
        <v>104</v>
      </c>
      <c r="E56" s="5" t="s">
        <v>203</v>
      </c>
      <c r="F56" s="5" t="s">
        <v>204</v>
      </c>
      <c r="G56" s="5" t="s">
        <v>121</v>
      </c>
      <c r="H56" s="5" t="s">
        <v>108</v>
      </c>
      <c r="I56" s="5" t="s">
        <v>205</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1"/>
  <sheetViews>
    <sheetView showGridLines="0" topLeftCell="A3"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206</v>
      </c>
      <c r="C5" s="1"/>
      <c r="D5" s="1"/>
      <c r="E5" s="1"/>
      <c r="F5" s="1"/>
      <c r="G5" s="1"/>
      <c r="H5" s="1"/>
      <c r="I5" s="1"/>
      <c r="J5" s="1"/>
      <c r="K5" s="1"/>
      <c r="L5" s="1"/>
      <c r="M5" s="1"/>
      <c r="N5" s="1"/>
    </row>
    <row r="6" spans="1:14" ht="20.100000000000001" customHeight="1" x14ac:dyDescent="0.25">
      <c r="A6" s="1"/>
      <c r="B6" s="7" t="s">
        <v>207</v>
      </c>
      <c r="C6" s="7" t="s">
        <v>208</v>
      </c>
      <c r="D6" s="7" t="s">
        <v>209</v>
      </c>
      <c r="E6" s="7" t="s">
        <v>210</v>
      </c>
      <c r="F6" s="7" t="s">
        <v>211</v>
      </c>
      <c r="G6" s="7" t="s">
        <v>212</v>
      </c>
      <c r="H6" s="7" t="s">
        <v>213</v>
      </c>
      <c r="I6" s="7" t="s">
        <v>214</v>
      </c>
      <c r="J6" s="7" t="s">
        <v>215</v>
      </c>
      <c r="K6" s="7" t="s">
        <v>216</v>
      </c>
      <c r="L6" s="7" t="s">
        <v>217</v>
      </c>
      <c r="M6" s="7" t="s">
        <v>218</v>
      </c>
      <c r="N6" s="7" t="s">
        <v>219</v>
      </c>
    </row>
    <row r="7" spans="1:14" x14ac:dyDescent="0.25">
      <c r="A7" s="1"/>
      <c r="B7" s="5" t="s">
        <v>220</v>
      </c>
      <c r="C7" s="5" t="s">
        <v>221</v>
      </c>
      <c r="D7" s="5" t="s">
        <v>222</v>
      </c>
      <c r="E7" s="4" t="s">
        <v>223</v>
      </c>
      <c r="F7" s="4" t="s">
        <v>224</v>
      </c>
      <c r="G7" s="6" t="s">
        <v>225</v>
      </c>
      <c r="H7" s="8">
        <v>0</v>
      </c>
      <c r="I7" s="5" t="s">
        <v>226</v>
      </c>
      <c r="J7" s="5" t="s">
        <v>227</v>
      </c>
      <c r="K7" s="5" t="s">
        <v>228</v>
      </c>
      <c r="L7" s="5" t="s">
        <v>229</v>
      </c>
      <c r="M7" s="8">
        <v>13652</v>
      </c>
      <c r="N7" s="5" t="s">
        <v>230</v>
      </c>
    </row>
    <row r="8" spans="1:14" x14ac:dyDescent="0.25">
      <c r="A8" s="1"/>
      <c r="B8" s="5" t="s">
        <v>220</v>
      </c>
      <c r="C8" s="5" t="s">
        <v>231</v>
      </c>
      <c r="D8" s="5" t="s">
        <v>232</v>
      </c>
      <c r="E8" s="4" t="s">
        <v>223</v>
      </c>
      <c r="F8" s="4" t="s">
        <v>233</v>
      </c>
      <c r="G8" s="6" t="s">
        <v>234</v>
      </c>
      <c r="H8" s="8">
        <v>0</v>
      </c>
      <c r="I8" s="5" t="s">
        <v>226</v>
      </c>
      <c r="J8" s="5" t="s">
        <v>227</v>
      </c>
      <c r="K8" s="5" t="s">
        <v>228</v>
      </c>
      <c r="L8" s="5" t="s">
        <v>229</v>
      </c>
      <c r="M8" s="8">
        <v>13853</v>
      </c>
      <c r="N8" s="5" t="s">
        <v>230</v>
      </c>
    </row>
    <row r="9" spans="1:14" ht="25.5" x14ac:dyDescent="0.25">
      <c r="A9" s="1"/>
      <c r="B9" s="5" t="s">
        <v>220</v>
      </c>
      <c r="C9" s="5" t="s">
        <v>235</v>
      </c>
      <c r="D9" s="5" t="s">
        <v>236</v>
      </c>
      <c r="E9" s="4" t="s">
        <v>237</v>
      </c>
      <c r="F9" s="4" t="s">
        <v>238</v>
      </c>
      <c r="G9" s="6" t="s">
        <v>239</v>
      </c>
      <c r="H9" s="8">
        <v>0</v>
      </c>
      <c r="I9" s="5" t="s">
        <v>226</v>
      </c>
      <c r="J9" s="5" t="s">
        <v>240</v>
      </c>
      <c r="K9" s="5" t="s">
        <v>228</v>
      </c>
      <c r="L9" s="5" t="s">
        <v>241</v>
      </c>
      <c r="M9" s="8">
        <v>13761</v>
      </c>
      <c r="N9" s="5" t="s">
        <v>230</v>
      </c>
    </row>
    <row r="10" spans="1:14" x14ac:dyDescent="0.25">
      <c r="A10" s="1"/>
      <c r="B10" s="5" t="s">
        <v>220</v>
      </c>
      <c r="C10" s="5" t="s">
        <v>242</v>
      </c>
      <c r="D10" s="5" t="s">
        <v>243</v>
      </c>
      <c r="E10" s="4" t="s">
        <v>237</v>
      </c>
      <c r="F10" s="4" t="s">
        <v>238</v>
      </c>
      <c r="G10" s="6" t="s">
        <v>244</v>
      </c>
      <c r="H10" s="8">
        <v>0</v>
      </c>
      <c r="I10" s="5" t="s">
        <v>226</v>
      </c>
      <c r="J10" s="5" t="s">
        <v>227</v>
      </c>
      <c r="K10" s="5" t="s">
        <v>228</v>
      </c>
      <c r="L10" s="5" t="s">
        <v>241</v>
      </c>
      <c r="M10" s="8">
        <v>13771</v>
      </c>
      <c r="N10" s="5" t="s">
        <v>230</v>
      </c>
    </row>
    <row r="11" spans="1:14" x14ac:dyDescent="0.25">
      <c r="A11" s="1"/>
      <c r="B11" s="5" t="s">
        <v>220</v>
      </c>
      <c r="C11" s="5" t="s">
        <v>242</v>
      </c>
      <c r="D11" s="5" t="s">
        <v>232</v>
      </c>
      <c r="E11" s="4" t="s">
        <v>245</v>
      </c>
      <c r="F11" s="4" t="s">
        <v>246</v>
      </c>
      <c r="G11" s="6" t="s">
        <v>234</v>
      </c>
      <c r="H11" s="8">
        <v>0</v>
      </c>
      <c r="I11" s="5" t="s">
        <v>226</v>
      </c>
      <c r="J11" s="5" t="s">
        <v>227</v>
      </c>
      <c r="K11" s="5" t="s">
        <v>228</v>
      </c>
      <c r="L11" s="5" t="s">
        <v>229</v>
      </c>
      <c r="M11" s="8">
        <v>13788</v>
      </c>
      <c r="N11" s="5" t="s">
        <v>230</v>
      </c>
    </row>
    <row r="12" spans="1:14" x14ac:dyDescent="0.25">
      <c r="A12" s="1"/>
      <c r="B12" s="5" t="s">
        <v>220</v>
      </c>
      <c r="C12" s="5" t="s">
        <v>242</v>
      </c>
      <c r="D12" s="5" t="s">
        <v>247</v>
      </c>
      <c r="E12" s="4" t="s">
        <v>245</v>
      </c>
      <c r="F12" s="4" t="s">
        <v>224</v>
      </c>
      <c r="G12" s="6" t="s">
        <v>248</v>
      </c>
      <c r="H12" s="8">
        <v>0</v>
      </c>
      <c r="I12" s="5" t="s">
        <v>226</v>
      </c>
      <c r="J12" s="5" t="s">
        <v>227</v>
      </c>
      <c r="K12" s="5" t="s">
        <v>228</v>
      </c>
      <c r="L12" s="5" t="s">
        <v>229</v>
      </c>
      <c r="M12" s="8">
        <v>13794</v>
      </c>
      <c r="N12" s="5" t="s">
        <v>230</v>
      </c>
    </row>
    <row r="13" spans="1:14" x14ac:dyDescent="0.25">
      <c r="A13" s="1"/>
      <c r="B13" s="5" t="s">
        <v>23</v>
      </c>
      <c r="C13" s="5" t="s">
        <v>249</v>
      </c>
      <c r="D13" s="5" t="s">
        <v>250</v>
      </c>
      <c r="E13" s="4" t="s">
        <v>237</v>
      </c>
      <c r="F13" s="4" t="s">
        <v>238</v>
      </c>
      <c r="G13" s="6" t="s">
        <v>251</v>
      </c>
      <c r="H13" s="8">
        <v>0</v>
      </c>
      <c r="I13" s="5" t="s">
        <v>226</v>
      </c>
      <c r="J13" s="5" t="s">
        <v>240</v>
      </c>
      <c r="K13" s="5" t="s">
        <v>228</v>
      </c>
      <c r="L13" s="5" t="s">
        <v>241</v>
      </c>
      <c r="M13" s="8">
        <v>13099</v>
      </c>
      <c r="N13" s="5" t="s">
        <v>230</v>
      </c>
    </row>
    <row r="14" spans="1:14" x14ac:dyDescent="0.25">
      <c r="A14" s="1"/>
      <c r="B14" s="5" t="s">
        <v>105</v>
      </c>
      <c r="C14" s="5" t="s">
        <v>252</v>
      </c>
      <c r="D14" s="5" t="s">
        <v>253</v>
      </c>
      <c r="E14" s="4" t="s">
        <v>254</v>
      </c>
      <c r="F14" s="4" t="s">
        <v>255</v>
      </c>
      <c r="G14" s="6" t="s">
        <v>256</v>
      </c>
      <c r="H14" s="8">
        <v>0</v>
      </c>
      <c r="I14" s="5" t="s">
        <v>226</v>
      </c>
      <c r="J14" s="5" t="s">
        <v>240</v>
      </c>
      <c r="K14" s="5" t="s">
        <v>228</v>
      </c>
      <c r="L14" s="5" t="s">
        <v>229</v>
      </c>
      <c r="M14" s="8">
        <v>15406</v>
      </c>
      <c r="N14" s="5" t="s">
        <v>230</v>
      </c>
    </row>
    <row r="15" spans="1:14" ht="25.5" x14ac:dyDescent="0.25">
      <c r="A15" s="1"/>
      <c r="B15" s="5" t="s">
        <v>257</v>
      </c>
      <c r="C15" s="5" t="s">
        <v>258</v>
      </c>
      <c r="D15" s="5" t="s">
        <v>259</v>
      </c>
      <c r="E15" s="4" t="s">
        <v>260</v>
      </c>
      <c r="F15" s="4" t="s">
        <v>261</v>
      </c>
      <c r="G15" s="6" t="s">
        <v>262</v>
      </c>
      <c r="H15" s="8">
        <v>0</v>
      </c>
      <c r="I15" s="5" t="s">
        <v>226</v>
      </c>
      <c r="J15" s="5" t="s">
        <v>227</v>
      </c>
      <c r="K15" s="5" t="s">
        <v>228</v>
      </c>
      <c r="L15" s="5" t="s">
        <v>229</v>
      </c>
      <c r="M15" s="8">
        <v>24131</v>
      </c>
      <c r="N15" s="5" t="s">
        <v>230</v>
      </c>
    </row>
    <row r="16" spans="1:14" ht="25.5" x14ac:dyDescent="0.25">
      <c r="A16" s="1"/>
      <c r="B16" s="5" t="s">
        <v>257</v>
      </c>
      <c r="C16" s="5" t="s">
        <v>258</v>
      </c>
      <c r="D16" s="5" t="s">
        <v>263</v>
      </c>
      <c r="E16" s="4" t="s">
        <v>264</v>
      </c>
      <c r="F16" s="4" t="s">
        <v>265</v>
      </c>
      <c r="G16" s="6" t="s">
        <v>266</v>
      </c>
      <c r="H16" s="8">
        <v>0</v>
      </c>
      <c r="I16" s="5" t="s">
        <v>226</v>
      </c>
      <c r="J16" s="5" t="s">
        <v>227</v>
      </c>
      <c r="K16" s="5" t="s">
        <v>228</v>
      </c>
      <c r="L16" s="5" t="s">
        <v>229</v>
      </c>
      <c r="M16" s="8">
        <v>24142</v>
      </c>
      <c r="N16" s="5" t="s">
        <v>230</v>
      </c>
    </row>
    <row r="17" spans="1:14" ht="25.5" x14ac:dyDescent="0.25">
      <c r="A17" s="1"/>
      <c r="B17" s="5" t="s">
        <v>257</v>
      </c>
      <c r="C17" s="5" t="s">
        <v>258</v>
      </c>
      <c r="D17" s="5" t="s">
        <v>267</v>
      </c>
      <c r="E17" s="4" t="s">
        <v>268</v>
      </c>
      <c r="F17" s="4" t="s">
        <v>269</v>
      </c>
      <c r="G17" s="6" t="s">
        <v>266</v>
      </c>
      <c r="H17" s="8">
        <v>0</v>
      </c>
      <c r="I17" s="5" t="s">
        <v>226</v>
      </c>
      <c r="J17" s="5" t="s">
        <v>227</v>
      </c>
      <c r="K17" s="5" t="s">
        <v>228</v>
      </c>
      <c r="L17" s="5" t="s">
        <v>229</v>
      </c>
      <c r="M17" s="8">
        <v>24141</v>
      </c>
      <c r="N17" s="5" t="s">
        <v>230</v>
      </c>
    </row>
    <row r="18" spans="1:14" x14ac:dyDescent="0.25">
      <c r="A18" s="1"/>
      <c r="B18" s="5" t="s">
        <v>30</v>
      </c>
      <c r="C18" s="5" t="s">
        <v>270</v>
      </c>
      <c r="D18" s="5" t="s">
        <v>271</v>
      </c>
      <c r="E18" s="4" t="s">
        <v>237</v>
      </c>
      <c r="F18" s="4" t="s">
        <v>238</v>
      </c>
      <c r="G18" s="6" t="s">
        <v>272</v>
      </c>
      <c r="H18" s="8">
        <v>0</v>
      </c>
      <c r="I18" s="5" t="s">
        <v>226</v>
      </c>
      <c r="J18" s="5" t="s">
        <v>240</v>
      </c>
      <c r="K18" s="5" t="s">
        <v>228</v>
      </c>
      <c r="L18" s="5" t="s">
        <v>241</v>
      </c>
      <c r="M18" s="8">
        <v>316</v>
      </c>
      <c r="N18" s="5" t="s">
        <v>230</v>
      </c>
    </row>
    <row r="19" spans="1:14" x14ac:dyDescent="0.25">
      <c r="A19" s="1"/>
      <c r="B19" s="5" t="s">
        <v>30</v>
      </c>
      <c r="C19" s="5" t="s">
        <v>31</v>
      </c>
      <c r="D19" s="5" t="s">
        <v>273</v>
      </c>
      <c r="E19" s="4" t="s">
        <v>274</v>
      </c>
      <c r="F19" s="4" t="s">
        <v>275</v>
      </c>
      <c r="G19" s="6" t="s">
        <v>276</v>
      </c>
      <c r="H19" s="8">
        <v>0</v>
      </c>
      <c r="I19" s="5" t="s">
        <v>226</v>
      </c>
      <c r="J19" s="5" t="s">
        <v>227</v>
      </c>
      <c r="K19" s="5" t="s">
        <v>228</v>
      </c>
      <c r="L19" s="5" t="s">
        <v>229</v>
      </c>
      <c r="M19" s="8">
        <v>22534</v>
      </c>
      <c r="N19" s="5" t="s">
        <v>230</v>
      </c>
    </row>
    <row r="20" spans="1:14" x14ac:dyDescent="0.25">
      <c r="A20" s="1"/>
      <c r="B20" s="5" t="s">
        <v>30</v>
      </c>
      <c r="C20" s="5" t="s">
        <v>31</v>
      </c>
      <c r="D20" s="5" t="s">
        <v>277</v>
      </c>
      <c r="E20" s="4" t="s">
        <v>278</v>
      </c>
      <c r="F20" s="4" t="s">
        <v>279</v>
      </c>
      <c r="G20" s="6" t="s">
        <v>276</v>
      </c>
      <c r="H20" s="8">
        <v>0</v>
      </c>
      <c r="I20" s="5" t="s">
        <v>226</v>
      </c>
      <c r="J20" s="5" t="s">
        <v>227</v>
      </c>
      <c r="K20" s="5" t="s">
        <v>228</v>
      </c>
      <c r="L20" s="5" t="s">
        <v>229</v>
      </c>
      <c r="M20" s="8">
        <v>22535</v>
      </c>
      <c r="N20" s="5" t="s">
        <v>230</v>
      </c>
    </row>
    <row r="21" spans="1:14" ht="25.5" x14ac:dyDescent="0.25">
      <c r="A21" s="1"/>
      <c r="B21" s="5" t="s">
        <v>280</v>
      </c>
      <c r="C21" s="5" t="s">
        <v>281</v>
      </c>
      <c r="D21" s="5" t="s">
        <v>282</v>
      </c>
      <c r="E21" s="4" t="s">
        <v>283</v>
      </c>
      <c r="F21" s="4" t="s">
        <v>284</v>
      </c>
      <c r="G21" s="6" t="s">
        <v>285</v>
      </c>
      <c r="H21" s="8">
        <v>0</v>
      </c>
      <c r="I21" s="5" t="s">
        <v>226</v>
      </c>
      <c r="J21" s="5" t="s">
        <v>227</v>
      </c>
      <c r="K21" s="5" t="s">
        <v>228</v>
      </c>
      <c r="L21" s="5" t="s">
        <v>286</v>
      </c>
      <c r="M21" s="8">
        <v>26708</v>
      </c>
      <c r="N21" s="5" t="s">
        <v>230</v>
      </c>
    </row>
    <row r="22" spans="1:14" x14ac:dyDescent="0.25">
      <c r="A22" s="1"/>
      <c r="B22" s="5" t="s">
        <v>280</v>
      </c>
      <c r="C22" s="5" t="s">
        <v>281</v>
      </c>
      <c r="D22" s="5" t="s">
        <v>287</v>
      </c>
      <c r="E22" s="4" t="s">
        <v>288</v>
      </c>
      <c r="F22" s="4" t="s">
        <v>289</v>
      </c>
      <c r="G22" s="6" t="s">
        <v>290</v>
      </c>
      <c r="H22" s="8">
        <v>0</v>
      </c>
      <c r="I22" s="5" t="s">
        <v>226</v>
      </c>
      <c r="J22" s="5" t="s">
        <v>227</v>
      </c>
      <c r="K22" s="5" t="s">
        <v>228</v>
      </c>
      <c r="L22" s="5" t="s">
        <v>286</v>
      </c>
      <c r="M22" s="8">
        <v>26725</v>
      </c>
      <c r="N22" s="5" t="s">
        <v>230</v>
      </c>
    </row>
    <row r="23" spans="1:14" ht="25.5" x14ac:dyDescent="0.25">
      <c r="A23" s="1"/>
      <c r="B23" s="5" t="s">
        <v>280</v>
      </c>
      <c r="C23" s="5" t="s">
        <v>281</v>
      </c>
      <c r="D23" s="5" t="s">
        <v>291</v>
      </c>
      <c r="E23" s="4" t="s">
        <v>288</v>
      </c>
      <c r="F23" s="4" t="s">
        <v>289</v>
      </c>
      <c r="G23" s="6" t="s">
        <v>285</v>
      </c>
      <c r="H23" s="8">
        <v>0</v>
      </c>
      <c r="I23" s="5" t="s">
        <v>226</v>
      </c>
      <c r="J23" s="5" t="s">
        <v>227</v>
      </c>
      <c r="K23" s="5" t="s">
        <v>228</v>
      </c>
      <c r="L23" s="5" t="s">
        <v>286</v>
      </c>
      <c r="M23" s="8">
        <v>26709</v>
      </c>
      <c r="N23" s="5" t="s">
        <v>230</v>
      </c>
    </row>
    <row r="24" spans="1:14" x14ac:dyDescent="0.25">
      <c r="A24" s="1"/>
      <c r="B24" s="5" t="s">
        <v>111</v>
      </c>
      <c r="C24" s="5" t="s">
        <v>292</v>
      </c>
      <c r="D24" s="5" t="s">
        <v>293</v>
      </c>
      <c r="E24" s="4" t="s">
        <v>237</v>
      </c>
      <c r="F24" s="4" t="s">
        <v>238</v>
      </c>
      <c r="G24" s="6" t="s">
        <v>294</v>
      </c>
      <c r="H24" s="8">
        <v>0</v>
      </c>
      <c r="I24" s="5" t="s">
        <v>226</v>
      </c>
      <c r="J24" s="5" t="s">
        <v>227</v>
      </c>
      <c r="K24" s="5" t="s">
        <v>228</v>
      </c>
      <c r="L24" s="5" t="s">
        <v>229</v>
      </c>
      <c r="M24" s="8">
        <v>11422</v>
      </c>
      <c r="N24" s="5" t="s">
        <v>230</v>
      </c>
    </row>
    <row r="25" spans="1:14" x14ac:dyDescent="0.25">
      <c r="A25" s="1"/>
      <c r="B25" s="5" t="s">
        <v>111</v>
      </c>
      <c r="C25" s="5" t="s">
        <v>292</v>
      </c>
      <c r="D25" s="5" t="s">
        <v>295</v>
      </c>
      <c r="E25" s="4" t="s">
        <v>237</v>
      </c>
      <c r="F25" s="4" t="s">
        <v>238</v>
      </c>
      <c r="G25" s="6" t="s">
        <v>294</v>
      </c>
      <c r="H25" s="8">
        <v>0</v>
      </c>
      <c r="I25" s="5" t="s">
        <v>226</v>
      </c>
      <c r="J25" s="5" t="s">
        <v>227</v>
      </c>
      <c r="K25" s="5" t="s">
        <v>228</v>
      </c>
      <c r="L25" s="5" t="s">
        <v>229</v>
      </c>
      <c r="M25" s="8">
        <v>11421</v>
      </c>
      <c r="N25" s="5" t="s">
        <v>230</v>
      </c>
    </row>
    <row r="26" spans="1:14" ht="25.5" x14ac:dyDescent="0.25">
      <c r="A26" s="1"/>
      <c r="B26" s="5" t="s">
        <v>111</v>
      </c>
      <c r="C26" s="5" t="s">
        <v>296</v>
      </c>
      <c r="D26" s="5" t="s">
        <v>297</v>
      </c>
      <c r="E26" s="4" t="s">
        <v>237</v>
      </c>
      <c r="F26" s="4" t="s">
        <v>238</v>
      </c>
      <c r="G26" s="6" t="s">
        <v>298</v>
      </c>
      <c r="H26" s="8">
        <v>0</v>
      </c>
      <c r="I26" s="5" t="s">
        <v>226</v>
      </c>
      <c r="J26" s="5" t="s">
        <v>240</v>
      </c>
      <c r="K26" s="5" t="s">
        <v>228</v>
      </c>
      <c r="L26" s="5" t="s">
        <v>241</v>
      </c>
      <c r="M26" s="8">
        <v>11052</v>
      </c>
      <c r="N26" s="5" t="s">
        <v>230</v>
      </c>
    </row>
    <row r="27" spans="1:14" x14ac:dyDescent="0.25">
      <c r="A27" s="1"/>
      <c r="B27" s="5" t="s">
        <v>299</v>
      </c>
      <c r="C27" s="5" t="s">
        <v>300</v>
      </c>
      <c r="D27" s="5" t="s">
        <v>301</v>
      </c>
      <c r="E27" s="4" t="s">
        <v>237</v>
      </c>
      <c r="F27" s="4" t="s">
        <v>238</v>
      </c>
      <c r="G27" s="6" t="s">
        <v>302</v>
      </c>
      <c r="H27" s="8">
        <v>0</v>
      </c>
      <c r="I27" s="5" t="s">
        <v>226</v>
      </c>
      <c r="J27" s="5" t="s">
        <v>240</v>
      </c>
      <c r="K27" s="5" t="s">
        <v>228</v>
      </c>
      <c r="L27" s="5" t="s">
        <v>241</v>
      </c>
      <c r="M27" s="8">
        <v>19961</v>
      </c>
      <c r="N27" s="5" t="s">
        <v>230</v>
      </c>
    </row>
    <row r="28" spans="1:14" x14ac:dyDescent="0.25">
      <c r="A28" s="1"/>
      <c r="B28" s="5" t="s">
        <v>299</v>
      </c>
      <c r="C28" s="5" t="s">
        <v>303</v>
      </c>
      <c r="D28" s="5" t="s">
        <v>304</v>
      </c>
      <c r="E28" s="4" t="s">
        <v>237</v>
      </c>
      <c r="F28" s="4" t="s">
        <v>238</v>
      </c>
      <c r="G28" s="6" t="s">
        <v>305</v>
      </c>
      <c r="H28" s="8">
        <v>0</v>
      </c>
      <c r="I28" s="5" t="s">
        <v>226</v>
      </c>
      <c r="J28" s="5" t="s">
        <v>227</v>
      </c>
      <c r="K28" s="5" t="s">
        <v>228</v>
      </c>
      <c r="L28" s="5" t="s">
        <v>286</v>
      </c>
      <c r="M28" s="8">
        <v>12592</v>
      </c>
      <c r="N28" s="5" t="s">
        <v>230</v>
      </c>
    </row>
    <row r="29" spans="1:14" x14ac:dyDescent="0.25">
      <c r="A29" s="1"/>
      <c r="B29" s="5" t="s">
        <v>299</v>
      </c>
      <c r="C29" s="5" t="s">
        <v>303</v>
      </c>
      <c r="D29" s="5" t="s">
        <v>306</v>
      </c>
      <c r="E29" s="4" t="s">
        <v>307</v>
      </c>
      <c r="F29" s="4" t="s">
        <v>308</v>
      </c>
      <c r="G29" s="6" t="s">
        <v>309</v>
      </c>
      <c r="H29" s="8">
        <v>5.7320000000000002</v>
      </c>
      <c r="I29" s="5" t="s">
        <v>310</v>
      </c>
      <c r="J29" s="5" t="s">
        <v>227</v>
      </c>
      <c r="K29" s="5" t="s">
        <v>228</v>
      </c>
      <c r="L29" s="5" t="s">
        <v>286</v>
      </c>
      <c r="M29" s="8">
        <v>12777</v>
      </c>
      <c r="N29" s="5" t="s">
        <v>311</v>
      </c>
    </row>
    <row r="30" spans="1:14" ht="25.5" x14ac:dyDescent="0.25">
      <c r="A30" s="1"/>
      <c r="B30" s="5" t="s">
        <v>299</v>
      </c>
      <c r="C30" s="5" t="s">
        <v>303</v>
      </c>
      <c r="D30" s="5" t="s">
        <v>306</v>
      </c>
      <c r="E30" s="4" t="s">
        <v>308</v>
      </c>
      <c r="F30" s="4" t="s">
        <v>312</v>
      </c>
      <c r="G30" s="6" t="s">
        <v>313</v>
      </c>
      <c r="H30" s="8">
        <v>0</v>
      </c>
      <c r="I30" s="5" t="s">
        <v>226</v>
      </c>
      <c r="J30" s="5" t="s">
        <v>240</v>
      </c>
      <c r="K30" s="5" t="s">
        <v>228</v>
      </c>
      <c r="L30" s="5" t="s">
        <v>314</v>
      </c>
      <c r="M30" s="8">
        <v>12777</v>
      </c>
      <c r="N30" s="5" t="s">
        <v>311</v>
      </c>
    </row>
    <row r="31" spans="1:14" x14ac:dyDescent="0.25">
      <c r="A31" s="1"/>
      <c r="B31" s="5" t="s">
        <v>116</v>
      </c>
      <c r="C31" s="5" t="s">
        <v>315</v>
      </c>
      <c r="D31" s="5" t="s">
        <v>33</v>
      </c>
      <c r="E31" s="4" t="s">
        <v>237</v>
      </c>
      <c r="F31" s="4" t="s">
        <v>238</v>
      </c>
      <c r="G31" s="6" t="s">
        <v>316</v>
      </c>
      <c r="H31" s="8">
        <v>0</v>
      </c>
      <c r="I31" s="5" t="s">
        <v>226</v>
      </c>
      <c r="J31" s="5" t="s">
        <v>240</v>
      </c>
      <c r="K31" s="5" t="s">
        <v>228</v>
      </c>
      <c r="L31" s="5" t="s">
        <v>241</v>
      </c>
      <c r="M31" s="8">
        <v>544</v>
      </c>
      <c r="N31" s="5" t="s">
        <v>230</v>
      </c>
    </row>
    <row r="32" spans="1:14" ht="25.5" x14ac:dyDescent="0.25">
      <c r="A32" s="1"/>
      <c r="B32" s="5" t="s">
        <v>116</v>
      </c>
      <c r="C32" s="5" t="s">
        <v>317</v>
      </c>
      <c r="D32" s="5" t="s">
        <v>167</v>
      </c>
      <c r="E32" s="4" t="s">
        <v>318</v>
      </c>
      <c r="F32" s="4" t="s">
        <v>238</v>
      </c>
      <c r="G32" s="6" t="s">
        <v>319</v>
      </c>
      <c r="H32" s="8">
        <v>99</v>
      </c>
      <c r="I32" s="5" t="s">
        <v>310</v>
      </c>
      <c r="J32" s="5" t="s">
        <v>227</v>
      </c>
      <c r="K32" s="5" t="s">
        <v>228</v>
      </c>
      <c r="L32" s="5" t="s">
        <v>286</v>
      </c>
      <c r="M32" s="8">
        <v>5</v>
      </c>
      <c r="N32" s="5" t="s">
        <v>311</v>
      </c>
    </row>
    <row r="33" spans="1:14" x14ac:dyDescent="0.25">
      <c r="A33" s="1"/>
      <c r="B33" s="5" t="s">
        <v>116</v>
      </c>
      <c r="C33" s="5" t="s">
        <v>320</v>
      </c>
      <c r="D33" s="5" t="s">
        <v>140</v>
      </c>
      <c r="E33" s="4" t="s">
        <v>237</v>
      </c>
      <c r="F33" s="4" t="s">
        <v>321</v>
      </c>
      <c r="G33" s="6" t="s">
        <v>322</v>
      </c>
      <c r="H33" s="8">
        <v>66</v>
      </c>
      <c r="I33" s="5" t="s">
        <v>226</v>
      </c>
      <c r="J33" s="5" t="s">
        <v>227</v>
      </c>
      <c r="K33" s="5" t="s">
        <v>228</v>
      </c>
      <c r="L33" s="5" t="s">
        <v>229</v>
      </c>
      <c r="M33" s="8">
        <v>8</v>
      </c>
      <c r="N33" s="5" t="s">
        <v>311</v>
      </c>
    </row>
    <row r="34" spans="1:14" x14ac:dyDescent="0.25">
      <c r="A34" s="1"/>
      <c r="B34" s="5" t="s">
        <v>126</v>
      </c>
      <c r="C34" s="5" t="s">
        <v>323</v>
      </c>
      <c r="D34" s="5" t="s">
        <v>324</v>
      </c>
      <c r="E34" s="4" t="s">
        <v>237</v>
      </c>
      <c r="F34" s="4" t="s">
        <v>238</v>
      </c>
      <c r="G34" s="6" t="s">
        <v>325</v>
      </c>
      <c r="H34" s="8">
        <v>260</v>
      </c>
      <c r="I34" s="5" t="s">
        <v>226</v>
      </c>
      <c r="J34" s="5" t="s">
        <v>227</v>
      </c>
      <c r="K34" s="5" t="s">
        <v>228</v>
      </c>
      <c r="L34" s="5" t="s">
        <v>229</v>
      </c>
      <c r="M34" s="8">
        <v>13344</v>
      </c>
      <c r="N34" s="5" t="s">
        <v>311</v>
      </c>
    </row>
    <row r="35" spans="1:14" x14ac:dyDescent="0.25">
      <c r="A35" s="1"/>
      <c r="B35" s="5" t="s">
        <v>126</v>
      </c>
      <c r="C35" s="5" t="s">
        <v>326</v>
      </c>
      <c r="D35" s="5" t="s">
        <v>108</v>
      </c>
      <c r="E35" s="4" t="s">
        <v>327</v>
      </c>
      <c r="F35" s="4" t="s">
        <v>328</v>
      </c>
      <c r="G35" s="6" t="s">
        <v>329</v>
      </c>
      <c r="H35" s="8">
        <v>0</v>
      </c>
      <c r="I35" s="5" t="s">
        <v>226</v>
      </c>
      <c r="J35" s="5" t="s">
        <v>240</v>
      </c>
      <c r="K35" s="5" t="s">
        <v>228</v>
      </c>
      <c r="L35" s="5" t="s">
        <v>314</v>
      </c>
      <c r="M35" s="8">
        <v>26863</v>
      </c>
      <c r="N35" s="5" t="s">
        <v>311</v>
      </c>
    </row>
    <row r="36" spans="1:14" x14ac:dyDescent="0.25">
      <c r="A36" s="1"/>
      <c r="B36" s="5" t="s">
        <v>126</v>
      </c>
      <c r="C36" s="5" t="s">
        <v>330</v>
      </c>
      <c r="D36" s="5" t="s">
        <v>331</v>
      </c>
      <c r="E36" s="4" t="s">
        <v>237</v>
      </c>
      <c r="F36" s="4" t="s">
        <v>332</v>
      </c>
      <c r="G36" s="6" t="s">
        <v>333</v>
      </c>
      <c r="H36" s="8">
        <v>0</v>
      </c>
      <c r="I36" s="5" t="s">
        <v>226</v>
      </c>
      <c r="J36" s="5" t="s">
        <v>227</v>
      </c>
      <c r="K36" s="5" t="s">
        <v>228</v>
      </c>
      <c r="L36" s="5" t="s">
        <v>229</v>
      </c>
      <c r="M36" s="8">
        <v>13546</v>
      </c>
      <c r="N36" s="5" t="s">
        <v>230</v>
      </c>
    </row>
    <row r="37" spans="1:14" ht="25.5" x14ac:dyDescent="0.25">
      <c r="A37" s="1"/>
      <c r="B37" s="5" t="s">
        <v>126</v>
      </c>
      <c r="C37" s="5" t="s">
        <v>334</v>
      </c>
      <c r="D37" s="5" t="s">
        <v>108</v>
      </c>
      <c r="E37" s="4" t="s">
        <v>237</v>
      </c>
      <c r="F37" s="4" t="s">
        <v>238</v>
      </c>
      <c r="G37" s="6" t="s">
        <v>335</v>
      </c>
      <c r="H37" s="8">
        <v>5.2</v>
      </c>
      <c r="I37" s="5" t="s">
        <v>226</v>
      </c>
      <c r="J37" s="5" t="s">
        <v>240</v>
      </c>
      <c r="K37" s="5" t="s">
        <v>228</v>
      </c>
      <c r="L37" s="5" t="s">
        <v>286</v>
      </c>
      <c r="M37" s="8">
        <v>22190</v>
      </c>
      <c r="N37" s="5" t="s">
        <v>311</v>
      </c>
    </row>
    <row r="38" spans="1:14" ht="38.25" x14ac:dyDescent="0.25">
      <c r="A38" s="1"/>
      <c r="B38" s="5" t="s">
        <v>336</v>
      </c>
      <c r="C38" s="5" t="s">
        <v>337</v>
      </c>
      <c r="D38" s="5" t="s">
        <v>108</v>
      </c>
      <c r="E38" s="4" t="s">
        <v>338</v>
      </c>
      <c r="F38" s="4" t="s">
        <v>339</v>
      </c>
      <c r="G38" s="6" t="s">
        <v>340</v>
      </c>
      <c r="H38" s="8">
        <v>0</v>
      </c>
      <c r="I38" s="5" t="s">
        <v>226</v>
      </c>
      <c r="J38" s="5" t="s">
        <v>240</v>
      </c>
      <c r="K38" s="5" t="s">
        <v>228</v>
      </c>
      <c r="L38" s="5" t="s">
        <v>314</v>
      </c>
      <c r="M38" s="8">
        <v>13601</v>
      </c>
      <c r="N38" s="5" t="s">
        <v>311</v>
      </c>
    </row>
    <row r="39" spans="1:14" ht="25.5" x14ac:dyDescent="0.25">
      <c r="A39" s="1"/>
      <c r="B39" s="5" t="s">
        <v>341</v>
      </c>
      <c r="C39" s="5" t="s">
        <v>342</v>
      </c>
      <c r="D39" s="5" t="s">
        <v>343</v>
      </c>
      <c r="E39" s="4" t="s">
        <v>237</v>
      </c>
      <c r="F39" s="4" t="s">
        <v>238</v>
      </c>
      <c r="G39" s="6" t="s">
        <v>344</v>
      </c>
      <c r="H39" s="8">
        <v>0</v>
      </c>
      <c r="I39" s="5" t="s">
        <v>226</v>
      </c>
      <c r="J39" s="5" t="s">
        <v>227</v>
      </c>
      <c r="K39" s="5" t="s">
        <v>228</v>
      </c>
      <c r="L39" s="5" t="s">
        <v>286</v>
      </c>
      <c r="M39" s="8">
        <v>21126</v>
      </c>
      <c r="N39" s="5" t="s">
        <v>230</v>
      </c>
    </row>
    <row r="40" spans="1:14" ht="25.5" x14ac:dyDescent="0.25">
      <c r="A40" s="1"/>
      <c r="B40" s="5" t="s">
        <v>341</v>
      </c>
      <c r="C40" s="5" t="s">
        <v>342</v>
      </c>
      <c r="D40" s="5" t="s">
        <v>345</v>
      </c>
      <c r="E40" s="4" t="s">
        <v>346</v>
      </c>
      <c r="F40" s="4" t="s">
        <v>347</v>
      </c>
      <c r="G40" s="6" t="s">
        <v>348</v>
      </c>
      <c r="H40" s="8">
        <v>0</v>
      </c>
      <c r="I40" s="5" t="s">
        <v>226</v>
      </c>
      <c r="J40" s="5" t="s">
        <v>240</v>
      </c>
      <c r="K40" s="5" t="s">
        <v>228</v>
      </c>
      <c r="L40" s="5" t="s">
        <v>314</v>
      </c>
      <c r="M40" s="8">
        <v>21119</v>
      </c>
      <c r="N40" s="5" t="s">
        <v>230</v>
      </c>
    </row>
    <row r="41" spans="1:14" ht="38.25" x14ac:dyDescent="0.25">
      <c r="A41" s="1"/>
      <c r="B41" s="5" t="s">
        <v>61</v>
      </c>
      <c r="C41" s="5" t="s">
        <v>349</v>
      </c>
      <c r="D41" s="5" t="s">
        <v>350</v>
      </c>
      <c r="E41" s="4" t="s">
        <v>237</v>
      </c>
      <c r="F41" s="4" t="s">
        <v>238</v>
      </c>
      <c r="G41" s="6" t="s">
        <v>351</v>
      </c>
      <c r="H41" s="8">
        <v>0</v>
      </c>
      <c r="I41" s="5" t="s">
        <v>226</v>
      </c>
      <c r="J41" s="5" t="s">
        <v>240</v>
      </c>
      <c r="K41" s="5" t="s">
        <v>228</v>
      </c>
      <c r="L41" s="5" t="s">
        <v>241</v>
      </c>
      <c r="M41" s="8">
        <v>14464</v>
      </c>
      <c r="N41" s="5" t="s">
        <v>230</v>
      </c>
    </row>
    <row r="42" spans="1:14" ht="38.25" x14ac:dyDescent="0.25">
      <c r="A42" s="1"/>
      <c r="B42" s="5" t="s">
        <v>67</v>
      </c>
      <c r="C42" s="5" t="s">
        <v>352</v>
      </c>
      <c r="D42" s="5" t="s">
        <v>353</v>
      </c>
      <c r="E42" s="4" t="s">
        <v>237</v>
      </c>
      <c r="F42" s="4" t="s">
        <v>238</v>
      </c>
      <c r="G42" s="6" t="s">
        <v>354</v>
      </c>
      <c r="H42" s="8">
        <v>0</v>
      </c>
      <c r="I42" s="5" t="s">
        <v>310</v>
      </c>
      <c r="J42" s="5" t="s">
        <v>240</v>
      </c>
      <c r="K42" s="5" t="s">
        <v>228</v>
      </c>
      <c r="L42" s="5" t="s">
        <v>241</v>
      </c>
      <c r="M42" s="8">
        <v>1451</v>
      </c>
      <c r="N42" s="5" t="s">
        <v>230</v>
      </c>
    </row>
    <row r="43" spans="1:14" x14ac:dyDescent="0.25">
      <c r="A43" s="1"/>
      <c r="B43" s="5" t="s">
        <v>138</v>
      </c>
      <c r="C43" s="5" t="s">
        <v>355</v>
      </c>
      <c r="D43" s="5" t="s">
        <v>356</v>
      </c>
      <c r="E43" s="4" t="s">
        <v>237</v>
      </c>
      <c r="F43" s="4" t="s">
        <v>238</v>
      </c>
      <c r="G43" s="6" t="s">
        <v>357</v>
      </c>
      <c r="H43" s="8">
        <v>0</v>
      </c>
      <c r="I43" s="5" t="s">
        <v>226</v>
      </c>
      <c r="J43" s="5" t="s">
        <v>227</v>
      </c>
      <c r="K43" s="5" t="s">
        <v>228</v>
      </c>
      <c r="L43" s="5" t="s">
        <v>286</v>
      </c>
      <c r="M43" s="8">
        <v>202</v>
      </c>
      <c r="N43" s="5" t="s">
        <v>311</v>
      </c>
    </row>
    <row r="44" spans="1:14" x14ac:dyDescent="0.25">
      <c r="A44" s="1"/>
      <c r="B44" s="5" t="s">
        <v>138</v>
      </c>
      <c r="C44" s="5" t="s">
        <v>355</v>
      </c>
      <c r="D44" s="5" t="s">
        <v>324</v>
      </c>
      <c r="E44" s="4" t="s">
        <v>237</v>
      </c>
      <c r="F44" s="4" t="s">
        <v>238</v>
      </c>
      <c r="G44" s="6" t="s">
        <v>358</v>
      </c>
      <c r="H44" s="8">
        <v>0</v>
      </c>
      <c r="I44" s="5" t="s">
        <v>226</v>
      </c>
      <c r="J44" s="5" t="s">
        <v>227</v>
      </c>
      <c r="K44" s="5" t="s">
        <v>228</v>
      </c>
      <c r="L44" s="5" t="s">
        <v>229</v>
      </c>
      <c r="M44" s="8">
        <v>13204</v>
      </c>
      <c r="N44" s="5" t="s">
        <v>311</v>
      </c>
    </row>
    <row r="45" spans="1:14" x14ac:dyDescent="0.25">
      <c r="A45" s="1"/>
      <c r="B45" s="5" t="s">
        <v>138</v>
      </c>
      <c r="C45" s="5" t="s">
        <v>359</v>
      </c>
      <c r="D45" s="5" t="s">
        <v>360</v>
      </c>
      <c r="E45" s="4" t="s">
        <v>237</v>
      </c>
      <c r="F45" s="4" t="s">
        <v>238</v>
      </c>
      <c r="G45" s="6" t="s">
        <v>361</v>
      </c>
      <c r="H45" s="8">
        <v>0</v>
      </c>
      <c r="I45" s="5" t="s">
        <v>226</v>
      </c>
      <c r="J45" s="5" t="s">
        <v>227</v>
      </c>
      <c r="K45" s="5" t="s">
        <v>228</v>
      </c>
      <c r="L45" s="5" t="s">
        <v>229</v>
      </c>
      <c r="M45" s="8">
        <v>11909</v>
      </c>
      <c r="N45" s="5" t="s">
        <v>230</v>
      </c>
    </row>
    <row r="46" spans="1:14" x14ac:dyDescent="0.25">
      <c r="A46" s="1"/>
      <c r="B46" s="5" t="s">
        <v>138</v>
      </c>
      <c r="C46" s="5" t="s">
        <v>359</v>
      </c>
      <c r="D46" s="5" t="s">
        <v>362</v>
      </c>
      <c r="E46" s="4" t="s">
        <v>237</v>
      </c>
      <c r="F46" s="4" t="s">
        <v>363</v>
      </c>
      <c r="G46" s="6" t="s">
        <v>364</v>
      </c>
      <c r="H46" s="8">
        <v>0</v>
      </c>
      <c r="I46" s="5" t="s">
        <v>226</v>
      </c>
      <c r="J46" s="5" t="s">
        <v>227</v>
      </c>
      <c r="K46" s="5" t="s">
        <v>228</v>
      </c>
      <c r="L46" s="5" t="s">
        <v>229</v>
      </c>
      <c r="M46" s="8">
        <v>13189</v>
      </c>
      <c r="N46" s="5" t="s">
        <v>230</v>
      </c>
    </row>
    <row r="47" spans="1:14" ht="25.5" x14ac:dyDescent="0.25">
      <c r="A47" s="1"/>
      <c r="B47" s="5" t="s">
        <v>138</v>
      </c>
      <c r="C47" s="5" t="s">
        <v>365</v>
      </c>
      <c r="D47" s="5" t="s">
        <v>324</v>
      </c>
      <c r="E47" s="4" t="s">
        <v>237</v>
      </c>
      <c r="F47" s="4" t="s">
        <v>238</v>
      </c>
      <c r="G47" s="6" t="s">
        <v>366</v>
      </c>
      <c r="H47" s="8">
        <v>109</v>
      </c>
      <c r="I47" s="5" t="s">
        <v>226</v>
      </c>
      <c r="J47" s="5" t="s">
        <v>227</v>
      </c>
      <c r="K47" s="5" t="s">
        <v>228</v>
      </c>
      <c r="L47" s="5" t="s">
        <v>286</v>
      </c>
      <c r="M47" s="8">
        <v>22082</v>
      </c>
      <c r="N47" s="5" t="s">
        <v>311</v>
      </c>
    </row>
    <row r="48" spans="1:14" ht="25.5" x14ac:dyDescent="0.25">
      <c r="A48" s="1"/>
      <c r="B48" s="5" t="s">
        <v>72</v>
      </c>
      <c r="C48" s="5" t="s">
        <v>367</v>
      </c>
      <c r="D48" s="5" t="s">
        <v>368</v>
      </c>
      <c r="E48" s="4" t="s">
        <v>369</v>
      </c>
      <c r="F48" s="4" t="s">
        <v>370</v>
      </c>
      <c r="G48" s="6" t="s">
        <v>371</v>
      </c>
      <c r="H48" s="8">
        <v>0.2</v>
      </c>
      <c r="I48" s="5" t="s">
        <v>226</v>
      </c>
      <c r="J48" s="5" t="s">
        <v>227</v>
      </c>
      <c r="K48" s="5" t="s">
        <v>372</v>
      </c>
      <c r="L48" s="5" t="s">
        <v>286</v>
      </c>
      <c r="M48" s="8">
        <v>8674</v>
      </c>
      <c r="N48" s="5" t="s">
        <v>230</v>
      </c>
    </row>
    <row r="49" spans="1:14" ht="25.5" x14ac:dyDescent="0.25">
      <c r="A49" s="1"/>
      <c r="B49" s="5" t="s">
        <v>72</v>
      </c>
      <c r="C49" s="5" t="s">
        <v>373</v>
      </c>
      <c r="D49" s="5" t="s">
        <v>374</v>
      </c>
      <c r="E49" s="4" t="s">
        <v>237</v>
      </c>
      <c r="F49" s="4" t="s">
        <v>238</v>
      </c>
      <c r="G49" s="6" t="s">
        <v>375</v>
      </c>
      <c r="H49" s="8">
        <v>0</v>
      </c>
      <c r="I49" s="5" t="s">
        <v>226</v>
      </c>
      <c r="J49" s="5" t="s">
        <v>240</v>
      </c>
      <c r="K49" s="5" t="s">
        <v>228</v>
      </c>
      <c r="L49" s="5" t="s">
        <v>241</v>
      </c>
      <c r="M49" s="8">
        <v>679</v>
      </c>
      <c r="N49" s="5" t="s">
        <v>230</v>
      </c>
    </row>
    <row r="50" spans="1:14" ht="38.25" x14ac:dyDescent="0.25">
      <c r="A50" s="1"/>
      <c r="B50" s="5" t="s">
        <v>376</v>
      </c>
      <c r="C50" s="5" t="s">
        <v>377</v>
      </c>
      <c r="D50" s="5" t="s">
        <v>378</v>
      </c>
      <c r="E50" s="4" t="s">
        <v>379</v>
      </c>
      <c r="F50" s="4" t="s">
        <v>380</v>
      </c>
      <c r="G50" s="6" t="s">
        <v>381</v>
      </c>
      <c r="H50" s="8">
        <v>0</v>
      </c>
      <c r="I50" s="5" t="s">
        <v>226</v>
      </c>
      <c r="J50" s="5" t="s">
        <v>240</v>
      </c>
      <c r="K50" s="5" t="s">
        <v>228</v>
      </c>
      <c r="L50" s="5" t="s">
        <v>229</v>
      </c>
      <c r="M50" s="8">
        <v>14168</v>
      </c>
      <c r="N50" s="5" t="s">
        <v>230</v>
      </c>
    </row>
    <row r="51" spans="1:14" x14ac:dyDescent="0.25">
      <c r="A51" s="1"/>
      <c r="B51" s="5" t="s">
        <v>376</v>
      </c>
      <c r="C51" s="5" t="s">
        <v>382</v>
      </c>
      <c r="D51" s="5" t="s">
        <v>383</v>
      </c>
      <c r="E51" s="4" t="s">
        <v>384</v>
      </c>
      <c r="F51" s="4" t="s">
        <v>385</v>
      </c>
      <c r="G51" s="6" t="s">
        <v>386</v>
      </c>
      <c r="H51" s="8">
        <v>0</v>
      </c>
      <c r="I51" s="5" t="s">
        <v>226</v>
      </c>
      <c r="J51" s="5" t="s">
        <v>227</v>
      </c>
      <c r="K51" s="5" t="s">
        <v>228</v>
      </c>
      <c r="L51" s="5" t="s">
        <v>241</v>
      </c>
      <c r="M51" s="8">
        <v>21316</v>
      </c>
      <c r="N51" s="5" t="s">
        <v>230</v>
      </c>
    </row>
    <row r="52" spans="1:14" ht="25.5" x14ac:dyDescent="0.25">
      <c r="A52" s="1"/>
      <c r="B52" s="5" t="s">
        <v>387</v>
      </c>
      <c r="C52" s="5" t="s">
        <v>388</v>
      </c>
      <c r="D52" s="5" t="s">
        <v>389</v>
      </c>
      <c r="E52" s="4" t="s">
        <v>237</v>
      </c>
      <c r="F52" s="4" t="s">
        <v>238</v>
      </c>
      <c r="G52" s="6" t="s">
        <v>390</v>
      </c>
      <c r="H52" s="8">
        <v>0</v>
      </c>
      <c r="I52" s="5" t="s">
        <v>226</v>
      </c>
      <c r="J52" s="5" t="s">
        <v>227</v>
      </c>
      <c r="K52" s="5" t="s">
        <v>228</v>
      </c>
      <c r="L52" s="5" t="s">
        <v>229</v>
      </c>
      <c r="M52" s="8">
        <v>8461</v>
      </c>
      <c r="N52" s="5" t="s">
        <v>230</v>
      </c>
    </row>
    <row r="53" spans="1:14" ht="51" x14ac:dyDescent="0.25">
      <c r="A53" s="1"/>
      <c r="B53" s="5" t="s">
        <v>387</v>
      </c>
      <c r="C53" s="5" t="s">
        <v>391</v>
      </c>
      <c r="D53" s="5" t="s">
        <v>392</v>
      </c>
      <c r="E53" s="4" t="s">
        <v>393</v>
      </c>
      <c r="F53" s="4" t="s">
        <v>255</v>
      </c>
      <c r="G53" s="6" t="s">
        <v>394</v>
      </c>
      <c r="H53" s="8">
        <v>0</v>
      </c>
      <c r="I53" s="5" t="s">
        <v>226</v>
      </c>
      <c r="J53" s="5" t="s">
        <v>227</v>
      </c>
      <c r="K53" s="5" t="s">
        <v>228</v>
      </c>
      <c r="L53" s="5" t="s">
        <v>229</v>
      </c>
      <c r="M53" s="8">
        <v>13309</v>
      </c>
      <c r="N53" s="5" t="s">
        <v>230</v>
      </c>
    </row>
    <row r="54" spans="1:14" ht="38.25" x14ac:dyDescent="0.25">
      <c r="A54" s="1"/>
      <c r="B54" s="5" t="s">
        <v>395</v>
      </c>
      <c r="C54" s="5" t="s">
        <v>396</v>
      </c>
      <c r="D54" s="5" t="s">
        <v>397</v>
      </c>
      <c r="E54" s="4" t="s">
        <v>237</v>
      </c>
      <c r="F54" s="4" t="s">
        <v>398</v>
      </c>
      <c r="G54" s="6" t="s">
        <v>399</v>
      </c>
      <c r="H54" s="8">
        <v>0</v>
      </c>
      <c r="I54" s="5" t="s">
        <v>226</v>
      </c>
      <c r="J54" s="5" t="s">
        <v>227</v>
      </c>
      <c r="K54" s="5" t="s">
        <v>228</v>
      </c>
      <c r="L54" s="5" t="s">
        <v>241</v>
      </c>
      <c r="M54" s="8">
        <v>22979</v>
      </c>
      <c r="N54" s="5" t="s">
        <v>230</v>
      </c>
    </row>
    <row r="55" spans="1:14" ht="25.5" x14ac:dyDescent="0.25">
      <c r="A55" s="1"/>
      <c r="B55" s="5" t="s">
        <v>400</v>
      </c>
      <c r="C55" s="5" t="s">
        <v>401</v>
      </c>
      <c r="D55" s="5" t="s">
        <v>402</v>
      </c>
      <c r="E55" s="4" t="s">
        <v>237</v>
      </c>
      <c r="F55" s="4" t="s">
        <v>238</v>
      </c>
      <c r="G55" s="6" t="s">
        <v>403</v>
      </c>
      <c r="H55" s="8">
        <v>0</v>
      </c>
      <c r="I55" s="5" t="s">
        <v>226</v>
      </c>
      <c r="J55" s="5" t="s">
        <v>240</v>
      </c>
      <c r="K55" s="5" t="s">
        <v>228</v>
      </c>
      <c r="L55" s="5" t="s">
        <v>241</v>
      </c>
      <c r="M55" s="8">
        <v>14956</v>
      </c>
      <c r="N55" s="5" t="s">
        <v>230</v>
      </c>
    </row>
    <row r="56" spans="1:14" x14ac:dyDescent="0.25">
      <c r="A56" s="1"/>
      <c r="B56" s="5" t="s">
        <v>404</v>
      </c>
      <c r="C56" s="5" t="s">
        <v>405</v>
      </c>
      <c r="D56" s="5" t="s">
        <v>164</v>
      </c>
      <c r="E56" s="4" t="s">
        <v>406</v>
      </c>
      <c r="F56" s="4" t="s">
        <v>238</v>
      </c>
      <c r="G56" s="6" t="s">
        <v>407</v>
      </c>
      <c r="H56" s="8">
        <v>0</v>
      </c>
      <c r="I56" s="5" t="s">
        <v>226</v>
      </c>
      <c r="J56" s="5" t="s">
        <v>227</v>
      </c>
      <c r="K56" s="5" t="s">
        <v>228</v>
      </c>
      <c r="L56" s="5" t="s">
        <v>229</v>
      </c>
      <c r="M56" s="8">
        <v>76</v>
      </c>
      <c r="N56" s="5" t="s">
        <v>311</v>
      </c>
    </row>
    <row r="57" spans="1:14" x14ac:dyDescent="0.25">
      <c r="A57" s="1"/>
      <c r="B57" s="5" t="s">
        <v>404</v>
      </c>
      <c r="C57" s="5" t="s">
        <v>405</v>
      </c>
      <c r="D57" s="5" t="s">
        <v>129</v>
      </c>
      <c r="E57" s="4" t="s">
        <v>408</v>
      </c>
      <c r="F57" s="4" t="s">
        <v>238</v>
      </c>
      <c r="G57" s="6" t="s">
        <v>409</v>
      </c>
      <c r="H57" s="8">
        <v>0</v>
      </c>
      <c r="I57" s="5" t="s">
        <v>226</v>
      </c>
      <c r="J57" s="5" t="s">
        <v>227</v>
      </c>
      <c r="K57" s="5" t="s">
        <v>228</v>
      </c>
      <c r="L57" s="5" t="s">
        <v>229</v>
      </c>
      <c r="M57" s="8">
        <v>75</v>
      </c>
      <c r="N57" s="5" t="s">
        <v>311</v>
      </c>
    </row>
    <row r="58" spans="1:14" x14ac:dyDescent="0.25">
      <c r="A58" s="1"/>
      <c r="B58" s="5" t="s">
        <v>404</v>
      </c>
      <c r="C58" s="5" t="s">
        <v>410</v>
      </c>
      <c r="D58" s="5" t="s">
        <v>142</v>
      </c>
      <c r="E58" s="4" t="s">
        <v>411</v>
      </c>
      <c r="F58" s="4" t="s">
        <v>412</v>
      </c>
      <c r="G58" s="6" t="s">
        <v>413</v>
      </c>
      <c r="H58" s="8">
        <v>0</v>
      </c>
      <c r="I58" s="5" t="s">
        <v>226</v>
      </c>
      <c r="J58" s="5" t="s">
        <v>227</v>
      </c>
      <c r="K58" s="5" t="s">
        <v>228</v>
      </c>
      <c r="L58" s="5" t="s">
        <v>286</v>
      </c>
      <c r="M58" s="8">
        <v>62</v>
      </c>
      <c r="N58" s="5" t="s">
        <v>311</v>
      </c>
    </row>
    <row r="59" spans="1:14" ht="25.5" x14ac:dyDescent="0.25">
      <c r="A59" s="1"/>
      <c r="B59" s="5" t="s">
        <v>178</v>
      </c>
      <c r="C59" s="5" t="s">
        <v>414</v>
      </c>
      <c r="D59" s="5" t="s">
        <v>164</v>
      </c>
      <c r="E59" s="4" t="s">
        <v>237</v>
      </c>
      <c r="F59" s="4" t="s">
        <v>238</v>
      </c>
      <c r="G59" s="6" t="s">
        <v>415</v>
      </c>
      <c r="H59" s="8">
        <v>0.34</v>
      </c>
      <c r="I59" s="5" t="s">
        <v>416</v>
      </c>
      <c r="J59" s="5" t="s">
        <v>227</v>
      </c>
      <c r="K59" s="5" t="s">
        <v>228</v>
      </c>
      <c r="L59" s="5" t="s">
        <v>286</v>
      </c>
      <c r="M59" s="8">
        <v>18793</v>
      </c>
      <c r="N59" s="5" t="s">
        <v>311</v>
      </c>
    </row>
    <row r="60" spans="1:14" x14ac:dyDescent="0.25">
      <c r="A60" s="1"/>
      <c r="B60" s="5" t="s">
        <v>178</v>
      </c>
      <c r="C60" s="5" t="s">
        <v>417</v>
      </c>
      <c r="D60" s="5" t="s">
        <v>418</v>
      </c>
      <c r="E60" s="4" t="s">
        <v>419</v>
      </c>
      <c r="F60" s="4" t="s">
        <v>420</v>
      </c>
      <c r="G60" s="6" t="s">
        <v>421</v>
      </c>
      <c r="H60" s="8">
        <v>150</v>
      </c>
      <c r="I60" s="5" t="s">
        <v>226</v>
      </c>
      <c r="J60" s="5" t="s">
        <v>240</v>
      </c>
      <c r="K60" s="5" t="s">
        <v>228</v>
      </c>
      <c r="L60" s="5" t="s">
        <v>229</v>
      </c>
      <c r="M60" s="8">
        <v>13</v>
      </c>
      <c r="N60" s="5" t="s">
        <v>311</v>
      </c>
    </row>
    <row r="61" spans="1:14" x14ac:dyDescent="0.25">
      <c r="A61" s="1"/>
      <c r="B61" s="5" t="s">
        <v>178</v>
      </c>
      <c r="C61" s="5" t="s">
        <v>417</v>
      </c>
      <c r="D61" s="5" t="s">
        <v>124</v>
      </c>
      <c r="E61" s="4" t="s">
        <v>419</v>
      </c>
      <c r="F61" s="4" t="s">
        <v>420</v>
      </c>
      <c r="G61" s="6" t="s">
        <v>421</v>
      </c>
      <c r="H61" s="8">
        <v>150</v>
      </c>
      <c r="I61" s="5" t="s">
        <v>226</v>
      </c>
      <c r="J61" s="5" t="s">
        <v>240</v>
      </c>
      <c r="K61" s="5" t="s">
        <v>228</v>
      </c>
      <c r="L61" s="5" t="s">
        <v>229</v>
      </c>
      <c r="M61" s="8">
        <v>14</v>
      </c>
      <c r="N61" s="5" t="s">
        <v>311</v>
      </c>
    </row>
    <row r="62" spans="1:14" x14ac:dyDescent="0.25">
      <c r="A62" s="1"/>
      <c r="B62" s="5" t="s">
        <v>422</v>
      </c>
      <c r="C62" s="5" t="s">
        <v>423</v>
      </c>
      <c r="D62" s="5" t="s">
        <v>108</v>
      </c>
      <c r="E62" s="4" t="s">
        <v>424</v>
      </c>
      <c r="F62" s="4" t="s">
        <v>425</v>
      </c>
      <c r="G62" s="6" t="s">
        <v>426</v>
      </c>
      <c r="H62" s="8">
        <v>2.2999999999999998</v>
      </c>
      <c r="I62" s="5" t="s">
        <v>310</v>
      </c>
      <c r="J62" s="5" t="s">
        <v>227</v>
      </c>
      <c r="K62" s="5" t="s">
        <v>228</v>
      </c>
      <c r="L62" s="5" t="s">
        <v>286</v>
      </c>
      <c r="M62" s="8">
        <v>14160</v>
      </c>
      <c r="N62" s="5" t="s">
        <v>311</v>
      </c>
    </row>
    <row r="63" spans="1:14" x14ac:dyDescent="0.25">
      <c r="A63" s="1"/>
      <c r="B63" s="5" t="s">
        <v>427</v>
      </c>
      <c r="C63" s="5" t="s">
        <v>428</v>
      </c>
      <c r="D63" s="5" t="s">
        <v>108</v>
      </c>
      <c r="E63" s="4" t="s">
        <v>237</v>
      </c>
      <c r="F63" s="4" t="s">
        <v>238</v>
      </c>
      <c r="G63" s="6" t="s">
        <v>429</v>
      </c>
      <c r="H63" s="8">
        <v>3.15</v>
      </c>
      <c r="I63" s="5" t="s">
        <v>310</v>
      </c>
      <c r="J63" s="5" t="s">
        <v>227</v>
      </c>
      <c r="K63" s="5" t="s">
        <v>228</v>
      </c>
      <c r="L63" s="5" t="s">
        <v>286</v>
      </c>
      <c r="M63" s="8">
        <v>15160</v>
      </c>
      <c r="N63" s="5" t="s">
        <v>311</v>
      </c>
    </row>
    <row r="64" spans="1:14" x14ac:dyDescent="0.25">
      <c r="A64" s="1"/>
      <c r="B64" s="5" t="s">
        <v>427</v>
      </c>
      <c r="C64" s="5" t="s">
        <v>428</v>
      </c>
      <c r="D64" s="5" t="s">
        <v>108</v>
      </c>
      <c r="E64" s="4" t="s">
        <v>237</v>
      </c>
      <c r="F64" s="4" t="s">
        <v>238</v>
      </c>
      <c r="G64" s="6" t="s">
        <v>430</v>
      </c>
      <c r="H64" s="8">
        <v>6.3</v>
      </c>
      <c r="I64" s="5" t="s">
        <v>226</v>
      </c>
      <c r="J64" s="5" t="s">
        <v>227</v>
      </c>
      <c r="K64" s="5" t="s">
        <v>228</v>
      </c>
      <c r="L64" s="5" t="s">
        <v>286</v>
      </c>
      <c r="M64" s="8">
        <v>15160</v>
      </c>
      <c r="N64" s="5" t="s">
        <v>311</v>
      </c>
    </row>
    <row r="65" spans="1:14" ht="25.5" x14ac:dyDescent="0.25">
      <c r="A65" s="1"/>
      <c r="B65" s="5" t="s">
        <v>78</v>
      </c>
      <c r="C65" s="5" t="s">
        <v>79</v>
      </c>
      <c r="D65" s="5" t="s">
        <v>431</v>
      </c>
      <c r="E65" s="4" t="s">
        <v>237</v>
      </c>
      <c r="F65" s="4" t="s">
        <v>238</v>
      </c>
      <c r="G65" s="6" t="s">
        <v>432</v>
      </c>
      <c r="H65" s="8">
        <v>1.2</v>
      </c>
      <c r="I65" s="5" t="s">
        <v>226</v>
      </c>
      <c r="J65" s="5" t="s">
        <v>227</v>
      </c>
      <c r="K65" s="5" t="s">
        <v>228</v>
      </c>
      <c r="L65" s="5" t="s">
        <v>229</v>
      </c>
      <c r="M65" s="8">
        <v>20851</v>
      </c>
      <c r="N65" s="5" t="s">
        <v>311</v>
      </c>
    </row>
    <row r="66" spans="1:14" x14ac:dyDescent="0.25">
      <c r="A66" s="1"/>
      <c r="B66" s="5" t="s">
        <v>78</v>
      </c>
      <c r="C66" s="5" t="s">
        <v>79</v>
      </c>
      <c r="D66" s="5" t="s">
        <v>81</v>
      </c>
      <c r="E66" s="4" t="s">
        <v>433</v>
      </c>
      <c r="F66" s="4" t="s">
        <v>434</v>
      </c>
      <c r="G66" s="6" t="s">
        <v>435</v>
      </c>
      <c r="H66" s="8">
        <v>1.05</v>
      </c>
      <c r="I66" s="5" t="s">
        <v>310</v>
      </c>
      <c r="J66" s="5" t="s">
        <v>227</v>
      </c>
      <c r="K66" s="5" t="s">
        <v>228</v>
      </c>
      <c r="L66" s="5" t="s">
        <v>286</v>
      </c>
      <c r="M66" s="8">
        <v>20852</v>
      </c>
      <c r="N66" s="5" t="s">
        <v>311</v>
      </c>
    </row>
    <row r="67" spans="1:14" ht="25.5" x14ac:dyDescent="0.25">
      <c r="A67" s="1"/>
      <c r="B67" s="5" t="s">
        <v>78</v>
      </c>
      <c r="C67" s="5" t="s">
        <v>436</v>
      </c>
      <c r="D67" s="5" t="s">
        <v>140</v>
      </c>
      <c r="E67" s="4" t="s">
        <v>237</v>
      </c>
      <c r="F67" s="4" t="s">
        <v>238</v>
      </c>
      <c r="G67" s="6" t="s">
        <v>437</v>
      </c>
      <c r="H67" s="8">
        <v>1.5</v>
      </c>
      <c r="I67" s="5" t="s">
        <v>226</v>
      </c>
      <c r="J67" s="5" t="s">
        <v>227</v>
      </c>
      <c r="K67" s="5" t="s">
        <v>228</v>
      </c>
      <c r="L67" s="5" t="s">
        <v>229</v>
      </c>
      <c r="M67" s="8">
        <v>15113</v>
      </c>
      <c r="N67" s="5" t="s">
        <v>311</v>
      </c>
    </row>
    <row r="68" spans="1:14" ht="25.5" x14ac:dyDescent="0.25">
      <c r="A68" s="1"/>
      <c r="B68" s="5" t="s">
        <v>438</v>
      </c>
      <c r="C68" s="5" t="s">
        <v>439</v>
      </c>
      <c r="D68" s="5" t="s">
        <v>440</v>
      </c>
      <c r="E68" s="4" t="s">
        <v>346</v>
      </c>
      <c r="F68" s="4" t="s">
        <v>347</v>
      </c>
      <c r="G68" s="6" t="s">
        <v>441</v>
      </c>
      <c r="H68" s="8">
        <v>0</v>
      </c>
      <c r="I68" s="5" t="s">
        <v>226</v>
      </c>
      <c r="J68" s="5" t="s">
        <v>227</v>
      </c>
      <c r="K68" s="5" t="s">
        <v>228</v>
      </c>
      <c r="L68" s="5" t="s">
        <v>286</v>
      </c>
      <c r="M68" s="8">
        <v>15147</v>
      </c>
      <c r="N68" s="5" t="s">
        <v>230</v>
      </c>
    </row>
    <row r="69" spans="1:14" ht="38.25" x14ac:dyDescent="0.25">
      <c r="A69" s="1"/>
      <c r="B69" s="5" t="s">
        <v>438</v>
      </c>
      <c r="C69" s="5" t="s">
        <v>439</v>
      </c>
      <c r="D69" s="5" t="s">
        <v>442</v>
      </c>
      <c r="E69" s="4" t="s">
        <v>346</v>
      </c>
      <c r="F69" s="4" t="s">
        <v>347</v>
      </c>
      <c r="G69" s="6" t="s">
        <v>443</v>
      </c>
      <c r="H69" s="8">
        <v>0</v>
      </c>
      <c r="I69" s="5" t="s">
        <v>226</v>
      </c>
      <c r="J69" s="5" t="s">
        <v>227</v>
      </c>
      <c r="K69" s="5" t="s">
        <v>228</v>
      </c>
      <c r="L69" s="5" t="s">
        <v>286</v>
      </c>
      <c r="M69" s="8">
        <v>15148</v>
      </c>
      <c r="N69" s="5" t="s">
        <v>230</v>
      </c>
    </row>
    <row r="70" spans="1:14" x14ac:dyDescent="0.25">
      <c r="A70" s="1"/>
      <c r="B70" s="5" t="s">
        <v>438</v>
      </c>
      <c r="C70" s="5" t="s">
        <v>444</v>
      </c>
      <c r="D70" s="5" t="s">
        <v>445</v>
      </c>
      <c r="E70" s="4" t="s">
        <v>346</v>
      </c>
      <c r="F70" s="4" t="s">
        <v>347</v>
      </c>
      <c r="G70" s="6" t="s">
        <v>446</v>
      </c>
      <c r="H70" s="8">
        <v>0</v>
      </c>
      <c r="I70" s="5" t="s">
        <v>226</v>
      </c>
      <c r="J70" s="5" t="s">
        <v>227</v>
      </c>
      <c r="K70" s="5" t="s">
        <v>228</v>
      </c>
      <c r="L70" s="5" t="s">
        <v>229</v>
      </c>
      <c r="M70" s="8">
        <v>18691</v>
      </c>
      <c r="N70" s="5" t="s">
        <v>230</v>
      </c>
    </row>
    <row r="71" spans="1:14" x14ac:dyDescent="0.25">
      <c r="A71" s="1"/>
      <c r="B71" s="5" t="s">
        <v>438</v>
      </c>
      <c r="C71" s="5" t="s">
        <v>444</v>
      </c>
      <c r="D71" s="5" t="s">
        <v>447</v>
      </c>
      <c r="E71" s="4" t="s">
        <v>346</v>
      </c>
      <c r="F71" s="4" t="s">
        <v>347</v>
      </c>
      <c r="G71" s="6" t="s">
        <v>448</v>
      </c>
      <c r="H71" s="8">
        <v>0</v>
      </c>
      <c r="I71" s="5" t="s">
        <v>226</v>
      </c>
      <c r="J71" s="5" t="s">
        <v>227</v>
      </c>
      <c r="K71" s="5" t="s">
        <v>228</v>
      </c>
      <c r="L71" s="5" t="s">
        <v>229</v>
      </c>
      <c r="M71" s="8">
        <v>18695</v>
      </c>
      <c r="N71" s="5" t="s">
        <v>230</v>
      </c>
    </row>
    <row r="72" spans="1:14" x14ac:dyDescent="0.25">
      <c r="A72" s="1"/>
      <c r="B72" s="5" t="s">
        <v>438</v>
      </c>
      <c r="C72" s="5" t="s">
        <v>444</v>
      </c>
      <c r="D72" s="5" t="s">
        <v>449</v>
      </c>
      <c r="E72" s="4" t="s">
        <v>450</v>
      </c>
      <c r="F72" s="4" t="s">
        <v>451</v>
      </c>
      <c r="G72" s="6" t="s">
        <v>452</v>
      </c>
      <c r="H72" s="8">
        <v>0</v>
      </c>
      <c r="I72" s="5" t="s">
        <v>226</v>
      </c>
      <c r="J72" s="5" t="s">
        <v>227</v>
      </c>
      <c r="K72" s="5" t="s">
        <v>228</v>
      </c>
      <c r="L72" s="5" t="s">
        <v>229</v>
      </c>
      <c r="M72" s="8">
        <v>20861</v>
      </c>
      <c r="N72" s="5" t="s">
        <v>230</v>
      </c>
    </row>
    <row r="73" spans="1:14" ht="25.5" x14ac:dyDescent="0.25">
      <c r="A73" s="1"/>
      <c r="B73" s="5" t="s">
        <v>85</v>
      </c>
      <c r="C73" s="5" t="s">
        <v>453</v>
      </c>
      <c r="D73" s="5" t="s">
        <v>454</v>
      </c>
      <c r="E73" s="4" t="s">
        <v>237</v>
      </c>
      <c r="F73" s="4" t="s">
        <v>238</v>
      </c>
      <c r="G73" s="6" t="s">
        <v>455</v>
      </c>
      <c r="H73" s="8">
        <v>0</v>
      </c>
      <c r="I73" s="5" t="s">
        <v>226</v>
      </c>
      <c r="J73" s="5" t="s">
        <v>240</v>
      </c>
      <c r="K73" s="5" t="s">
        <v>228</v>
      </c>
      <c r="L73" s="5" t="s">
        <v>241</v>
      </c>
      <c r="M73" s="8">
        <v>24124</v>
      </c>
      <c r="N73" s="5" t="s">
        <v>230</v>
      </c>
    </row>
    <row r="74" spans="1:14" ht="25.5" x14ac:dyDescent="0.25">
      <c r="A74" s="1"/>
      <c r="B74" s="5" t="s">
        <v>85</v>
      </c>
      <c r="C74" s="5" t="s">
        <v>456</v>
      </c>
      <c r="D74" s="5" t="s">
        <v>457</v>
      </c>
      <c r="E74" s="4" t="s">
        <v>346</v>
      </c>
      <c r="F74" s="4" t="s">
        <v>458</v>
      </c>
      <c r="G74" s="6" t="s">
        <v>459</v>
      </c>
      <c r="H74" s="8">
        <v>0</v>
      </c>
      <c r="I74" s="5" t="s">
        <v>226</v>
      </c>
      <c r="J74" s="5" t="s">
        <v>240</v>
      </c>
      <c r="K74" s="5" t="s">
        <v>228</v>
      </c>
      <c r="L74" s="5" t="s">
        <v>286</v>
      </c>
      <c r="M74" s="8">
        <v>13709</v>
      </c>
      <c r="N74" s="5" t="s">
        <v>230</v>
      </c>
    </row>
    <row r="75" spans="1:14" ht="25.5" x14ac:dyDescent="0.25">
      <c r="A75" s="1"/>
      <c r="B75" s="5" t="s">
        <v>85</v>
      </c>
      <c r="C75" s="5" t="s">
        <v>460</v>
      </c>
      <c r="D75" s="5" t="s">
        <v>461</v>
      </c>
      <c r="E75" s="4" t="s">
        <v>346</v>
      </c>
      <c r="F75" s="4" t="s">
        <v>458</v>
      </c>
      <c r="G75" s="6" t="s">
        <v>462</v>
      </c>
      <c r="H75" s="8">
        <v>0</v>
      </c>
      <c r="I75" s="5" t="s">
        <v>226</v>
      </c>
      <c r="J75" s="5" t="s">
        <v>240</v>
      </c>
      <c r="K75" s="5" t="s">
        <v>228</v>
      </c>
      <c r="L75" s="5" t="s">
        <v>286</v>
      </c>
      <c r="M75" s="8">
        <v>8201</v>
      </c>
      <c r="N75" s="5" t="s">
        <v>230</v>
      </c>
    </row>
    <row r="76" spans="1:14" ht="76.5" x14ac:dyDescent="0.25">
      <c r="A76" s="1"/>
      <c r="B76" s="5" t="s">
        <v>85</v>
      </c>
      <c r="C76" s="5" t="s">
        <v>463</v>
      </c>
      <c r="D76" s="5" t="s">
        <v>33</v>
      </c>
      <c r="E76" s="4" t="s">
        <v>237</v>
      </c>
      <c r="F76" s="4" t="s">
        <v>238</v>
      </c>
      <c r="G76" s="6" t="s">
        <v>464</v>
      </c>
      <c r="H76" s="8">
        <v>0</v>
      </c>
      <c r="I76" s="5" t="s">
        <v>226</v>
      </c>
      <c r="J76" s="5" t="s">
        <v>240</v>
      </c>
      <c r="K76" s="5" t="s">
        <v>228</v>
      </c>
      <c r="L76" s="5" t="s">
        <v>241</v>
      </c>
      <c r="M76" s="8">
        <v>1420</v>
      </c>
      <c r="N76" s="5" t="s">
        <v>230</v>
      </c>
    </row>
    <row r="77" spans="1:14" ht="25.5" x14ac:dyDescent="0.25">
      <c r="A77" s="1"/>
      <c r="B77" s="5" t="s">
        <v>85</v>
      </c>
      <c r="C77" s="5" t="s">
        <v>465</v>
      </c>
      <c r="D77" s="5" t="s">
        <v>466</v>
      </c>
      <c r="E77" s="4" t="s">
        <v>450</v>
      </c>
      <c r="F77" s="4" t="s">
        <v>451</v>
      </c>
      <c r="G77" s="6" t="s">
        <v>467</v>
      </c>
      <c r="H77" s="8">
        <v>0</v>
      </c>
      <c r="I77" s="5" t="s">
        <v>226</v>
      </c>
      <c r="J77" s="5" t="s">
        <v>227</v>
      </c>
      <c r="K77" s="5" t="s">
        <v>228</v>
      </c>
      <c r="L77" s="5" t="s">
        <v>286</v>
      </c>
      <c r="M77" s="8">
        <v>23441</v>
      </c>
      <c r="N77" s="5" t="s">
        <v>230</v>
      </c>
    </row>
    <row r="78" spans="1:14" ht="38.25" x14ac:dyDescent="0.25">
      <c r="A78" s="1"/>
      <c r="B78" s="5" t="s">
        <v>85</v>
      </c>
      <c r="C78" s="5" t="s">
        <v>468</v>
      </c>
      <c r="D78" s="5" t="s">
        <v>469</v>
      </c>
      <c r="E78" s="4" t="s">
        <v>237</v>
      </c>
      <c r="F78" s="4" t="s">
        <v>238</v>
      </c>
      <c r="G78" s="6" t="s">
        <v>470</v>
      </c>
      <c r="H78" s="8">
        <v>0</v>
      </c>
      <c r="I78" s="5" t="s">
        <v>226</v>
      </c>
      <c r="J78" s="5" t="s">
        <v>240</v>
      </c>
      <c r="K78" s="5" t="s">
        <v>228</v>
      </c>
      <c r="L78" s="5" t="s">
        <v>241</v>
      </c>
      <c r="M78" s="8">
        <v>339</v>
      </c>
      <c r="N78" s="5" t="s">
        <v>230</v>
      </c>
    </row>
    <row r="79" spans="1:14" x14ac:dyDescent="0.25">
      <c r="A79" s="1"/>
      <c r="B79" s="5" t="s">
        <v>85</v>
      </c>
      <c r="C79" s="5" t="s">
        <v>471</v>
      </c>
      <c r="D79" s="5" t="s">
        <v>472</v>
      </c>
      <c r="E79" s="4" t="s">
        <v>237</v>
      </c>
      <c r="F79" s="4" t="s">
        <v>238</v>
      </c>
      <c r="G79" s="6" t="s">
        <v>473</v>
      </c>
      <c r="H79" s="8">
        <v>0</v>
      </c>
      <c r="I79" s="5" t="s">
        <v>226</v>
      </c>
      <c r="J79" s="5" t="s">
        <v>227</v>
      </c>
      <c r="K79" s="5" t="s">
        <v>228</v>
      </c>
      <c r="L79" s="5" t="s">
        <v>241</v>
      </c>
      <c r="M79" s="8">
        <v>352</v>
      </c>
      <c r="N79" s="5" t="s">
        <v>230</v>
      </c>
    </row>
    <row r="80" spans="1:14" ht="63.75" x14ac:dyDescent="0.25">
      <c r="A80" s="1"/>
      <c r="B80" s="5" t="s">
        <v>85</v>
      </c>
      <c r="C80" s="5" t="s">
        <v>471</v>
      </c>
      <c r="D80" s="5" t="s">
        <v>474</v>
      </c>
      <c r="E80" s="4" t="s">
        <v>237</v>
      </c>
      <c r="F80" s="4" t="s">
        <v>238</v>
      </c>
      <c r="G80" s="6" t="s">
        <v>475</v>
      </c>
      <c r="H80" s="8">
        <v>0</v>
      </c>
      <c r="I80" s="5" t="s">
        <v>226</v>
      </c>
      <c r="J80" s="5" t="s">
        <v>227</v>
      </c>
      <c r="K80" s="5" t="s">
        <v>228</v>
      </c>
      <c r="L80" s="5" t="s">
        <v>241</v>
      </c>
      <c r="M80" s="8">
        <v>8939</v>
      </c>
      <c r="N80" s="5" t="s">
        <v>230</v>
      </c>
    </row>
    <row r="81" spans="1:14" x14ac:dyDescent="0.25">
      <c r="A81" s="1"/>
      <c r="B81" s="5" t="s">
        <v>85</v>
      </c>
      <c r="C81" s="5" t="s">
        <v>476</v>
      </c>
      <c r="D81" s="5" t="s">
        <v>477</v>
      </c>
      <c r="E81" s="4" t="s">
        <v>478</v>
      </c>
      <c r="F81" s="4" t="s">
        <v>363</v>
      </c>
      <c r="G81" s="6" t="s">
        <v>479</v>
      </c>
      <c r="H81" s="8">
        <v>0</v>
      </c>
      <c r="I81" s="5" t="s">
        <v>226</v>
      </c>
      <c r="J81" s="5" t="s">
        <v>227</v>
      </c>
      <c r="K81" s="5" t="s">
        <v>228</v>
      </c>
      <c r="L81" s="5" t="s">
        <v>286</v>
      </c>
      <c r="M81" s="8">
        <v>11610</v>
      </c>
      <c r="N81" s="5" t="s">
        <v>230</v>
      </c>
    </row>
    <row r="82" spans="1:14" ht="25.5" x14ac:dyDescent="0.25">
      <c r="A82" s="1"/>
      <c r="B82" s="5" t="s">
        <v>85</v>
      </c>
      <c r="C82" s="5" t="s">
        <v>480</v>
      </c>
      <c r="D82" s="5" t="s">
        <v>481</v>
      </c>
      <c r="E82" s="4" t="s">
        <v>419</v>
      </c>
      <c r="F82" s="4" t="s">
        <v>482</v>
      </c>
      <c r="G82" s="6" t="s">
        <v>483</v>
      </c>
      <c r="H82" s="8">
        <v>0</v>
      </c>
      <c r="I82" s="5" t="s">
        <v>226</v>
      </c>
      <c r="J82" s="5" t="s">
        <v>227</v>
      </c>
      <c r="K82" s="5" t="s">
        <v>228</v>
      </c>
      <c r="L82" s="5" t="s">
        <v>286</v>
      </c>
      <c r="M82" s="8">
        <v>11468</v>
      </c>
      <c r="N82" s="5" t="s">
        <v>230</v>
      </c>
    </row>
    <row r="83" spans="1:14" ht="25.5" x14ac:dyDescent="0.25">
      <c r="A83" s="1"/>
      <c r="B83" s="5" t="s">
        <v>85</v>
      </c>
      <c r="C83" s="5" t="s">
        <v>480</v>
      </c>
      <c r="D83" s="5" t="s">
        <v>484</v>
      </c>
      <c r="E83" s="4" t="s">
        <v>346</v>
      </c>
      <c r="F83" s="4" t="s">
        <v>347</v>
      </c>
      <c r="G83" s="6" t="s">
        <v>485</v>
      </c>
      <c r="H83" s="8">
        <v>0</v>
      </c>
      <c r="I83" s="5" t="s">
        <v>226</v>
      </c>
      <c r="J83" s="5" t="s">
        <v>240</v>
      </c>
      <c r="K83" s="5" t="s">
        <v>228</v>
      </c>
      <c r="L83" s="5" t="s">
        <v>286</v>
      </c>
      <c r="M83" s="8">
        <v>356</v>
      </c>
      <c r="N83" s="5" t="s">
        <v>230</v>
      </c>
    </row>
    <row r="84" spans="1:14" ht="25.5" x14ac:dyDescent="0.25">
      <c r="A84" s="1"/>
      <c r="B84" s="5" t="s">
        <v>85</v>
      </c>
      <c r="C84" s="5" t="s">
        <v>486</v>
      </c>
      <c r="D84" s="5" t="s">
        <v>487</v>
      </c>
      <c r="E84" s="4" t="s">
        <v>450</v>
      </c>
      <c r="F84" s="4" t="s">
        <v>451</v>
      </c>
      <c r="G84" s="6" t="s">
        <v>488</v>
      </c>
      <c r="H84" s="8">
        <v>0</v>
      </c>
      <c r="I84" s="5" t="s">
        <v>226</v>
      </c>
      <c r="J84" s="5" t="s">
        <v>227</v>
      </c>
      <c r="K84" s="5" t="s">
        <v>228</v>
      </c>
      <c r="L84" s="5" t="s">
        <v>229</v>
      </c>
      <c r="M84" s="8">
        <v>1128</v>
      </c>
      <c r="N84" s="5" t="s">
        <v>230</v>
      </c>
    </row>
    <row r="85" spans="1:14" ht="38.25" x14ac:dyDescent="0.25">
      <c r="A85" s="1"/>
      <c r="B85" s="5" t="s">
        <v>85</v>
      </c>
      <c r="C85" s="5" t="s">
        <v>489</v>
      </c>
      <c r="D85" s="5" t="s">
        <v>490</v>
      </c>
      <c r="E85" s="4" t="s">
        <v>237</v>
      </c>
      <c r="F85" s="4" t="s">
        <v>238</v>
      </c>
      <c r="G85" s="6" t="s">
        <v>491</v>
      </c>
      <c r="H85" s="8">
        <v>0</v>
      </c>
      <c r="I85" s="5" t="s">
        <v>226</v>
      </c>
      <c r="J85" s="5" t="s">
        <v>240</v>
      </c>
      <c r="K85" s="5" t="s">
        <v>228</v>
      </c>
      <c r="L85" s="5" t="s">
        <v>241</v>
      </c>
      <c r="M85" s="8">
        <v>23258</v>
      </c>
      <c r="N85" s="5" t="s">
        <v>230</v>
      </c>
    </row>
    <row r="86" spans="1:14" ht="25.5" x14ac:dyDescent="0.25">
      <c r="A86" s="1"/>
      <c r="B86" s="5" t="s">
        <v>85</v>
      </c>
      <c r="C86" s="5" t="s">
        <v>492</v>
      </c>
      <c r="D86" s="5" t="s">
        <v>493</v>
      </c>
      <c r="E86" s="4" t="s">
        <v>237</v>
      </c>
      <c r="F86" s="4" t="s">
        <v>238</v>
      </c>
      <c r="G86" s="6" t="s">
        <v>494</v>
      </c>
      <c r="H86" s="8">
        <v>0</v>
      </c>
      <c r="I86" s="5" t="s">
        <v>226</v>
      </c>
      <c r="J86" s="5" t="s">
        <v>227</v>
      </c>
      <c r="K86" s="5" t="s">
        <v>228</v>
      </c>
      <c r="L86" s="5" t="s">
        <v>241</v>
      </c>
      <c r="M86" s="8">
        <v>853</v>
      </c>
      <c r="N86" s="5" t="s">
        <v>230</v>
      </c>
    </row>
    <row r="87" spans="1:14" ht="51" x14ac:dyDescent="0.25">
      <c r="A87" s="1"/>
      <c r="B87" s="5" t="s">
        <v>85</v>
      </c>
      <c r="C87" s="5" t="s">
        <v>495</v>
      </c>
      <c r="D87" s="5" t="s">
        <v>496</v>
      </c>
      <c r="E87" s="4" t="s">
        <v>237</v>
      </c>
      <c r="F87" s="4" t="s">
        <v>238</v>
      </c>
      <c r="G87" s="6" t="s">
        <v>497</v>
      </c>
      <c r="H87" s="8">
        <v>0</v>
      </c>
      <c r="I87" s="5" t="s">
        <v>226</v>
      </c>
      <c r="J87" s="5" t="s">
        <v>227</v>
      </c>
      <c r="K87" s="5" t="s">
        <v>228</v>
      </c>
      <c r="L87" s="5" t="s">
        <v>241</v>
      </c>
      <c r="M87" s="8">
        <v>834</v>
      </c>
      <c r="N87" s="5" t="s">
        <v>230</v>
      </c>
    </row>
    <row r="88" spans="1:14" ht="38.25" x14ac:dyDescent="0.25">
      <c r="A88" s="1"/>
      <c r="B88" s="5" t="s">
        <v>85</v>
      </c>
      <c r="C88" s="5" t="s">
        <v>495</v>
      </c>
      <c r="D88" s="5" t="s">
        <v>498</v>
      </c>
      <c r="E88" s="4" t="s">
        <v>237</v>
      </c>
      <c r="F88" s="4" t="s">
        <v>238</v>
      </c>
      <c r="G88" s="6" t="s">
        <v>499</v>
      </c>
      <c r="H88" s="8">
        <v>0</v>
      </c>
      <c r="I88" s="5" t="s">
        <v>226</v>
      </c>
      <c r="J88" s="5" t="s">
        <v>227</v>
      </c>
      <c r="K88" s="5" t="s">
        <v>228</v>
      </c>
      <c r="L88" s="5" t="s">
        <v>241</v>
      </c>
      <c r="M88" s="8">
        <v>1601</v>
      </c>
      <c r="N88" s="5" t="s">
        <v>230</v>
      </c>
    </row>
    <row r="89" spans="1:14" ht="51" x14ac:dyDescent="0.25">
      <c r="A89" s="1"/>
      <c r="B89" s="5" t="s">
        <v>85</v>
      </c>
      <c r="C89" s="5" t="s">
        <v>495</v>
      </c>
      <c r="D89" s="5" t="s">
        <v>500</v>
      </c>
      <c r="E89" s="4" t="s">
        <v>237</v>
      </c>
      <c r="F89" s="4" t="s">
        <v>238</v>
      </c>
      <c r="G89" s="6" t="s">
        <v>501</v>
      </c>
      <c r="H89" s="8">
        <v>0</v>
      </c>
      <c r="I89" s="5" t="s">
        <v>226</v>
      </c>
      <c r="J89" s="5" t="s">
        <v>227</v>
      </c>
      <c r="K89" s="5" t="s">
        <v>228</v>
      </c>
      <c r="L89" s="5" t="s">
        <v>241</v>
      </c>
      <c r="M89" s="8">
        <v>9267</v>
      </c>
      <c r="N89" s="5" t="s">
        <v>230</v>
      </c>
    </row>
    <row r="90" spans="1:14" ht="25.5" x14ac:dyDescent="0.25">
      <c r="A90" s="1"/>
      <c r="B90" s="5" t="s">
        <v>85</v>
      </c>
      <c r="C90" s="5" t="s">
        <v>495</v>
      </c>
      <c r="D90" s="5" t="s">
        <v>469</v>
      </c>
      <c r="E90" s="4" t="s">
        <v>237</v>
      </c>
      <c r="F90" s="4" t="s">
        <v>238</v>
      </c>
      <c r="G90" s="6" t="s">
        <v>502</v>
      </c>
      <c r="H90" s="8">
        <v>0</v>
      </c>
      <c r="I90" s="5" t="s">
        <v>226</v>
      </c>
      <c r="J90" s="5" t="s">
        <v>240</v>
      </c>
      <c r="K90" s="5" t="s">
        <v>228</v>
      </c>
      <c r="L90" s="5" t="s">
        <v>241</v>
      </c>
      <c r="M90" s="8">
        <v>464</v>
      </c>
      <c r="N90" s="5" t="s">
        <v>230</v>
      </c>
    </row>
    <row r="91" spans="1:14" ht="51" x14ac:dyDescent="0.25">
      <c r="A91" s="1"/>
      <c r="B91" s="5" t="s">
        <v>85</v>
      </c>
      <c r="C91" s="5" t="s">
        <v>495</v>
      </c>
      <c r="D91" s="5" t="s">
        <v>503</v>
      </c>
      <c r="E91" s="4" t="s">
        <v>237</v>
      </c>
      <c r="F91" s="4" t="s">
        <v>238</v>
      </c>
      <c r="G91" s="6" t="s">
        <v>504</v>
      </c>
      <c r="H91" s="8">
        <v>0</v>
      </c>
      <c r="I91" s="5" t="s">
        <v>226</v>
      </c>
      <c r="J91" s="5" t="s">
        <v>240</v>
      </c>
      <c r="K91" s="5" t="s">
        <v>228</v>
      </c>
      <c r="L91" s="5" t="s">
        <v>241</v>
      </c>
      <c r="M91" s="8">
        <v>8941</v>
      </c>
      <c r="N91" s="5" t="s">
        <v>230</v>
      </c>
    </row>
    <row r="92" spans="1:14" ht="51" x14ac:dyDescent="0.25">
      <c r="A92" s="1"/>
      <c r="B92" s="5" t="s">
        <v>85</v>
      </c>
      <c r="C92" s="5" t="s">
        <v>495</v>
      </c>
      <c r="D92" s="5" t="s">
        <v>505</v>
      </c>
      <c r="E92" s="4" t="s">
        <v>237</v>
      </c>
      <c r="F92" s="4" t="s">
        <v>238</v>
      </c>
      <c r="G92" s="6" t="s">
        <v>504</v>
      </c>
      <c r="H92" s="8">
        <v>0</v>
      </c>
      <c r="I92" s="5" t="s">
        <v>226</v>
      </c>
      <c r="J92" s="5" t="s">
        <v>240</v>
      </c>
      <c r="K92" s="5" t="s">
        <v>228</v>
      </c>
      <c r="L92" s="5" t="s">
        <v>241</v>
      </c>
      <c r="M92" s="8">
        <v>6021</v>
      </c>
      <c r="N92" s="5" t="s">
        <v>230</v>
      </c>
    </row>
    <row r="93" spans="1:14" ht="25.5" x14ac:dyDescent="0.25">
      <c r="A93" s="1"/>
      <c r="B93" s="5" t="s">
        <v>85</v>
      </c>
      <c r="C93" s="5" t="s">
        <v>506</v>
      </c>
      <c r="D93" s="5" t="s">
        <v>507</v>
      </c>
      <c r="E93" s="4" t="s">
        <v>450</v>
      </c>
      <c r="F93" s="4" t="s">
        <v>451</v>
      </c>
      <c r="G93" s="6" t="s">
        <v>508</v>
      </c>
      <c r="H93" s="8">
        <v>0</v>
      </c>
      <c r="I93" s="5" t="s">
        <v>226</v>
      </c>
      <c r="J93" s="5" t="s">
        <v>227</v>
      </c>
      <c r="K93" s="5" t="s">
        <v>228</v>
      </c>
      <c r="L93" s="5" t="s">
        <v>286</v>
      </c>
      <c r="M93" s="8">
        <v>18688</v>
      </c>
      <c r="N93" s="5" t="s">
        <v>230</v>
      </c>
    </row>
    <row r="94" spans="1:14" ht="25.5" x14ac:dyDescent="0.25">
      <c r="A94" s="1"/>
      <c r="B94" s="5" t="s">
        <v>85</v>
      </c>
      <c r="C94" s="5" t="s">
        <v>509</v>
      </c>
      <c r="D94" s="5" t="s">
        <v>510</v>
      </c>
      <c r="E94" s="4" t="s">
        <v>237</v>
      </c>
      <c r="F94" s="4" t="s">
        <v>238</v>
      </c>
      <c r="G94" s="6" t="s">
        <v>511</v>
      </c>
      <c r="H94" s="8">
        <v>0</v>
      </c>
      <c r="I94" s="5" t="s">
        <v>226</v>
      </c>
      <c r="J94" s="5" t="s">
        <v>240</v>
      </c>
      <c r="K94" s="5" t="s">
        <v>228</v>
      </c>
      <c r="L94" s="5" t="s">
        <v>241</v>
      </c>
      <c r="M94" s="8">
        <v>1987</v>
      </c>
      <c r="N94" s="5" t="s">
        <v>230</v>
      </c>
    </row>
    <row r="95" spans="1:14" ht="38.25" x14ac:dyDescent="0.25">
      <c r="A95" s="1"/>
      <c r="B95" s="5" t="s">
        <v>85</v>
      </c>
      <c r="C95" s="5" t="s">
        <v>512</v>
      </c>
      <c r="D95" s="5" t="s">
        <v>513</v>
      </c>
      <c r="E95" s="4" t="s">
        <v>237</v>
      </c>
      <c r="F95" s="4" t="s">
        <v>238</v>
      </c>
      <c r="G95" s="6" t="s">
        <v>514</v>
      </c>
      <c r="H95" s="8">
        <v>0</v>
      </c>
      <c r="I95" s="5" t="s">
        <v>226</v>
      </c>
      <c r="J95" s="5" t="s">
        <v>227</v>
      </c>
      <c r="K95" s="5" t="s">
        <v>228</v>
      </c>
      <c r="L95" s="5" t="s">
        <v>229</v>
      </c>
      <c r="M95" s="8">
        <v>11702</v>
      </c>
      <c r="N95" s="5" t="s">
        <v>230</v>
      </c>
    </row>
    <row r="96" spans="1:14" ht="51" x14ac:dyDescent="0.25">
      <c r="A96" s="1"/>
      <c r="B96" s="5" t="s">
        <v>85</v>
      </c>
      <c r="C96" s="5" t="s">
        <v>515</v>
      </c>
      <c r="D96" s="5" t="s">
        <v>516</v>
      </c>
      <c r="E96" s="4" t="s">
        <v>237</v>
      </c>
      <c r="F96" s="4" t="s">
        <v>238</v>
      </c>
      <c r="G96" s="6" t="s">
        <v>517</v>
      </c>
      <c r="H96" s="8">
        <v>0</v>
      </c>
      <c r="I96" s="5" t="s">
        <v>226</v>
      </c>
      <c r="J96" s="5" t="s">
        <v>240</v>
      </c>
      <c r="K96" s="5" t="s">
        <v>228</v>
      </c>
      <c r="L96" s="5" t="s">
        <v>241</v>
      </c>
      <c r="M96" s="8">
        <v>11704</v>
      </c>
      <c r="N96" s="5" t="s">
        <v>230</v>
      </c>
    </row>
    <row r="97" spans="1:14" ht="25.5" x14ac:dyDescent="0.25">
      <c r="A97" s="1"/>
      <c r="B97" s="5" t="s">
        <v>85</v>
      </c>
      <c r="C97" s="5" t="s">
        <v>515</v>
      </c>
      <c r="D97" s="5" t="s">
        <v>518</v>
      </c>
      <c r="E97" s="4" t="s">
        <v>237</v>
      </c>
      <c r="F97" s="4" t="s">
        <v>238</v>
      </c>
      <c r="G97" s="6" t="s">
        <v>519</v>
      </c>
      <c r="H97" s="8">
        <v>0</v>
      </c>
      <c r="I97" s="5" t="s">
        <v>226</v>
      </c>
      <c r="J97" s="5" t="s">
        <v>240</v>
      </c>
      <c r="K97" s="5" t="s">
        <v>228</v>
      </c>
      <c r="L97" s="5" t="s">
        <v>241</v>
      </c>
      <c r="M97" s="8">
        <v>24318</v>
      </c>
      <c r="N97" s="5" t="s">
        <v>230</v>
      </c>
    </row>
    <row r="98" spans="1:14" ht="38.25" x14ac:dyDescent="0.25">
      <c r="A98" s="1"/>
      <c r="B98" s="5" t="s">
        <v>85</v>
      </c>
      <c r="C98" s="5" t="s">
        <v>520</v>
      </c>
      <c r="D98" s="5" t="s">
        <v>521</v>
      </c>
      <c r="E98" s="4" t="s">
        <v>237</v>
      </c>
      <c r="F98" s="4" t="s">
        <v>238</v>
      </c>
      <c r="G98" s="6" t="s">
        <v>522</v>
      </c>
      <c r="H98" s="8">
        <v>0</v>
      </c>
      <c r="I98" s="5" t="s">
        <v>226</v>
      </c>
      <c r="J98" s="5" t="s">
        <v>227</v>
      </c>
      <c r="K98" s="5" t="s">
        <v>228</v>
      </c>
      <c r="L98" s="5" t="s">
        <v>241</v>
      </c>
      <c r="M98" s="8">
        <v>8680</v>
      </c>
      <c r="N98" s="5" t="s">
        <v>230</v>
      </c>
    </row>
    <row r="99" spans="1:14" ht="51" x14ac:dyDescent="0.25">
      <c r="A99" s="1"/>
      <c r="B99" s="5" t="s">
        <v>85</v>
      </c>
      <c r="C99" s="5" t="s">
        <v>523</v>
      </c>
      <c r="D99" s="5" t="s">
        <v>524</v>
      </c>
      <c r="E99" s="4" t="s">
        <v>237</v>
      </c>
      <c r="F99" s="4" t="s">
        <v>238</v>
      </c>
      <c r="G99" s="6" t="s">
        <v>525</v>
      </c>
      <c r="H99" s="8">
        <v>0</v>
      </c>
      <c r="I99" s="5" t="s">
        <v>226</v>
      </c>
      <c r="J99" s="5" t="s">
        <v>240</v>
      </c>
      <c r="K99" s="5" t="s">
        <v>228</v>
      </c>
      <c r="L99" s="5" t="s">
        <v>241</v>
      </c>
      <c r="M99" s="8">
        <v>508</v>
      </c>
      <c r="N99" s="5" t="s">
        <v>230</v>
      </c>
    </row>
    <row r="100" spans="1:14" ht="51" x14ac:dyDescent="0.25">
      <c r="A100" s="1"/>
      <c r="B100" s="5" t="s">
        <v>85</v>
      </c>
      <c r="C100" s="5" t="s">
        <v>526</v>
      </c>
      <c r="D100" s="5" t="s">
        <v>33</v>
      </c>
      <c r="E100" s="4" t="s">
        <v>237</v>
      </c>
      <c r="F100" s="4" t="s">
        <v>238</v>
      </c>
      <c r="G100" s="6" t="s">
        <v>527</v>
      </c>
      <c r="H100" s="8">
        <v>0</v>
      </c>
      <c r="I100" s="5" t="s">
        <v>226</v>
      </c>
      <c r="J100" s="5" t="s">
        <v>240</v>
      </c>
      <c r="K100" s="5" t="s">
        <v>228</v>
      </c>
      <c r="L100" s="5" t="s">
        <v>286</v>
      </c>
      <c r="M100" s="8">
        <v>10671</v>
      </c>
      <c r="N100" s="5" t="s">
        <v>230</v>
      </c>
    </row>
    <row r="101" spans="1:14" ht="38.25" x14ac:dyDescent="0.25">
      <c r="A101" s="1"/>
      <c r="B101" s="5" t="s">
        <v>85</v>
      </c>
      <c r="C101" s="5" t="s">
        <v>528</v>
      </c>
      <c r="D101" s="5" t="s">
        <v>529</v>
      </c>
      <c r="E101" s="4" t="s">
        <v>327</v>
      </c>
      <c r="F101" s="4" t="s">
        <v>530</v>
      </c>
      <c r="G101" s="6" t="s">
        <v>531</v>
      </c>
      <c r="H101" s="8">
        <v>1</v>
      </c>
      <c r="I101" s="5" t="s">
        <v>226</v>
      </c>
      <c r="J101" s="5" t="s">
        <v>227</v>
      </c>
      <c r="K101" s="5" t="s">
        <v>372</v>
      </c>
      <c r="L101" s="5" t="s">
        <v>229</v>
      </c>
      <c r="M101" s="8">
        <v>10980</v>
      </c>
      <c r="N101" s="5" t="s">
        <v>230</v>
      </c>
    </row>
    <row r="102" spans="1:14" ht="51" x14ac:dyDescent="0.25">
      <c r="A102" s="1"/>
      <c r="B102" s="5" t="s">
        <v>85</v>
      </c>
      <c r="C102" s="5" t="s">
        <v>532</v>
      </c>
      <c r="D102" s="5" t="s">
        <v>33</v>
      </c>
      <c r="E102" s="4" t="s">
        <v>237</v>
      </c>
      <c r="F102" s="4" t="s">
        <v>238</v>
      </c>
      <c r="G102" s="6" t="s">
        <v>533</v>
      </c>
      <c r="H102" s="8">
        <v>0</v>
      </c>
      <c r="I102" s="5" t="s">
        <v>226</v>
      </c>
      <c r="J102" s="5" t="s">
        <v>240</v>
      </c>
      <c r="K102" s="5" t="s">
        <v>228</v>
      </c>
      <c r="L102" s="5" t="s">
        <v>241</v>
      </c>
      <c r="M102" s="8">
        <v>1422</v>
      </c>
      <c r="N102" s="5" t="s">
        <v>230</v>
      </c>
    </row>
    <row r="103" spans="1:14" ht="51" x14ac:dyDescent="0.25">
      <c r="A103" s="1"/>
      <c r="B103" s="5" t="s">
        <v>85</v>
      </c>
      <c r="C103" s="5" t="s">
        <v>86</v>
      </c>
      <c r="D103" s="5" t="s">
        <v>88</v>
      </c>
      <c r="E103" s="4" t="s">
        <v>237</v>
      </c>
      <c r="F103" s="4" t="s">
        <v>238</v>
      </c>
      <c r="G103" s="6" t="s">
        <v>534</v>
      </c>
      <c r="H103" s="8">
        <v>0</v>
      </c>
      <c r="I103" s="5" t="s">
        <v>226</v>
      </c>
      <c r="J103" s="5" t="s">
        <v>240</v>
      </c>
      <c r="K103" s="5" t="s">
        <v>228</v>
      </c>
      <c r="L103" s="5" t="s">
        <v>241</v>
      </c>
      <c r="M103" s="8">
        <v>642</v>
      </c>
      <c r="N103" s="5" t="s">
        <v>230</v>
      </c>
    </row>
    <row r="104" spans="1:14" ht="25.5" x14ac:dyDescent="0.25">
      <c r="A104" s="1"/>
      <c r="B104" s="5" t="s">
        <v>85</v>
      </c>
      <c r="C104" s="5" t="s">
        <v>86</v>
      </c>
      <c r="D104" s="5" t="s">
        <v>535</v>
      </c>
      <c r="E104" s="4" t="s">
        <v>536</v>
      </c>
      <c r="F104" s="4" t="s">
        <v>537</v>
      </c>
      <c r="G104" s="6" t="s">
        <v>538</v>
      </c>
      <c r="H104" s="8">
        <v>0</v>
      </c>
      <c r="I104" s="5" t="s">
        <v>226</v>
      </c>
      <c r="J104" s="5" t="s">
        <v>227</v>
      </c>
      <c r="K104" s="5" t="s">
        <v>228</v>
      </c>
      <c r="L104" s="5" t="s">
        <v>286</v>
      </c>
      <c r="M104" s="8">
        <v>6028</v>
      </c>
      <c r="N104" s="5" t="s">
        <v>230</v>
      </c>
    </row>
    <row r="105" spans="1:14" x14ac:dyDescent="0.25">
      <c r="A105" s="1"/>
      <c r="B105" s="5" t="s">
        <v>85</v>
      </c>
      <c r="C105" s="5" t="s">
        <v>86</v>
      </c>
      <c r="D105" s="5" t="s">
        <v>539</v>
      </c>
      <c r="E105" s="4" t="s">
        <v>536</v>
      </c>
      <c r="F105" s="4" t="s">
        <v>540</v>
      </c>
      <c r="G105" s="6" t="s">
        <v>541</v>
      </c>
      <c r="H105" s="8">
        <v>0</v>
      </c>
      <c r="I105" s="5" t="s">
        <v>226</v>
      </c>
      <c r="J105" s="5" t="s">
        <v>227</v>
      </c>
      <c r="K105" s="5" t="s">
        <v>228</v>
      </c>
      <c r="L105" s="5" t="s">
        <v>241</v>
      </c>
      <c r="M105" s="8">
        <v>898</v>
      </c>
      <c r="N105" s="5" t="s">
        <v>230</v>
      </c>
    </row>
    <row r="106" spans="1:14" ht="25.5" x14ac:dyDescent="0.25">
      <c r="A106" s="1"/>
      <c r="B106" s="5" t="s">
        <v>85</v>
      </c>
      <c r="C106" s="5" t="s">
        <v>86</v>
      </c>
      <c r="D106" s="5" t="s">
        <v>542</v>
      </c>
      <c r="E106" s="4" t="s">
        <v>536</v>
      </c>
      <c r="F106" s="4" t="s">
        <v>540</v>
      </c>
      <c r="G106" s="6" t="s">
        <v>543</v>
      </c>
      <c r="H106" s="8">
        <v>0</v>
      </c>
      <c r="I106" s="5" t="s">
        <v>226</v>
      </c>
      <c r="J106" s="5" t="s">
        <v>227</v>
      </c>
      <c r="K106" s="5" t="s">
        <v>228</v>
      </c>
      <c r="L106" s="5" t="s">
        <v>286</v>
      </c>
      <c r="M106" s="8">
        <v>10969</v>
      </c>
      <c r="N106" s="5" t="s">
        <v>230</v>
      </c>
    </row>
    <row r="107" spans="1:14" x14ac:dyDescent="0.25">
      <c r="A107" s="1"/>
      <c r="B107" s="5" t="s">
        <v>85</v>
      </c>
      <c r="C107" s="5" t="s">
        <v>86</v>
      </c>
      <c r="D107" s="5" t="s">
        <v>544</v>
      </c>
      <c r="E107" s="4" t="s">
        <v>540</v>
      </c>
      <c r="F107" s="4" t="s">
        <v>537</v>
      </c>
      <c r="G107" s="6" t="s">
        <v>545</v>
      </c>
      <c r="H107" s="8">
        <v>0</v>
      </c>
      <c r="I107" s="5" t="s">
        <v>226</v>
      </c>
      <c r="J107" s="5" t="s">
        <v>227</v>
      </c>
      <c r="K107" s="5" t="s">
        <v>228</v>
      </c>
      <c r="L107" s="5" t="s">
        <v>241</v>
      </c>
      <c r="M107" s="8">
        <v>897</v>
      </c>
      <c r="N107" s="5" t="s">
        <v>230</v>
      </c>
    </row>
    <row r="108" spans="1:14" ht="25.5" x14ac:dyDescent="0.25">
      <c r="A108" s="1"/>
      <c r="B108" s="5" t="s">
        <v>85</v>
      </c>
      <c r="C108" s="5" t="s">
        <v>86</v>
      </c>
      <c r="D108" s="5" t="s">
        <v>542</v>
      </c>
      <c r="E108" s="4" t="s">
        <v>540</v>
      </c>
      <c r="F108" s="4" t="s">
        <v>537</v>
      </c>
      <c r="G108" s="6" t="s">
        <v>546</v>
      </c>
      <c r="H108" s="8">
        <v>0</v>
      </c>
      <c r="I108" s="5" t="s">
        <v>226</v>
      </c>
      <c r="J108" s="5" t="s">
        <v>227</v>
      </c>
      <c r="K108" s="5" t="s">
        <v>228</v>
      </c>
      <c r="L108" s="5" t="s">
        <v>286</v>
      </c>
      <c r="M108" s="8">
        <v>10969</v>
      </c>
      <c r="N108" s="5" t="s">
        <v>230</v>
      </c>
    </row>
    <row r="109" spans="1:14" ht="25.5" x14ac:dyDescent="0.25">
      <c r="A109" s="1"/>
      <c r="B109" s="5" t="s">
        <v>85</v>
      </c>
      <c r="C109" s="5" t="s">
        <v>547</v>
      </c>
      <c r="D109" s="5" t="s">
        <v>548</v>
      </c>
      <c r="E109" s="4" t="s">
        <v>237</v>
      </c>
      <c r="F109" s="4" t="s">
        <v>238</v>
      </c>
      <c r="G109" s="6" t="s">
        <v>549</v>
      </c>
      <c r="H109" s="8">
        <v>0</v>
      </c>
      <c r="I109" s="5" t="s">
        <v>226</v>
      </c>
      <c r="J109" s="5" t="s">
        <v>240</v>
      </c>
      <c r="K109" s="5" t="s">
        <v>228</v>
      </c>
      <c r="L109" s="5" t="s">
        <v>241</v>
      </c>
      <c r="M109" s="8">
        <v>19929</v>
      </c>
      <c r="N109" s="5" t="s">
        <v>230</v>
      </c>
    </row>
    <row r="110" spans="1:14" ht="38.25" x14ac:dyDescent="0.25">
      <c r="A110" s="1"/>
      <c r="B110" s="5" t="s">
        <v>85</v>
      </c>
      <c r="C110" s="5" t="s">
        <v>547</v>
      </c>
      <c r="D110" s="5" t="s">
        <v>550</v>
      </c>
      <c r="E110" s="4" t="s">
        <v>237</v>
      </c>
      <c r="F110" s="4" t="s">
        <v>238</v>
      </c>
      <c r="G110" s="6" t="s">
        <v>551</v>
      </c>
      <c r="H110" s="8">
        <v>0</v>
      </c>
      <c r="I110" s="5" t="s">
        <v>226</v>
      </c>
      <c r="J110" s="5" t="s">
        <v>240</v>
      </c>
      <c r="K110" s="5" t="s">
        <v>228</v>
      </c>
      <c r="L110" s="5" t="s">
        <v>241</v>
      </c>
      <c r="M110" s="8">
        <v>1110</v>
      </c>
      <c r="N110" s="5" t="s">
        <v>230</v>
      </c>
    </row>
    <row r="111" spans="1:14" ht="25.5" x14ac:dyDescent="0.25">
      <c r="A111" s="1"/>
      <c r="B111" s="5" t="s">
        <v>552</v>
      </c>
      <c r="C111" s="5" t="s">
        <v>463</v>
      </c>
      <c r="D111" s="5" t="s">
        <v>553</v>
      </c>
      <c r="E111" s="4" t="s">
        <v>237</v>
      </c>
      <c r="F111" s="4" t="s">
        <v>554</v>
      </c>
      <c r="G111" s="6" t="s">
        <v>555</v>
      </c>
      <c r="H111" s="8">
        <v>0</v>
      </c>
      <c r="I111" s="5" t="s">
        <v>226</v>
      </c>
      <c r="J111" s="5" t="s">
        <v>240</v>
      </c>
      <c r="K111" s="5" t="s">
        <v>228</v>
      </c>
      <c r="L111" s="5" t="s">
        <v>556</v>
      </c>
      <c r="M111" s="8">
        <v>11674</v>
      </c>
      <c r="N111" s="5" t="s">
        <v>230</v>
      </c>
    </row>
    <row r="112" spans="1:14" ht="25.5" x14ac:dyDescent="0.25">
      <c r="A112" s="1"/>
      <c r="B112" s="5" t="s">
        <v>552</v>
      </c>
      <c r="C112" s="5" t="s">
        <v>463</v>
      </c>
      <c r="D112" s="5" t="s">
        <v>553</v>
      </c>
      <c r="E112" s="4" t="s">
        <v>237</v>
      </c>
      <c r="F112" s="4" t="s">
        <v>238</v>
      </c>
      <c r="G112" s="6" t="s">
        <v>557</v>
      </c>
      <c r="H112" s="8">
        <v>0</v>
      </c>
      <c r="I112" s="5" t="s">
        <v>226</v>
      </c>
      <c r="J112" s="5" t="s">
        <v>240</v>
      </c>
      <c r="K112" s="5" t="s">
        <v>228</v>
      </c>
      <c r="L112" s="5" t="s">
        <v>241</v>
      </c>
      <c r="M112" s="8">
        <v>11674</v>
      </c>
      <c r="N112" s="5" t="s">
        <v>230</v>
      </c>
    </row>
    <row r="113" spans="1:14" ht="25.5" x14ac:dyDescent="0.25">
      <c r="A113" s="1"/>
      <c r="B113" s="5" t="s">
        <v>552</v>
      </c>
      <c r="C113" s="5" t="s">
        <v>463</v>
      </c>
      <c r="D113" s="5" t="s">
        <v>558</v>
      </c>
      <c r="E113" s="4" t="s">
        <v>237</v>
      </c>
      <c r="F113" s="4" t="s">
        <v>554</v>
      </c>
      <c r="G113" s="6" t="s">
        <v>555</v>
      </c>
      <c r="H113" s="8">
        <v>0</v>
      </c>
      <c r="I113" s="5" t="s">
        <v>226</v>
      </c>
      <c r="J113" s="5" t="s">
        <v>240</v>
      </c>
      <c r="K113" s="5" t="s">
        <v>228</v>
      </c>
      <c r="L113" s="5" t="s">
        <v>556</v>
      </c>
      <c r="M113" s="8">
        <v>11675</v>
      </c>
      <c r="N113" s="5" t="s">
        <v>230</v>
      </c>
    </row>
    <row r="114" spans="1:14" ht="25.5" x14ac:dyDescent="0.25">
      <c r="A114" s="1"/>
      <c r="B114" s="5" t="s">
        <v>552</v>
      </c>
      <c r="C114" s="5" t="s">
        <v>463</v>
      </c>
      <c r="D114" s="5" t="s">
        <v>558</v>
      </c>
      <c r="E114" s="4" t="s">
        <v>237</v>
      </c>
      <c r="F114" s="4" t="s">
        <v>238</v>
      </c>
      <c r="G114" s="6" t="s">
        <v>557</v>
      </c>
      <c r="H114" s="8">
        <v>0</v>
      </c>
      <c r="I114" s="5" t="s">
        <v>226</v>
      </c>
      <c r="J114" s="5" t="s">
        <v>240</v>
      </c>
      <c r="K114" s="5" t="s">
        <v>228</v>
      </c>
      <c r="L114" s="5" t="s">
        <v>241</v>
      </c>
      <c r="M114" s="8">
        <v>11675</v>
      </c>
      <c r="N114" s="5" t="s">
        <v>230</v>
      </c>
    </row>
    <row r="115" spans="1:14" x14ac:dyDescent="0.25">
      <c r="A115" s="1"/>
      <c r="B115" s="5" t="s">
        <v>559</v>
      </c>
      <c r="C115" s="5" t="s">
        <v>560</v>
      </c>
      <c r="D115" s="5" t="s">
        <v>561</v>
      </c>
      <c r="E115" s="4" t="s">
        <v>237</v>
      </c>
      <c r="F115" s="4" t="s">
        <v>238</v>
      </c>
      <c r="G115" s="6" t="s">
        <v>562</v>
      </c>
      <c r="H115" s="8">
        <v>24.26</v>
      </c>
      <c r="I115" s="5" t="s">
        <v>226</v>
      </c>
      <c r="J115" s="5" t="s">
        <v>227</v>
      </c>
      <c r="K115" s="5" t="s">
        <v>228</v>
      </c>
      <c r="L115" s="5" t="s">
        <v>286</v>
      </c>
      <c r="M115" s="8">
        <v>60</v>
      </c>
      <c r="N115" s="5" t="s">
        <v>311</v>
      </c>
    </row>
    <row r="116" spans="1:14" x14ac:dyDescent="0.25">
      <c r="A116" s="1"/>
      <c r="B116" s="5" t="s">
        <v>195</v>
      </c>
      <c r="C116" s="5" t="s">
        <v>563</v>
      </c>
      <c r="D116" s="5" t="s">
        <v>564</v>
      </c>
      <c r="E116" s="4" t="s">
        <v>237</v>
      </c>
      <c r="F116" s="4" t="s">
        <v>238</v>
      </c>
      <c r="G116" s="6" t="s">
        <v>565</v>
      </c>
      <c r="H116" s="8">
        <v>0</v>
      </c>
      <c r="I116" s="5" t="s">
        <v>226</v>
      </c>
      <c r="J116" s="5" t="s">
        <v>227</v>
      </c>
      <c r="K116" s="5" t="s">
        <v>228</v>
      </c>
      <c r="L116" s="5" t="s">
        <v>241</v>
      </c>
      <c r="M116" s="8">
        <v>681</v>
      </c>
      <c r="N116" s="5" t="s">
        <v>230</v>
      </c>
    </row>
    <row r="117" spans="1:14" x14ac:dyDescent="0.25">
      <c r="A117" s="1"/>
      <c r="B117" s="5" t="s">
        <v>195</v>
      </c>
      <c r="C117" s="5" t="s">
        <v>563</v>
      </c>
      <c r="D117" s="5" t="s">
        <v>566</v>
      </c>
      <c r="E117" s="4" t="s">
        <v>237</v>
      </c>
      <c r="F117" s="4" t="s">
        <v>238</v>
      </c>
      <c r="G117" s="6" t="s">
        <v>567</v>
      </c>
      <c r="H117" s="8">
        <v>0</v>
      </c>
      <c r="I117" s="5" t="s">
        <v>226</v>
      </c>
      <c r="J117" s="5" t="s">
        <v>240</v>
      </c>
      <c r="K117" s="5" t="s">
        <v>228</v>
      </c>
      <c r="L117" s="5" t="s">
        <v>241</v>
      </c>
      <c r="M117" s="8">
        <v>680</v>
      </c>
      <c r="N117" s="5" t="s">
        <v>230</v>
      </c>
    </row>
    <row r="118" spans="1:14" x14ac:dyDescent="0.25">
      <c r="A118" s="1"/>
      <c r="B118" s="5" t="s">
        <v>200</v>
      </c>
      <c r="C118" s="5" t="s">
        <v>568</v>
      </c>
      <c r="D118" s="5" t="s">
        <v>324</v>
      </c>
      <c r="E118" s="4" t="s">
        <v>237</v>
      </c>
      <c r="F118" s="4" t="s">
        <v>238</v>
      </c>
      <c r="G118" s="6" t="s">
        <v>569</v>
      </c>
      <c r="H118" s="8">
        <v>100</v>
      </c>
      <c r="I118" s="5" t="s">
        <v>226</v>
      </c>
      <c r="J118" s="5" t="s">
        <v>227</v>
      </c>
      <c r="K118" s="5" t="s">
        <v>228</v>
      </c>
      <c r="L118" s="5" t="s">
        <v>286</v>
      </c>
      <c r="M118" s="8">
        <v>18479</v>
      </c>
      <c r="N118" s="5" t="s">
        <v>311</v>
      </c>
    </row>
    <row r="119" spans="1:14" x14ac:dyDescent="0.25">
      <c r="A119" s="1"/>
      <c r="B119" s="5" t="s">
        <v>203</v>
      </c>
      <c r="C119" s="5" t="s">
        <v>352</v>
      </c>
      <c r="D119" s="5" t="s">
        <v>108</v>
      </c>
      <c r="E119" s="4" t="s">
        <v>237</v>
      </c>
      <c r="F119" s="4" t="s">
        <v>238</v>
      </c>
      <c r="G119" s="6" t="s">
        <v>570</v>
      </c>
      <c r="H119" s="8">
        <v>0</v>
      </c>
      <c r="I119" s="5" t="s">
        <v>226</v>
      </c>
      <c r="J119" s="5" t="s">
        <v>240</v>
      </c>
      <c r="K119" s="5" t="s">
        <v>228</v>
      </c>
      <c r="L119" s="5" t="s">
        <v>241</v>
      </c>
      <c r="M119" s="8">
        <v>258</v>
      </c>
      <c r="N119" s="5" t="s">
        <v>311</v>
      </c>
    </row>
    <row r="120" spans="1:14" ht="63.75" x14ac:dyDescent="0.25">
      <c r="A120" s="1"/>
      <c r="B120" s="5" t="s">
        <v>92</v>
      </c>
      <c r="C120" s="5" t="s">
        <v>571</v>
      </c>
      <c r="D120" s="5" t="s">
        <v>572</v>
      </c>
      <c r="E120" s="4" t="s">
        <v>237</v>
      </c>
      <c r="F120" s="4" t="s">
        <v>238</v>
      </c>
      <c r="G120" s="6" t="s">
        <v>573</v>
      </c>
      <c r="H120" s="8">
        <v>0</v>
      </c>
      <c r="I120" s="5" t="s">
        <v>226</v>
      </c>
      <c r="J120" s="5" t="s">
        <v>240</v>
      </c>
      <c r="K120" s="5" t="s">
        <v>228</v>
      </c>
      <c r="L120" s="5" t="s">
        <v>241</v>
      </c>
      <c r="M120" s="8">
        <v>23025</v>
      </c>
      <c r="N120" s="5" t="s">
        <v>230</v>
      </c>
    </row>
    <row r="121" spans="1:14" ht="51" x14ac:dyDescent="0.25">
      <c r="A121" s="1"/>
      <c r="B121" s="5" t="s">
        <v>92</v>
      </c>
      <c r="C121" s="5" t="s">
        <v>574</v>
      </c>
      <c r="D121" s="5" t="s">
        <v>575</v>
      </c>
      <c r="E121" s="4" t="s">
        <v>237</v>
      </c>
      <c r="F121" s="4" t="s">
        <v>238</v>
      </c>
      <c r="G121" s="6" t="s">
        <v>576</v>
      </c>
      <c r="H121" s="8">
        <v>0</v>
      </c>
      <c r="I121" s="5" t="s">
        <v>226</v>
      </c>
      <c r="J121" s="5" t="s">
        <v>240</v>
      </c>
      <c r="K121" s="5" t="s">
        <v>228</v>
      </c>
      <c r="L121" s="5" t="s">
        <v>241</v>
      </c>
      <c r="M121" s="8">
        <v>22626</v>
      </c>
      <c r="N121" s="5" t="s">
        <v>230</v>
      </c>
    </row>
    <row r="122" spans="1:14" ht="25.5" x14ac:dyDescent="0.25">
      <c r="A122" s="1"/>
      <c r="B122" s="5" t="s">
        <v>92</v>
      </c>
      <c r="C122" s="5" t="s">
        <v>574</v>
      </c>
      <c r="D122" s="5" t="s">
        <v>577</v>
      </c>
      <c r="E122" s="4" t="s">
        <v>237</v>
      </c>
      <c r="F122" s="4" t="s">
        <v>238</v>
      </c>
      <c r="G122" s="6" t="s">
        <v>578</v>
      </c>
      <c r="H122" s="8">
        <v>0</v>
      </c>
      <c r="I122" s="5" t="s">
        <v>226</v>
      </c>
      <c r="J122" s="5" t="s">
        <v>227</v>
      </c>
      <c r="K122" s="5" t="s">
        <v>228</v>
      </c>
      <c r="L122" s="5" t="s">
        <v>241</v>
      </c>
      <c r="M122" s="8">
        <v>22636</v>
      </c>
      <c r="N122" s="5" t="s">
        <v>230</v>
      </c>
    </row>
    <row r="123" spans="1:14" x14ac:dyDescent="0.25">
      <c r="A123" s="1"/>
      <c r="B123" s="5" t="s">
        <v>92</v>
      </c>
      <c r="C123" s="5" t="s">
        <v>579</v>
      </c>
      <c r="D123" s="5" t="s">
        <v>580</v>
      </c>
      <c r="E123" s="4" t="s">
        <v>346</v>
      </c>
      <c r="F123" s="4" t="s">
        <v>363</v>
      </c>
      <c r="G123" s="6" t="s">
        <v>581</v>
      </c>
      <c r="H123" s="8">
        <v>0</v>
      </c>
      <c r="I123" s="5" t="s">
        <v>226</v>
      </c>
      <c r="J123" s="5" t="s">
        <v>227</v>
      </c>
      <c r="K123" s="5" t="s">
        <v>228</v>
      </c>
      <c r="L123" s="5" t="s">
        <v>241</v>
      </c>
      <c r="M123" s="8">
        <v>13668</v>
      </c>
      <c r="N123" s="5" t="s">
        <v>230</v>
      </c>
    </row>
    <row r="124" spans="1:14" ht="25.5" x14ac:dyDescent="0.25">
      <c r="A124" s="1"/>
      <c r="B124" s="5" t="s">
        <v>92</v>
      </c>
      <c r="C124" s="5" t="s">
        <v>579</v>
      </c>
      <c r="D124" s="5" t="s">
        <v>582</v>
      </c>
      <c r="E124" s="4" t="s">
        <v>346</v>
      </c>
      <c r="F124" s="4" t="s">
        <v>363</v>
      </c>
      <c r="G124" s="6" t="s">
        <v>583</v>
      </c>
      <c r="H124" s="8">
        <v>0</v>
      </c>
      <c r="I124" s="5" t="s">
        <v>226</v>
      </c>
      <c r="J124" s="5" t="s">
        <v>227</v>
      </c>
      <c r="K124" s="5" t="s">
        <v>228</v>
      </c>
      <c r="L124" s="5" t="s">
        <v>241</v>
      </c>
      <c r="M124" s="8">
        <v>22883</v>
      </c>
      <c r="N124" s="5" t="s">
        <v>230</v>
      </c>
    </row>
    <row r="125" spans="1:14" ht="25.5" x14ac:dyDescent="0.25">
      <c r="A125" s="1"/>
      <c r="B125" s="5" t="s">
        <v>92</v>
      </c>
      <c r="C125" s="5" t="s">
        <v>579</v>
      </c>
      <c r="D125" s="5" t="s">
        <v>582</v>
      </c>
      <c r="E125" s="4" t="s">
        <v>346</v>
      </c>
      <c r="F125" s="4" t="s">
        <v>363</v>
      </c>
      <c r="G125" s="6" t="s">
        <v>584</v>
      </c>
      <c r="H125" s="8">
        <v>0</v>
      </c>
      <c r="I125" s="5" t="s">
        <v>226</v>
      </c>
      <c r="J125" s="5" t="s">
        <v>227</v>
      </c>
      <c r="K125" s="5" t="s">
        <v>228</v>
      </c>
      <c r="L125" s="5" t="s">
        <v>229</v>
      </c>
      <c r="M125" s="8">
        <v>22883</v>
      </c>
      <c r="N125" s="5" t="s">
        <v>230</v>
      </c>
    </row>
    <row r="126" spans="1:14" x14ac:dyDescent="0.25">
      <c r="A126" s="1"/>
      <c r="B126" s="5" t="s">
        <v>92</v>
      </c>
      <c r="C126" s="5" t="s">
        <v>585</v>
      </c>
      <c r="D126" s="5" t="s">
        <v>487</v>
      </c>
      <c r="E126" s="4" t="s">
        <v>450</v>
      </c>
      <c r="F126" s="4" t="s">
        <v>451</v>
      </c>
      <c r="G126" s="6" t="s">
        <v>586</v>
      </c>
      <c r="H126" s="8">
        <v>0</v>
      </c>
      <c r="I126" s="5" t="s">
        <v>226</v>
      </c>
      <c r="J126" s="5" t="s">
        <v>227</v>
      </c>
      <c r="K126" s="5" t="s">
        <v>228</v>
      </c>
      <c r="L126" s="5" t="s">
        <v>286</v>
      </c>
      <c r="M126" s="8">
        <v>23340</v>
      </c>
      <c r="N126" s="5" t="s">
        <v>230</v>
      </c>
    </row>
    <row r="127" spans="1:14" ht="38.25" x14ac:dyDescent="0.25">
      <c r="A127" s="1"/>
      <c r="B127" s="5" t="s">
        <v>92</v>
      </c>
      <c r="C127" s="5" t="s">
        <v>231</v>
      </c>
      <c r="D127" s="5" t="s">
        <v>587</v>
      </c>
      <c r="E127" s="4" t="s">
        <v>237</v>
      </c>
      <c r="F127" s="4" t="s">
        <v>238</v>
      </c>
      <c r="G127" s="6" t="s">
        <v>588</v>
      </c>
      <c r="H127" s="8">
        <v>0</v>
      </c>
      <c r="I127" s="5" t="s">
        <v>226</v>
      </c>
      <c r="J127" s="5" t="s">
        <v>240</v>
      </c>
      <c r="K127" s="5" t="s">
        <v>228</v>
      </c>
      <c r="L127" s="5" t="s">
        <v>241</v>
      </c>
      <c r="M127" s="8">
        <v>13658</v>
      </c>
      <c r="N127" s="5" t="s">
        <v>230</v>
      </c>
    </row>
    <row r="128" spans="1:14" ht="25.5" x14ac:dyDescent="0.25">
      <c r="A128" s="1"/>
      <c r="B128" s="5" t="s">
        <v>92</v>
      </c>
      <c r="C128" s="5" t="s">
        <v>589</v>
      </c>
      <c r="D128" s="5" t="s">
        <v>590</v>
      </c>
      <c r="E128" s="4" t="s">
        <v>591</v>
      </c>
      <c r="F128" s="4" t="s">
        <v>592</v>
      </c>
      <c r="G128" s="6" t="s">
        <v>593</v>
      </c>
      <c r="H128" s="8">
        <v>0</v>
      </c>
      <c r="I128" s="5" t="s">
        <v>226</v>
      </c>
      <c r="J128" s="5" t="s">
        <v>227</v>
      </c>
      <c r="K128" s="5" t="s">
        <v>228</v>
      </c>
      <c r="L128" s="5" t="s">
        <v>229</v>
      </c>
      <c r="M128" s="8">
        <v>13455</v>
      </c>
      <c r="N128" s="5" t="s">
        <v>230</v>
      </c>
    </row>
    <row r="129" spans="1:14" ht="25.5" x14ac:dyDescent="0.25">
      <c r="A129" s="1"/>
      <c r="B129" s="5" t="s">
        <v>92</v>
      </c>
      <c r="C129" s="5" t="s">
        <v>589</v>
      </c>
      <c r="D129" s="5" t="s">
        <v>590</v>
      </c>
      <c r="E129" s="4" t="s">
        <v>591</v>
      </c>
      <c r="F129" s="4" t="s">
        <v>592</v>
      </c>
      <c r="G129" s="6" t="s">
        <v>594</v>
      </c>
      <c r="H129" s="8">
        <v>0</v>
      </c>
      <c r="I129" s="5" t="s">
        <v>226</v>
      </c>
      <c r="J129" s="5" t="s">
        <v>227</v>
      </c>
      <c r="K129" s="5" t="s">
        <v>228</v>
      </c>
      <c r="L129" s="5" t="s">
        <v>229</v>
      </c>
      <c r="M129" s="8">
        <v>13455</v>
      </c>
      <c r="N129" s="5" t="s">
        <v>230</v>
      </c>
    </row>
    <row r="130" spans="1:14" ht="25.5" x14ac:dyDescent="0.25">
      <c r="A130" s="1"/>
      <c r="B130" s="5" t="s">
        <v>92</v>
      </c>
      <c r="C130" s="5" t="s">
        <v>589</v>
      </c>
      <c r="D130" s="5" t="s">
        <v>590</v>
      </c>
      <c r="E130" s="4" t="s">
        <v>591</v>
      </c>
      <c r="F130" s="4" t="s">
        <v>592</v>
      </c>
      <c r="G130" s="6" t="s">
        <v>595</v>
      </c>
      <c r="H130" s="8">
        <v>0</v>
      </c>
      <c r="I130" s="5" t="s">
        <v>226</v>
      </c>
      <c r="J130" s="5" t="s">
        <v>227</v>
      </c>
      <c r="K130" s="5" t="s">
        <v>228</v>
      </c>
      <c r="L130" s="5" t="s">
        <v>286</v>
      </c>
      <c r="M130" s="8">
        <v>13455</v>
      </c>
      <c r="N130" s="5" t="s">
        <v>230</v>
      </c>
    </row>
    <row r="131" spans="1:14" ht="25.5" x14ac:dyDescent="0.25">
      <c r="A131" s="1"/>
      <c r="B131" s="5" t="s">
        <v>92</v>
      </c>
      <c r="C131" s="5" t="s">
        <v>589</v>
      </c>
      <c r="D131" s="5" t="s">
        <v>590</v>
      </c>
      <c r="E131" s="4" t="s">
        <v>596</v>
      </c>
      <c r="F131" s="4" t="s">
        <v>597</v>
      </c>
      <c r="G131" s="6" t="s">
        <v>598</v>
      </c>
      <c r="H131" s="8">
        <v>0</v>
      </c>
      <c r="I131" s="5" t="s">
        <v>226</v>
      </c>
      <c r="J131" s="5" t="s">
        <v>227</v>
      </c>
      <c r="K131" s="5" t="s">
        <v>228</v>
      </c>
      <c r="L131" s="5" t="s">
        <v>229</v>
      </c>
      <c r="M131" s="8">
        <v>13455</v>
      </c>
      <c r="N131" s="5" t="s">
        <v>230</v>
      </c>
    </row>
    <row r="132" spans="1:14" x14ac:dyDescent="0.25">
      <c r="A132" s="1"/>
      <c r="B132" s="5" t="s">
        <v>92</v>
      </c>
      <c r="C132" s="5" t="s">
        <v>589</v>
      </c>
      <c r="D132" s="5" t="s">
        <v>590</v>
      </c>
      <c r="E132" s="4" t="s">
        <v>596</v>
      </c>
      <c r="F132" s="4" t="s">
        <v>599</v>
      </c>
      <c r="G132" s="6" t="s">
        <v>600</v>
      </c>
      <c r="H132" s="8">
        <v>0</v>
      </c>
      <c r="I132" s="5" t="s">
        <v>226</v>
      </c>
      <c r="J132" s="5" t="s">
        <v>227</v>
      </c>
      <c r="K132" s="5" t="s">
        <v>228</v>
      </c>
      <c r="L132" s="5" t="s">
        <v>229</v>
      </c>
      <c r="M132" s="8">
        <v>13455</v>
      </c>
      <c r="N132" s="5" t="s">
        <v>230</v>
      </c>
    </row>
    <row r="133" spans="1:14" ht="51" x14ac:dyDescent="0.25">
      <c r="A133" s="1"/>
      <c r="B133" s="5" t="s">
        <v>92</v>
      </c>
      <c r="C133" s="5" t="s">
        <v>601</v>
      </c>
      <c r="D133" s="5" t="s">
        <v>602</v>
      </c>
      <c r="E133" s="4" t="s">
        <v>237</v>
      </c>
      <c r="F133" s="4" t="s">
        <v>238</v>
      </c>
      <c r="G133" s="6" t="s">
        <v>603</v>
      </c>
      <c r="H133" s="8">
        <v>0</v>
      </c>
      <c r="I133" s="5" t="s">
        <v>226</v>
      </c>
      <c r="J133" s="5" t="s">
        <v>240</v>
      </c>
      <c r="K133" s="5" t="s">
        <v>228</v>
      </c>
      <c r="L133" s="5" t="s">
        <v>241</v>
      </c>
      <c r="M133" s="8">
        <v>17377</v>
      </c>
      <c r="N133" s="5" t="s">
        <v>230</v>
      </c>
    </row>
    <row r="134" spans="1:14" ht="38.25" x14ac:dyDescent="0.25">
      <c r="A134" s="1"/>
      <c r="B134" s="5" t="s">
        <v>92</v>
      </c>
      <c r="C134" s="5" t="s">
        <v>604</v>
      </c>
      <c r="D134" s="5" t="s">
        <v>605</v>
      </c>
      <c r="E134" s="4" t="s">
        <v>237</v>
      </c>
      <c r="F134" s="4" t="s">
        <v>238</v>
      </c>
      <c r="G134" s="6" t="s">
        <v>606</v>
      </c>
      <c r="H134" s="8">
        <v>0</v>
      </c>
      <c r="I134" s="5" t="s">
        <v>226</v>
      </c>
      <c r="J134" s="5" t="s">
        <v>227</v>
      </c>
      <c r="K134" s="5" t="s">
        <v>228</v>
      </c>
      <c r="L134" s="5" t="s">
        <v>241</v>
      </c>
      <c r="M134" s="8">
        <v>11823</v>
      </c>
      <c r="N134" s="5" t="s">
        <v>230</v>
      </c>
    </row>
    <row r="135" spans="1:14" ht="25.5" x14ac:dyDescent="0.25">
      <c r="A135" s="1"/>
      <c r="B135" s="5" t="s">
        <v>92</v>
      </c>
      <c r="C135" s="5" t="s">
        <v>604</v>
      </c>
      <c r="D135" s="5" t="s">
        <v>607</v>
      </c>
      <c r="E135" s="4" t="s">
        <v>237</v>
      </c>
      <c r="F135" s="4" t="s">
        <v>238</v>
      </c>
      <c r="G135" s="6" t="s">
        <v>608</v>
      </c>
      <c r="H135" s="8">
        <v>0</v>
      </c>
      <c r="I135" s="5" t="s">
        <v>310</v>
      </c>
      <c r="J135" s="5" t="s">
        <v>240</v>
      </c>
      <c r="K135" s="5" t="s">
        <v>228</v>
      </c>
      <c r="L135" s="5" t="s">
        <v>241</v>
      </c>
      <c r="M135" s="8">
        <v>14380</v>
      </c>
      <c r="N135" s="5" t="s">
        <v>230</v>
      </c>
    </row>
    <row r="136" spans="1:14" ht="25.5" x14ac:dyDescent="0.25">
      <c r="A136" s="1"/>
      <c r="B136" s="5" t="s">
        <v>92</v>
      </c>
      <c r="C136" s="5" t="s">
        <v>604</v>
      </c>
      <c r="D136" s="5" t="s">
        <v>609</v>
      </c>
      <c r="E136" s="4" t="s">
        <v>237</v>
      </c>
      <c r="F136" s="4" t="s">
        <v>238</v>
      </c>
      <c r="G136" s="6" t="s">
        <v>610</v>
      </c>
      <c r="H136" s="8">
        <v>0</v>
      </c>
      <c r="I136" s="5" t="s">
        <v>226</v>
      </c>
      <c r="J136" s="5" t="s">
        <v>240</v>
      </c>
      <c r="K136" s="5" t="s">
        <v>228</v>
      </c>
      <c r="L136" s="5" t="s">
        <v>241</v>
      </c>
      <c r="M136" s="8">
        <v>1344</v>
      </c>
      <c r="N136" s="5" t="s">
        <v>230</v>
      </c>
    </row>
    <row r="137" spans="1:14" x14ac:dyDescent="0.25">
      <c r="A137" s="1"/>
      <c r="B137" s="5" t="s">
        <v>92</v>
      </c>
      <c r="C137" s="5" t="s">
        <v>611</v>
      </c>
      <c r="D137" s="5" t="s">
        <v>612</v>
      </c>
      <c r="E137" s="4" t="s">
        <v>237</v>
      </c>
      <c r="F137" s="4" t="s">
        <v>238</v>
      </c>
      <c r="G137" s="6" t="s">
        <v>613</v>
      </c>
      <c r="H137" s="8">
        <v>0</v>
      </c>
      <c r="I137" s="5" t="s">
        <v>226</v>
      </c>
      <c r="J137" s="5" t="s">
        <v>227</v>
      </c>
      <c r="K137" s="5" t="s">
        <v>228</v>
      </c>
      <c r="L137" s="5" t="s">
        <v>241</v>
      </c>
      <c r="M137" s="8">
        <v>21426</v>
      </c>
      <c r="N137" s="5" t="s">
        <v>230</v>
      </c>
    </row>
    <row r="138" spans="1:14" x14ac:dyDescent="0.25">
      <c r="A138" s="1"/>
      <c r="B138" s="5" t="s">
        <v>92</v>
      </c>
      <c r="C138" s="5" t="s">
        <v>614</v>
      </c>
      <c r="D138" s="5" t="s">
        <v>615</v>
      </c>
      <c r="E138" s="4" t="s">
        <v>237</v>
      </c>
      <c r="F138" s="4" t="s">
        <v>238</v>
      </c>
      <c r="G138" s="6" t="s">
        <v>616</v>
      </c>
      <c r="H138" s="8">
        <v>0</v>
      </c>
      <c r="I138" s="5" t="s">
        <v>226</v>
      </c>
      <c r="J138" s="5" t="s">
        <v>240</v>
      </c>
      <c r="K138" s="5" t="s">
        <v>228</v>
      </c>
      <c r="L138" s="5" t="s">
        <v>241</v>
      </c>
      <c r="M138" s="8">
        <v>17410</v>
      </c>
      <c r="N138" s="5" t="s">
        <v>230</v>
      </c>
    </row>
    <row r="139" spans="1:14" ht="38.25" x14ac:dyDescent="0.25">
      <c r="A139" s="1"/>
      <c r="B139" s="5" t="s">
        <v>92</v>
      </c>
      <c r="C139" s="5" t="s">
        <v>617</v>
      </c>
      <c r="D139" s="5" t="s">
        <v>618</v>
      </c>
      <c r="E139" s="4" t="s">
        <v>237</v>
      </c>
      <c r="F139" s="4" t="s">
        <v>238</v>
      </c>
      <c r="G139" s="6" t="s">
        <v>619</v>
      </c>
      <c r="H139" s="8">
        <v>0</v>
      </c>
      <c r="I139" s="5" t="s">
        <v>226</v>
      </c>
      <c r="J139" s="5" t="s">
        <v>240</v>
      </c>
      <c r="K139" s="5" t="s">
        <v>228</v>
      </c>
      <c r="L139" s="5" t="s">
        <v>241</v>
      </c>
      <c r="M139" s="8">
        <v>13179</v>
      </c>
      <c r="N139" s="5" t="s">
        <v>230</v>
      </c>
    </row>
    <row r="140" spans="1:14" ht="51" x14ac:dyDescent="0.25">
      <c r="A140" s="1"/>
      <c r="B140" s="5" t="s">
        <v>92</v>
      </c>
      <c r="C140" s="5" t="s">
        <v>620</v>
      </c>
      <c r="D140" s="5" t="s">
        <v>621</v>
      </c>
      <c r="E140" s="4" t="s">
        <v>237</v>
      </c>
      <c r="F140" s="4" t="s">
        <v>238</v>
      </c>
      <c r="G140" s="6" t="s">
        <v>603</v>
      </c>
      <c r="H140" s="8">
        <v>0</v>
      </c>
      <c r="I140" s="5" t="s">
        <v>226</v>
      </c>
      <c r="J140" s="5" t="s">
        <v>240</v>
      </c>
      <c r="K140" s="5" t="s">
        <v>228</v>
      </c>
      <c r="L140" s="5" t="s">
        <v>241</v>
      </c>
      <c r="M140" s="8">
        <v>17433</v>
      </c>
      <c r="N140" s="5" t="s">
        <v>230</v>
      </c>
    </row>
    <row r="141" spans="1:14" ht="38.25" x14ac:dyDescent="0.25">
      <c r="A141" s="1"/>
      <c r="B141" s="5" t="s">
        <v>92</v>
      </c>
      <c r="C141" s="5" t="s">
        <v>620</v>
      </c>
      <c r="D141" s="5" t="s">
        <v>622</v>
      </c>
      <c r="E141" s="4" t="s">
        <v>237</v>
      </c>
      <c r="F141" s="4" t="s">
        <v>238</v>
      </c>
      <c r="G141" s="6" t="s">
        <v>623</v>
      </c>
      <c r="H141" s="8">
        <v>0</v>
      </c>
      <c r="I141" s="5" t="s">
        <v>226</v>
      </c>
      <c r="J141" s="5" t="s">
        <v>240</v>
      </c>
      <c r="K141" s="5" t="s">
        <v>228</v>
      </c>
      <c r="L141" s="5" t="s">
        <v>241</v>
      </c>
      <c r="M141" s="8">
        <v>17424</v>
      </c>
      <c r="N141" s="5" t="s">
        <v>230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624</v>
      </c>
      <c r="B5" s="1"/>
      <c r="C5" s="1"/>
      <c r="D5" s="1"/>
      <c r="E5" s="1"/>
    </row>
    <row r="6" spans="1:6" ht="35.1" customHeight="1" x14ac:dyDescent="0.25">
      <c r="A6" s="3" t="s">
        <v>3</v>
      </c>
      <c r="B6" s="3" t="s">
        <v>5</v>
      </c>
      <c r="C6" s="3" t="s">
        <v>4</v>
      </c>
      <c r="D6" s="3" t="s">
        <v>6</v>
      </c>
      <c r="E6" s="3" t="s">
        <v>625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Normal="100" workbookViewId="0">
      <pane xSplit="2" ySplit="10" topLeftCell="FG54" activePane="bottomRight" state="frozen"/>
      <selection pane="topRight" activeCell="C1" sqref="C1"/>
      <selection pane="bottomLeft" activeCell="A11" sqref="A11"/>
      <selection pane="bottomRight" activeCell="FO64" sqref="FO64"/>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8" t="s">
        <v>626</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
      <c r="FP5" s="201" t="s">
        <v>627</v>
      </c>
      <c r="FQ5" s="200"/>
      <c r="FR5" s="200"/>
      <c r="FS5" s="200"/>
      <c r="FT5" s="200"/>
      <c r="FU5" s="200"/>
      <c r="FV5" s="200"/>
      <c r="FW5" s="200"/>
      <c r="FX5" s="200"/>
    </row>
    <row r="6" spans="1:180" ht="21.95" hidden="1" customHeight="1" x14ac:dyDescent="0.25">
      <c r="A6" s="197" t="s">
        <v>98</v>
      </c>
      <c r="B6" s="197" t="s">
        <v>628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7" t="s">
        <v>629</v>
      </c>
      <c r="FO6" s="1"/>
      <c r="FP6" s="10">
        <v>221</v>
      </c>
      <c r="FQ6" s="10">
        <v>222</v>
      </c>
      <c r="FR6" s="10">
        <v>224</v>
      </c>
      <c r="FS6" s="10">
        <v>2187</v>
      </c>
      <c r="FT6" s="10">
        <v>227</v>
      </c>
      <c r="FU6" s="10">
        <v>49400</v>
      </c>
      <c r="FV6" s="10">
        <v>199</v>
      </c>
      <c r="FW6" s="10">
        <v>200</v>
      </c>
      <c r="FX6" s="200" t="s">
        <v>630</v>
      </c>
    </row>
    <row r="7" spans="1:180" ht="15" hidden="1" customHeight="1" x14ac:dyDescent="0.25">
      <c r="A7" s="197"/>
      <c r="B7" s="197"/>
      <c r="C7" s="9" t="s">
        <v>631</v>
      </c>
      <c r="D7" s="9" t="s">
        <v>632</v>
      </c>
      <c r="E7" s="9" t="s">
        <v>632</v>
      </c>
      <c r="F7" s="9" t="s">
        <v>633</v>
      </c>
      <c r="G7" s="9" t="s">
        <v>633</v>
      </c>
      <c r="H7" s="9" t="s">
        <v>633</v>
      </c>
      <c r="I7" s="9" t="s">
        <v>633</v>
      </c>
      <c r="J7" s="9" t="s">
        <v>632</v>
      </c>
      <c r="K7" s="9" t="s">
        <v>632</v>
      </c>
      <c r="L7" s="9" t="s">
        <v>632</v>
      </c>
      <c r="M7" s="9" t="s">
        <v>632</v>
      </c>
      <c r="N7" s="9" t="s">
        <v>632</v>
      </c>
      <c r="O7" s="9" t="s">
        <v>632</v>
      </c>
      <c r="P7" s="9" t="s">
        <v>632</v>
      </c>
      <c r="Q7" s="9" t="s">
        <v>632</v>
      </c>
      <c r="R7" s="9" t="s">
        <v>632</v>
      </c>
      <c r="S7" s="9" t="s">
        <v>632</v>
      </c>
      <c r="T7" s="9" t="s">
        <v>632</v>
      </c>
      <c r="U7" s="9" t="s">
        <v>632</v>
      </c>
      <c r="V7" s="9" t="s">
        <v>632</v>
      </c>
      <c r="W7" s="9" t="s">
        <v>632</v>
      </c>
      <c r="X7" s="9" t="s">
        <v>631</v>
      </c>
      <c r="Y7" s="9" t="s">
        <v>631</v>
      </c>
      <c r="Z7" s="9" t="s">
        <v>631</v>
      </c>
      <c r="AA7" s="9" t="s">
        <v>632</v>
      </c>
      <c r="AB7" s="9" t="s">
        <v>631</v>
      </c>
      <c r="AC7" s="9" t="s">
        <v>631</v>
      </c>
      <c r="AD7" s="9" t="s">
        <v>631</v>
      </c>
      <c r="AE7" s="9" t="s">
        <v>631</v>
      </c>
      <c r="AF7" s="9" t="s">
        <v>631</v>
      </c>
      <c r="AG7" s="9" t="s">
        <v>631</v>
      </c>
      <c r="AH7" s="9" t="s">
        <v>631</v>
      </c>
      <c r="AI7" s="9" t="s">
        <v>631</v>
      </c>
      <c r="AJ7" s="9" t="s">
        <v>632</v>
      </c>
      <c r="AK7" s="9" t="s">
        <v>633</v>
      </c>
      <c r="AL7" s="9" t="s">
        <v>633</v>
      </c>
      <c r="AM7" s="9" t="s">
        <v>633</v>
      </c>
      <c r="AN7" s="9" t="s">
        <v>632</v>
      </c>
      <c r="AO7" s="9" t="s">
        <v>632</v>
      </c>
      <c r="AP7" s="9" t="s">
        <v>632</v>
      </c>
      <c r="AQ7" s="9" t="s">
        <v>632</v>
      </c>
      <c r="AR7" s="9" t="s">
        <v>632</v>
      </c>
      <c r="AS7" s="9" t="s">
        <v>632</v>
      </c>
      <c r="AT7" s="9" t="s">
        <v>632</v>
      </c>
      <c r="AU7" s="9" t="s">
        <v>631</v>
      </c>
      <c r="AV7" s="9" t="s">
        <v>632</v>
      </c>
      <c r="AW7" s="9" t="s">
        <v>632</v>
      </c>
      <c r="AX7" s="9" t="s">
        <v>632</v>
      </c>
      <c r="AY7" s="9" t="s">
        <v>632</v>
      </c>
      <c r="AZ7" s="9" t="s">
        <v>632</v>
      </c>
      <c r="BA7" s="9" t="s">
        <v>632</v>
      </c>
      <c r="BB7" s="9" t="s">
        <v>631</v>
      </c>
      <c r="BC7" s="9" t="s">
        <v>633</v>
      </c>
      <c r="BD7" s="9" t="s">
        <v>632</v>
      </c>
      <c r="BE7" s="9" t="s">
        <v>632</v>
      </c>
      <c r="BF7" s="9" t="s">
        <v>632</v>
      </c>
      <c r="BG7" s="9" t="s">
        <v>632</v>
      </c>
      <c r="BH7" s="9" t="s">
        <v>633</v>
      </c>
      <c r="BI7" s="9" t="s">
        <v>633</v>
      </c>
      <c r="BJ7" s="9" t="s">
        <v>633</v>
      </c>
      <c r="BK7" s="9" t="s">
        <v>631</v>
      </c>
      <c r="BL7" s="9" t="s">
        <v>631</v>
      </c>
      <c r="BM7" s="9" t="s">
        <v>631</v>
      </c>
      <c r="BN7" s="9" t="s">
        <v>632</v>
      </c>
      <c r="BO7" s="9" t="s">
        <v>632</v>
      </c>
      <c r="BP7" s="9" t="s">
        <v>632</v>
      </c>
      <c r="BQ7" s="9" t="s">
        <v>632</v>
      </c>
      <c r="BR7" s="9" t="s">
        <v>632</v>
      </c>
      <c r="BS7" s="9" t="s">
        <v>632</v>
      </c>
      <c r="BT7" s="9" t="s">
        <v>632</v>
      </c>
      <c r="BU7" s="9" t="s">
        <v>631</v>
      </c>
      <c r="BV7" s="9" t="s">
        <v>631</v>
      </c>
      <c r="BW7" s="9" t="s">
        <v>631</v>
      </c>
      <c r="BX7" s="9" t="s">
        <v>633</v>
      </c>
      <c r="BY7" s="9" t="s">
        <v>631</v>
      </c>
      <c r="BZ7" s="9" t="s">
        <v>632</v>
      </c>
      <c r="CA7" s="9" t="s">
        <v>633</v>
      </c>
      <c r="CB7" s="9" t="s">
        <v>632</v>
      </c>
      <c r="CC7" s="9" t="s">
        <v>632</v>
      </c>
      <c r="CD7" s="9" t="s">
        <v>632</v>
      </c>
      <c r="CE7" s="9" t="s">
        <v>632</v>
      </c>
      <c r="CF7" s="9" t="s">
        <v>632</v>
      </c>
      <c r="CG7" s="9" t="s">
        <v>632</v>
      </c>
      <c r="CH7" s="9" t="s">
        <v>632</v>
      </c>
      <c r="CI7" s="9" t="s">
        <v>632</v>
      </c>
      <c r="CJ7" s="9" t="s">
        <v>632</v>
      </c>
      <c r="CK7" s="9" t="s">
        <v>632</v>
      </c>
      <c r="CL7" s="9" t="s">
        <v>632</v>
      </c>
      <c r="CM7" s="9" t="s">
        <v>632</v>
      </c>
      <c r="CN7" s="9" t="s">
        <v>631</v>
      </c>
      <c r="CO7" s="9" t="s">
        <v>631</v>
      </c>
      <c r="CP7" s="9" t="s">
        <v>631</v>
      </c>
      <c r="CQ7" s="9" t="s">
        <v>631</v>
      </c>
      <c r="CR7" s="9" t="s">
        <v>632</v>
      </c>
      <c r="CS7" s="9" t="s">
        <v>632</v>
      </c>
      <c r="CT7" s="9" t="s">
        <v>632</v>
      </c>
      <c r="CU7" s="9" t="s">
        <v>632</v>
      </c>
      <c r="CV7" s="9" t="s">
        <v>633</v>
      </c>
      <c r="CW7" s="9" t="s">
        <v>632</v>
      </c>
      <c r="CX7" s="9" t="s">
        <v>632</v>
      </c>
      <c r="CY7" s="9" t="s">
        <v>631</v>
      </c>
      <c r="CZ7" s="9" t="s">
        <v>633</v>
      </c>
      <c r="DA7" s="9" t="s">
        <v>633</v>
      </c>
      <c r="DB7" s="9" t="s">
        <v>632</v>
      </c>
      <c r="DC7" s="9" t="s">
        <v>633</v>
      </c>
      <c r="DD7" s="9" t="s">
        <v>633</v>
      </c>
      <c r="DE7" s="9" t="s">
        <v>631</v>
      </c>
      <c r="DF7" s="9" t="s">
        <v>631</v>
      </c>
      <c r="DG7" s="9" t="s">
        <v>632</v>
      </c>
      <c r="DH7" s="9" t="s">
        <v>632</v>
      </c>
      <c r="DI7" s="9" t="s">
        <v>632</v>
      </c>
      <c r="DJ7" s="9" t="s">
        <v>633</v>
      </c>
      <c r="DK7" s="9" t="s">
        <v>633</v>
      </c>
      <c r="DL7" s="9" t="s">
        <v>632</v>
      </c>
      <c r="DM7" s="9" t="s">
        <v>632</v>
      </c>
      <c r="DN7" s="9" t="s">
        <v>631</v>
      </c>
      <c r="DO7" s="9" t="s">
        <v>631</v>
      </c>
      <c r="DP7" s="9" t="s">
        <v>632</v>
      </c>
      <c r="DQ7" s="9" t="s">
        <v>632</v>
      </c>
      <c r="DR7" s="9" t="s">
        <v>631</v>
      </c>
      <c r="DS7" s="9" t="s">
        <v>632</v>
      </c>
      <c r="DT7" s="9" t="s">
        <v>632</v>
      </c>
      <c r="DU7" s="9" t="s">
        <v>633</v>
      </c>
      <c r="DV7" s="9" t="s">
        <v>632</v>
      </c>
      <c r="DW7" s="9" t="s">
        <v>632</v>
      </c>
      <c r="DX7" s="9" t="s">
        <v>632</v>
      </c>
      <c r="DY7" s="9" t="s">
        <v>633</v>
      </c>
      <c r="DZ7" s="9" t="s">
        <v>632</v>
      </c>
      <c r="EA7" s="9" t="s">
        <v>632</v>
      </c>
      <c r="EB7" s="9" t="s">
        <v>632</v>
      </c>
      <c r="EC7" s="9" t="s">
        <v>633</v>
      </c>
      <c r="ED7" s="9" t="s">
        <v>633</v>
      </c>
      <c r="EE7" s="9" t="s">
        <v>631</v>
      </c>
      <c r="EF7" s="9" t="s">
        <v>632</v>
      </c>
      <c r="EG7" s="9" t="s">
        <v>632</v>
      </c>
      <c r="EH7" s="9" t="s">
        <v>632</v>
      </c>
      <c r="EI7" s="9" t="s">
        <v>632</v>
      </c>
      <c r="EJ7" s="9" t="s">
        <v>631</v>
      </c>
      <c r="EK7" s="9" t="s">
        <v>632</v>
      </c>
      <c r="EL7" s="9" t="s">
        <v>632</v>
      </c>
      <c r="EM7" s="9" t="s">
        <v>631</v>
      </c>
      <c r="EN7" s="9" t="s">
        <v>631</v>
      </c>
      <c r="EO7" s="9" t="s">
        <v>631</v>
      </c>
      <c r="EP7" s="9" t="s">
        <v>631</v>
      </c>
      <c r="EQ7" s="9" t="s">
        <v>633</v>
      </c>
      <c r="ER7" s="9" t="s">
        <v>631</v>
      </c>
      <c r="ES7" s="9" t="s">
        <v>631</v>
      </c>
      <c r="ET7" s="9" t="s">
        <v>631</v>
      </c>
      <c r="EU7" s="9" t="s">
        <v>632</v>
      </c>
      <c r="EV7" s="9" t="s">
        <v>632</v>
      </c>
      <c r="EW7" s="9" t="s">
        <v>632</v>
      </c>
      <c r="EX7" s="9" t="s">
        <v>631</v>
      </c>
      <c r="EY7" s="9" t="s">
        <v>632</v>
      </c>
      <c r="EZ7" s="9" t="s">
        <v>632</v>
      </c>
      <c r="FA7" s="9" t="s">
        <v>632</v>
      </c>
      <c r="FB7" s="9" t="s">
        <v>632</v>
      </c>
      <c r="FC7" s="9" t="s">
        <v>631</v>
      </c>
      <c r="FD7" s="9" t="s">
        <v>633</v>
      </c>
      <c r="FE7" s="9" t="s">
        <v>632</v>
      </c>
      <c r="FF7" s="9" t="s">
        <v>633</v>
      </c>
      <c r="FG7" s="9" t="s">
        <v>633</v>
      </c>
      <c r="FH7" s="9" t="s">
        <v>633</v>
      </c>
      <c r="FI7" s="9" t="s">
        <v>632</v>
      </c>
      <c r="FJ7" s="9" t="s">
        <v>633</v>
      </c>
      <c r="FK7" s="9" t="s">
        <v>633</v>
      </c>
      <c r="FL7" s="9" t="s">
        <v>633</v>
      </c>
      <c r="FM7" s="9" t="s">
        <v>633</v>
      </c>
      <c r="FN7" s="197"/>
      <c r="FO7" s="1"/>
      <c r="FP7" s="10" t="s">
        <v>633</v>
      </c>
      <c r="FQ7" s="10" t="s">
        <v>632</v>
      </c>
      <c r="FR7" s="10" t="s">
        <v>633</v>
      </c>
      <c r="FS7" s="10" t="s">
        <v>633</v>
      </c>
      <c r="FT7" s="10" t="s">
        <v>633</v>
      </c>
      <c r="FU7" s="10" t="s">
        <v>633</v>
      </c>
      <c r="FV7" s="10" t="s">
        <v>633</v>
      </c>
      <c r="FW7" s="10" t="s">
        <v>633</v>
      </c>
      <c r="FX7" s="200"/>
    </row>
    <row r="8" spans="1:180" ht="15" hidden="1" customHeight="1" x14ac:dyDescent="0.25">
      <c r="A8" s="197"/>
      <c r="B8" s="197"/>
      <c r="C8" s="9" t="s">
        <v>634</v>
      </c>
      <c r="D8" s="9" t="s">
        <v>634</v>
      </c>
      <c r="E8" s="9" t="s">
        <v>634</v>
      </c>
      <c r="F8" s="9" t="s">
        <v>635</v>
      </c>
      <c r="G8" s="9" t="s">
        <v>635</v>
      </c>
      <c r="H8" s="9" t="s">
        <v>634</v>
      </c>
      <c r="I8" s="9" t="s">
        <v>634</v>
      </c>
      <c r="J8" s="9" t="s">
        <v>635</v>
      </c>
      <c r="K8" s="9" t="s">
        <v>635</v>
      </c>
      <c r="L8" s="9" t="s">
        <v>635</v>
      </c>
      <c r="M8" s="9" t="s">
        <v>635</v>
      </c>
      <c r="N8" s="9" t="s">
        <v>635</v>
      </c>
      <c r="O8" s="9" t="s">
        <v>635</v>
      </c>
      <c r="P8" s="9" t="s">
        <v>635</v>
      </c>
      <c r="Q8" s="9" t="s">
        <v>635</v>
      </c>
      <c r="R8" s="9" t="s">
        <v>634</v>
      </c>
      <c r="S8" s="9" t="s">
        <v>634</v>
      </c>
      <c r="T8" s="9" t="s">
        <v>635</v>
      </c>
      <c r="U8" s="9" t="s">
        <v>635</v>
      </c>
      <c r="V8" s="9" t="s">
        <v>635</v>
      </c>
      <c r="W8" s="9" t="s">
        <v>635</v>
      </c>
      <c r="X8" s="9" t="s">
        <v>634</v>
      </c>
      <c r="Y8" s="9" t="s">
        <v>634</v>
      </c>
      <c r="Z8" s="9" t="s">
        <v>634</v>
      </c>
      <c r="AA8" s="9" t="s">
        <v>635</v>
      </c>
      <c r="AB8" s="9" t="s">
        <v>634</v>
      </c>
      <c r="AC8" s="9" t="s">
        <v>634</v>
      </c>
      <c r="AD8" s="9" t="s">
        <v>634</v>
      </c>
      <c r="AE8" s="9" t="s">
        <v>634</v>
      </c>
      <c r="AF8" s="9" t="s">
        <v>635</v>
      </c>
      <c r="AG8" s="9" t="s">
        <v>635</v>
      </c>
      <c r="AH8" s="9" t="s">
        <v>635</v>
      </c>
      <c r="AI8" s="9" t="s">
        <v>634</v>
      </c>
      <c r="AJ8" s="9" t="s">
        <v>634</v>
      </c>
      <c r="AK8" s="9" t="s">
        <v>635</v>
      </c>
      <c r="AL8" s="9" t="s">
        <v>635</v>
      </c>
      <c r="AM8" s="9" t="s">
        <v>635</v>
      </c>
      <c r="AN8" s="9" t="s">
        <v>634</v>
      </c>
      <c r="AO8" s="9" t="s">
        <v>634</v>
      </c>
      <c r="AP8" s="9" t="s">
        <v>634</v>
      </c>
      <c r="AQ8" s="9" t="s">
        <v>634</v>
      </c>
      <c r="AR8" s="9" t="s">
        <v>634</v>
      </c>
      <c r="AS8" s="9" t="s">
        <v>634</v>
      </c>
      <c r="AT8" s="9" t="s">
        <v>634</v>
      </c>
      <c r="AU8" s="9" t="s">
        <v>634</v>
      </c>
      <c r="AV8" s="9" t="s">
        <v>635</v>
      </c>
      <c r="AW8" s="9" t="s">
        <v>635</v>
      </c>
      <c r="AX8" s="9" t="s">
        <v>635</v>
      </c>
      <c r="AY8" s="9" t="s">
        <v>634</v>
      </c>
      <c r="AZ8" s="9" t="s">
        <v>634</v>
      </c>
      <c r="BA8" s="9" t="s">
        <v>634</v>
      </c>
      <c r="BB8" s="9" t="s">
        <v>634</v>
      </c>
      <c r="BC8" s="9" t="s">
        <v>634</v>
      </c>
      <c r="BD8" s="9" t="s">
        <v>634</v>
      </c>
      <c r="BE8" s="9" t="s">
        <v>634</v>
      </c>
      <c r="BF8" s="9" t="s">
        <v>634</v>
      </c>
      <c r="BG8" s="9" t="s">
        <v>634</v>
      </c>
      <c r="BH8" s="9" t="s">
        <v>635</v>
      </c>
      <c r="BI8" s="9" t="s">
        <v>635</v>
      </c>
      <c r="BJ8" s="9" t="s">
        <v>635</v>
      </c>
      <c r="BK8" s="9" t="s">
        <v>635</v>
      </c>
      <c r="BL8" s="9" t="s">
        <v>635</v>
      </c>
      <c r="BM8" s="9" t="s">
        <v>635</v>
      </c>
      <c r="BN8" s="9" t="s">
        <v>634</v>
      </c>
      <c r="BO8" s="9" t="s">
        <v>635</v>
      </c>
      <c r="BP8" s="9" t="s">
        <v>635</v>
      </c>
      <c r="BQ8" s="9" t="s">
        <v>635</v>
      </c>
      <c r="BR8" s="9" t="s">
        <v>635</v>
      </c>
      <c r="BS8" s="9" t="s">
        <v>635</v>
      </c>
      <c r="BT8" s="9" t="s">
        <v>635</v>
      </c>
      <c r="BU8" s="9" t="s">
        <v>635</v>
      </c>
      <c r="BV8" s="9" t="s">
        <v>635</v>
      </c>
      <c r="BW8" s="9" t="s">
        <v>635</v>
      </c>
      <c r="BX8" s="9" t="s">
        <v>634</v>
      </c>
      <c r="BY8" s="9" t="s">
        <v>635</v>
      </c>
      <c r="BZ8" s="9" t="s">
        <v>635</v>
      </c>
      <c r="CA8" s="9" t="s">
        <v>634</v>
      </c>
      <c r="CB8" s="9" t="s">
        <v>634</v>
      </c>
      <c r="CC8" s="9" t="s">
        <v>634</v>
      </c>
      <c r="CD8" s="9" t="s">
        <v>634</v>
      </c>
      <c r="CE8" s="9" t="s">
        <v>634</v>
      </c>
      <c r="CF8" s="9" t="s">
        <v>634</v>
      </c>
      <c r="CG8" s="9" t="s">
        <v>635</v>
      </c>
      <c r="CH8" s="9" t="s">
        <v>635</v>
      </c>
      <c r="CI8" s="9" t="s">
        <v>635</v>
      </c>
      <c r="CJ8" s="9" t="s">
        <v>635</v>
      </c>
      <c r="CK8" s="9" t="s">
        <v>635</v>
      </c>
      <c r="CL8" s="9" t="s">
        <v>635</v>
      </c>
      <c r="CM8" s="9" t="s">
        <v>635</v>
      </c>
      <c r="CN8" s="9" t="s">
        <v>635</v>
      </c>
      <c r="CO8" s="9" t="s">
        <v>635</v>
      </c>
      <c r="CP8" s="9" t="s">
        <v>635</v>
      </c>
      <c r="CQ8" s="9" t="s">
        <v>635</v>
      </c>
      <c r="CR8" s="9" t="s">
        <v>635</v>
      </c>
      <c r="CS8" s="9" t="s">
        <v>635</v>
      </c>
      <c r="CT8" s="9" t="s">
        <v>634</v>
      </c>
      <c r="CU8" s="9" t="s">
        <v>634</v>
      </c>
      <c r="CV8" s="9" t="s">
        <v>634</v>
      </c>
      <c r="CW8" s="9" t="s">
        <v>636</v>
      </c>
      <c r="CX8" s="9" t="s">
        <v>637</v>
      </c>
      <c r="CY8" s="9" t="s">
        <v>636</v>
      </c>
      <c r="CZ8" s="9" t="s">
        <v>637</v>
      </c>
      <c r="DA8" s="9" t="s">
        <v>636</v>
      </c>
      <c r="DB8" s="9" t="s">
        <v>634</v>
      </c>
      <c r="DC8" s="9" t="s">
        <v>634</v>
      </c>
      <c r="DD8" s="9" t="s">
        <v>634</v>
      </c>
      <c r="DE8" s="9" t="s">
        <v>636</v>
      </c>
      <c r="DF8" s="9" t="s">
        <v>634</v>
      </c>
      <c r="DG8" s="9" t="s">
        <v>634</v>
      </c>
      <c r="DH8" s="9" t="s">
        <v>634</v>
      </c>
      <c r="DI8" s="9" t="s">
        <v>634</v>
      </c>
      <c r="DJ8" s="9" t="s">
        <v>634</v>
      </c>
      <c r="DK8" s="9" t="s">
        <v>634</v>
      </c>
      <c r="DL8" s="9" t="s">
        <v>634</v>
      </c>
      <c r="DM8" s="9" t="s">
        <v>634</v>
      </c>
      <c r="DN8" s="9" t="s">
        <v>636</v>
      </c>
      <c r="DO8" s="9" t="s">
        <v>636</v>
      </c>
      <c r="DP8" s="9" t="s">
        <v>637</v>
      </c>
      <c r="DQ8" s="9" t="s">
        <v>637</v>
      </c>
      <c r="DR8" s="9" t="s">
        <v>636</v>
      </c>
      <c r="DS8" s="9" t="s">
        <v>634</v>
      </c>
      <c r="DT8" s="9" t="s">
        <v>634</v>
      </c>
      <c r="DU8" s="9" t="s">
        <v>634</v>
      </c>
      <c r="DV8" s="9" t="s">
        <v>634</v>
      </c>
      <c r="DW8" s="9" t="s">
        <v>636</v>
      </c>
      <c r="DX8" s="9" t="s">
        <v>634</v>
      </c>
      <c r="DY8" s="9" t="s">
        <v>634</v>
      </c>
      <c r="DZ8" s="9" t="s">
        <v>634</v>
      </c>
      <c r="EA8" s="9" t="s">
        <v>634</v>
      </c>
      <c r="EB8" s="9" t="s">
        <v>634</v>
      </c>
      <c r="EC8" s="9" t="s">
        <v>637</v>
      </c>
      <c r="ED8" s="9" t="s">
        <v>637</v>
      </c>
      <c r="EE8" s="9" t="s">
        <v>636</v>
      </c>
      <c r="EF8" s="9" t="s">
        <v>637</v>
      </c>
      <c r="EG8" s="9" t="s">
        <v>637</v>
      </c>
      <c r="EH8" s="9" t="s">
        <v>637</v>
      </c>
      <c r="EI8" s="9" t="s">
        <v>637</v>
      </c>
      <c r="EJ8" s="9" t="s">
        <v>636</v>
      </c>
      <c r="EK8" s="9" t="s">
        <v>634</v>
      </c>
      <c r="EL8" s="9" t="s">
        <v>634</v>
      </c>
      <c r="EM8" s="9" t="s">
        <v>634</v>
      </c>
      <c r="EN8" s="9" t="s">
        <v>634</v>
      </c>
      <c r="EO8" s="9" t="s">
        <v>634</v>
      </c>
      <c r="EP8" s="9" t="s">
        <v>634</v>
      </c>
      <c r="EQ8" s="9" t="s">
        <v>637</v>
      </c>
      <c r="ER8" s="9" t="s">
        <v>636</v>
      </c>
      <c r="ES8" s="9" t="s">
        <v>636</v>
      </c>
      <c r="ET8" s="9" t="s">
        <v>636</v>
      </c>
      <c r="EU8" s="9" t="s">
        <v>634</v>
      </c>
      <c r="EV8" s="9" t="s">
        <v>637</v>
      </c>
      <c r="EW8" s="9" t="s">
        <v>637</v>
      </c>
      <c r="EX8" s="9" t="s">
        <v>636</v>
      </c>
      <c r="EY8" s="9" t="s">
        <v>635</v>
      </c>
      <c r="EZ8" s="9" t="s">
        <v>635</v>
      </c>
      <c r="FA8" s="9" t="s">
        <v>635</v>
      </c>
      <c r="FB8" s="9" t="s">
        <v>635</v>
      </c>
      <c r="FC8" s="9" t="s">
        <v>636</v>
      </c>
      <c r="FD8" s="9" t="s">
        <v>634</v>
      </c>
      <c r="FE8" s="9" t="s">
        <v>634</v>
      </c>
      <c r="FF8" s="9" t="s">
        <v>635</v>
      </c>
      <c r="FG8" s="9" t="s">
        <v>635</v>
      </c>
      <c r="FH8" s="9" t="s">
        <v>635</v>
      </c>
      <c r="FI8" s="9" t="s">
        <v>635</v>
      </c>
      <c r="FJ8" s="9" t="s">
        <v>635</v>
      </c>
      <c r="FK8" s="9" t="s">
        <v>635</v>
      </c>
      <c r="FL8" s="9" t="s">
        <v>635</v>
      </c>
      <c r="FM8" s="9" t="s">
        <v>635</v>
      </c>
      <c r="FN8" s="197"/>
      <c r="FO8" s="1"/>
      <c r="FP8" s="10" t="s">
        <v>634</v>
      </c>
      <c r="FQ8" s="10" t="s">
        <v>634</v>
      </c>
      <c r="FR8" s="10" t="s">
        <v>634</v>
      </c>
      <c r="FS8" s="10" t="s">
        <v>634</v>
      </c>
      <c r="FT8" s="10" t="s">
        <v>635</v>
      </c>
      <c r="FU8" s="10" t="s">
        <v>635</v>
      </c>
      <c r="FV8" s="10" t="s">
        <v>634</v>
      </c>
      <c r="FW8" s="10" t="s">
        <v>634</v>
      </c>
      <c r="FX8" s="200"/>
    </row>
    <row r="9" spans="1:180" ht="39.950000000000003" customHeight="1" x14ac:dyDescent="0.25">
      <c r="A9" s="197"/>
      <c r="B9" s="197"/>
      <c r="C9" s="11" t="s">
        <v>638</v>
      </c>
      <c r="D9" s="11" t="s">
        <v>116</v>
      </c>
      <c r="E9" s="11" t="s">
        <v>116</v>
      </c>
      <c r="F9" s="11" t="s">
        <v>116</v>
      </c>
      <c r="G9" s="11" t="s">
        <v>116</v>
      </c>
      <c r="H9" s="11" t="s">
        <v>154</v>
      </c>
      <c r="I9" s="11" t="s">
        <v>154</v>
      </c>
      <c r="J9" s="11" t="s">
        <v>203</v>
      </c>
      <c r="K9" s="11" t="s">
        <v>203</v>
      </c>
      <c r="L9" s="11" t="s">
        <v>138</v>
      </c>
      <c r="M9" s="11" t="s">
        <v>138</v>
      </c>
      <c r="N9" s="11" t="s">
        <v>138</v>
      </c>
      <c r="O9" s="11" t="s">
        <v>138</v>
      </c>
      <c r="P9" s="11" t="s">
        <v>138</v>
      </c>
      <c r="Q9" s="11" t="s">
        <v>138</v>
      </c>
      <c r="R9" s="11" t="s">
        <v>138</v>
      </c>
      <c r="S9" s="11" t="s">
        <v>138</v>
      </c>
      <c r="T9" s="11" t="s">
        <v>559</v>
      </c>
      <c r="U9" s="11" t="s">
        <v>559</v>
      </c>
      <c r="V9" s="11" t="s">
        <v>559</v>
      </c>
      <c r="W9" s="11" t="s">
        <v>559</v>
      </c>
      <c r="X9" s="11" t="s">
        <v>639</v>
      </c>
      <c r="Y9" s="11" t="s">
        <v>299</v>
      </c>
      <c r="Z9" s="11" t="s">
        <v>299</v>
      </c>
      <c r="AA9" s="11" t="s">
        <v>299</v>
      </c>
      <c r="AB9" s="11" t="s">
        <v>111</v>
      </c>
      <c r="AC9" s="11" t="s">
        <v>111</v>
      </c>
      <c r="AD9" s="11" t="s">
        <v>111</v>
      </c>
      <c r="AE9" s="11" t="s">
        <v>111</v>
      </c>
      <c r="AF9" s="11" t="s">
        <v>111</v>
      </c>
      <c r="AG9" s="11" t="s">
        <v>111</v>
      </c>
      <c r="AH9" s="11" t="s">
        <v>111</v>
      </c>
      <c r="AI9" s="11" t="s">
        <v>552</v>
      </c>
      <c r="AJ9" s="11" t="s">
        <v>105</v>
      </c>
      <c r="AK9" s="11" t="s">
        <v>400</v>
      </c>
      <c r="AL9" s="11" t="s">
        <v>640</v>
      </c>
      <c r="AM9" s="11" t="s">
        <v>640</v>
      </c>
      <c r="AN9" s="11" t="s">
        <v>641</v>
      </c>
      <c r="AO9" s="11" t="s">
        <v>641</v>
      </c>
      <c r="AP9" s="11" t="s">
        <v>642</v>
      </c>
      <c r="AQ9" s="11" t="s">
        <v>643</v>
      </c>
      <c r="AR9" s="11" t="s">
        <v>643</v>
      </c>
      <c r="AS9" s="11" t="s">
        <v>644</v>
      </c>
      <c r="AT9" s="11" t="s">
        <v>645</v>
      </c>
      <c r="AU9" s="11" t="s">
        <v>646</v>
      </c>
      <c r="AV9" s="11" t="s">
        <v>135</v>
      </c>
      <c r="AW9" s="11" t="s">
        <v>135</v>
      </c>
      <c r="AX9" s="11" t="s">
        <v>135</v>
      </c>
      <c r="AY9" s="11" t="s">
        <v>195</v>
      </c>
      <c r="AZ9" s="11" t="s">
        <v>195</v>
      </c>
      <c r="BA9" s="11" t="s">
        <v>195</v>
      </c>
      <c r="BB9" s="11" t="s">
        <v>195</v>
      </c>
      <c r="BC9" s="11" t="s">
        <v>195</v>
      </c>
      <c r="BD9" s="11" t="s">
        <v>195</v>
      </c>
      <c r="BE9" s="11" t="s">
        <v>647</v>
      </c>
      <c r="BF9" s="11" t="s">
        <v>647</v>
      </c>
      <c r="BG9" s="11" t="s">
        <v>648</v>
      </c>
      <c r="BH9" s="11" t="s">
        <v>119</v>
      </c>
      <c r="BI9" s="11" t="s">
        <v>119</v>
      </c>
      <c r="BJ9" s="11" t="s">
        <v>119</v>
      </c>
      <c r="BK9" s="11" t="s">
        <v>126</v>
      </c>
      <c r="BL9" s="11" t="s">
        <v>126</v>
      </c>
      <c r="BM9" s="11" t="s">
        <v>126</v>
      </c>
      <c r="BN9" s="11" t="s">
        <v>126</v>
      </c>
      <c r="BO9" s="11" t="s">
        <v>126</v>
      </c>
      <c r="BP9" s="11" t="s">
        <v>126</v>
      </c>
      <c r="BQ9" s="11" t="s">
        <v>126</v>
      </c>
      <c r="BR9" s="11" t="s">
        <v>126</v>
      </c>
      <c r="BS9" s="11" t="s">
        <v>126</v>
      </c>
      <c r="BT9" s="11" t="s">
        <v>126</v>
      </c>
      <c r="BU9" s="11" t="s">
        <v>126</v>
      </c>
      <c r="BV9" s="11" t="s">
        <v>126</v>
      </c>
      <c r="BW9" s="11" t="s">
        <v>126</v>
      </c>
      <c r="BX9" s="11" t="s">
        <v>126</v>
      </c>
      <c r="BY9" s="11" t="s">
        <v>649</v>
      </c>
      <c r="BZ9" s="11" t="s">
        <v>649</v>
      </c>
      <c r="CA9" s="11" t="s">
        <v>650</v>
      </c>
      <c r="CB9" s="11" t="s">
        <v>178</v>
      </c>
      <c r="CC9" s="11" t="s">
        <v>178</v>
      </c>
      <c r="CD9" s="11" t="s">
        <v>178</v>
      </c>
      <c r="CE9" s="11" t="s">
        <v>178</v>
      </c>
      <c r="CF9" s="11" t="s">
        <v>178</v>
      </c>
      <c r="CG9" s="11" t="s">
        <v>178</v>
      </c>
      <c r="CH9" s="11" t="s">
        <v>178</v>
      </c>
      <c r="CI9" s="11" t="s">
        <v>178</v>
      </c>
      <c r="CJ9" s="11" t="s">
        <v>178</v>
      </c>
      <c r="CK9" s="11" t="s">
        <v>178</v>
      </c>
      <c r="CL9" s="11" t="s">
        <v>178</v>
      </c>
      <c r="CM9" s="11" t="s">
        <v>178</v>
      </c>
      <c r="CN9" s="11" t="s">
        <v>192</v>
      </c>
      <c r="CO9" s="11" t="s">
        <v>192</v>
      </c>
      <c r="CP9" s="11" t="s">
        <v>192</v>
      </c>
      <c r="CQ9" s="11" t="s">
        <v>192</v>
      </c>
      <c r="CR9" s="11" t="s">
        <v>200</v>
      </c>
      <c r="CS9" s="11" t="s">
        <v>200</v>
      </c>
      <c r="CT9" s="11" t="s">
        <v>651</v>
      </c>
      <c r="CU9" s="11" t="s">
        <v>651</v>
      </c>
      <c r="CV9" s="11" t="s">
        <v>652</v>
      </c>
      <c r="CW9" s="11" t="s">
        <v>653</v>
      </c>
      <c r="CX9" s="11" t="s">
        <v>654</v>
      </c>
      <c r="CY9" s="11" t="s">
        <v>655</v>
      </c>
      <c r="CZ9" s="11" t="s">
        <v>656</v>
      </c>
      <c r="DA9" s="11" t="s">
        <v>657</v>
      </c>
      <c r="DB9" s="11" t="s">
        <v>658</v>
      </c>
      <c r="DC9" s="11" t="s">
        <v>154</v>
      </c>
      <c r="DD9" s="11" t="s">
        <v>154</v>
      </c>
      <c r="DE9" s="11" t="s">
        <v>138</v>
      </c>
      <c r="DF9" s="11" t="s">
        <v>552</v>
      </c>
      <c r="DG9" s="11" t="s">
        <v>659</v>
      </c>
      <c r="DH9" s="11" t="s">
        <v>660</v>
      </c>
      <c r="DI9" s="11" t="s">
        <v>661</v>
      </c>
      <c r="DJ9" s="11" t="s">
        <v>662</v>
      </c>
      <c r="DK9" s="11" t="s">
        <v>663</v>
      </c>
      <c r="DL9" s="11" t="s">
        <v>664</v>
      </c>
      <c r="DM9" s="11" t="s">
        <v>665</v>
      </c>
      <c r="DN9" s="11" t="s">
        <v>666</v>
      </c>
      <c r="DO9" s="11" t="s">
        <v>667</v>
      </c>
      <c r="DP9" s="11" t="s">
        <v>422</v>
      </c>
      <c r="DQ9" s="11" t="s">
        <v>427</v>
      </c>
      <c r="DR9" s="11" t="s">
        <v>668</v>
      </c>
      <c r="DS9" s="11" t="s">
        <v>669</v>
      </c>
      <c r="DT9" s="11" t="s">
        <v>670</v>
      </c>
      <c r="DU9" s="11" t="s">
        <v>671</v>
      </c>
      <c r="DV9" s="11" t="s">
        <v>672</v>
      </c>
      <c r="DW9" s="11" t="s">
        <v>673</v>
      </c>
      <c r="DX9" s="11" t="s">
        <v>674</v>
      </c>
      <c r="DY9" s="11" t="s">
        <v>674</v>
      </c>
      <c r="DZ9" s="11" t="s">
        <v>674</v>
      </c>
      <c r="EA9" s="11" t="s">
        <v>674</v>
      </c>
      <c r="EB9" s="11" t="s">
        <v>675</v>
      </c>
      <c r="EC9" s="11" t="s">
        <v>676</v>
      </c>
      <c r="ED9" s="11" t="s">
        <v>676</v>
      </c>
      <c r="EE9" s="11" t="s">
        <v>126</v>
      </c>
      <c r="EF9" s="11" t="s">
        <v>126</v>
      </c>
      <c r="EG9" s="11" t="s">
        <v>126</v>
      </c>
      <c r="EH9" s="11" t="s">
        <v>126</v>
      </c>
      <c r="EI9" s="11" t="s">
        <v>126</v>
      </c>
      <c r="EJ9" s="11" t="s">
        <v>126</v>
      </c>
      <c r="EK9" s="11" t="s">
        <v>54</v>
      </c>
      <c r="EL9" s="11" t="s">
        <v>54</v>
      </c>
      <c r="EM9" s="11" t="s">
        <v>677</v>
      </c>
      <c r="EN9" s="11" t="s">
        <v>677</v>
      </c>
      <c r="EO9" s="11" t="s">
        <v>677</v>
      </c>
      <c r="EP9" s="11" t="s">
        <v>677</v>
      </c>
      <c r="EQ9" s="11" t="s">
        <v>341</v>
      </c>
      <c r="ER9" s="11" t="s">
        <v>678</v>
      </c>
      <c r="ES9" s="11" t="s">
        <v>679</v>
      </c>
      <c r="ET9" s="11" t="s">
        <v>178</v>
      </c>
      <c r="EU9" s="11" t="s">
        <v>178</v>
      </c>
      <c r="EV9" s="11" t="s">
        <v>178</v>
      </c>
      <c r="EW9" s="11" t="s">
        <v>178</v>
      </c>
      <c r="EX9" s="11" t="s">
        <v>178</v>
      </c>
      <c r="EY9" s="11" t="s">
        <v>78</v>
      </c>
      <c r="EZ9" s="11" t="s">
        <v>78</v>
      </c>
      <c r="FA9" s="11" t="s">
        <v>78</v>
      </c>
      <c r="FB9" s="11" t="s">
        <v>78</v>
      </c>
      <c r="FC9" s="11" t="s">
        <v>680</v>
      </c>
      <c r="FD9" s="11" t="s">
        <v>681</v>
      </c>
      <c r="FE9" s="11" t="s">
        <v>681</v>
      </c>
      <c r="FF9" s="11" t="s">
        <v>682</v>
      </c>
      <c r="FG9" s="11" t="s">
        <v>683</v>
      </c>
      <c r="FH9" s="11" t="s">
        <v>683</v>
      </c>
      <c r="FI9" s="11" t="s">
        <v>14</v>
      </c>
      <c r="FJ9" s="11" t="s">
        <v>684</v>
      </c>
      <c r="FK9" s="11" t="s">
        <v>685</v>
      </c>
      <c r="FL9" s="11" t="s">
        <v>686</v>
      </c>
      <c r="FM9" s="11" t="s">
        <v>687</v>
      </c>
      <c r="FN9" s="197"/>
      <c r="FO9" s="1"/>
      <c r="FP9" s="12" t="s">
        <v>688</v>
      </c>
      <c r="FQ9" s="12" t="s">
        <v>43</v>
      </c>
      <c r="FR9" s="12" t="s">
        <v>689</v>
      </c>
      <c r="FS9" s="12" t="s">
        <v>690</v>
      </c>
      <c r="FT9" s="12" t="s">
        <v>691</v>
      </c>
      <c r="FU9" s="12" t="s">
        <v>692</v>
      </c>
      <c r="FV9" s="12" t="s">
        <v>681</v>
      </c>
      <c r="FW9" s="12" t="s">
        <v>681</v>
      </c>
      <c r="FX9" s="200"/>
    </row>
    <row r="10" spans="1:180" ht="39.950000000000003" customHeight="1" x14ac:dyDescent="0.25">
      <c r="A10" s="197"/>
      <c r="B10" s="197"/>
      <c r="C10" s="9" t="s">
        <v>693</v>
      </c>
      <c r="D10" s="9" t="s">
        <v>317</v>
      </c>
      <c r="E10" s="9" t="s">
        <v>320</v>
      </c>
      <c r="F10" s="9" t="s">
        <v>694</v>
      </c>
      <c r="G10" s="9" t="s">
        <v>695</v>
      </c>
      <c r="H10" s="9" t="s">
        <v>410</v>
      </c>
      <c r="I10" s="9" t="s">
        <v>696</v>
      </c>
      <c r="J10" s="9" t="s">
        <v>697</v>
      </c>
      <c r="K10" s="9" t="s">
        <v>698</v>
      </c>
      <c r="L10" s="9" t="s">
        <v>699</v>
      </c>
      <c r="M10" s="9" t="s">
        <v>700</v>
      </c>
      <c r="N10" s="9" t="s">
        <v>701</v>
      </c>
      <c r="O10" s="9" t="s">
        <v>702</v>
      </c>
      <c r="P10" s="9" t="s">
        <v>703</v>
      </c>
      <c r="Q10" s="9" t="s">
        <v>704</v>
      </c>
      <c r="R10" s="9" t="s">
        <v>705</v>
      </c>
      <c r="S10" s="9" t="s">
        <v>706</v>
      </c>
      <c r="T10" s="9" t="s">
        <v>707</v>
      </c>
      <c r="U10" s="9" t="s">
        <v>708</v>
      </c>
      <c r="V10" s="9" t="s">
        <v>709</v>
      </c>
      <c r="W10" s="9" t="s">
        <v>710</v>
      </c>
      <c r="X10" s="9" t="s">
        <v>711</v>
      </c>
      <c r="Y10" s="9" t="s">
        <v>712</v>
      </c>
      <c r="Z10" s="9" t="s">
        <v>713</v>
      </c>
      <c r="AA10" s="9" t="s">
        <v>303</v>
      </c>
      <c r="AB10" s="9" t="s">
        <v>714</v>
      </c>
      <c r="AC10" s="9" t="s">
        <v>715</v>
      </c>
      <c r="AD10" s="9" t="s">
        <v>292</v>
      </c>
      <c r="AE10" s="9" t="s">
        <v>716</v>
      </c>
      <c r="AF10" s="9" t="s">
        <v>717</v>
      </c>
      <c r="AG10" s="9" t="s">
        <v>718</v>
      </c>
      <c r="AH10" s="9" t="s">
        <v>719</v>
      </c>
      <c r="AI10" s="9" t="s">
        <v>720</v>
      </c>
      <c r="AJ10" s="9" t="s">
        <v>721</v>
      </c>
      <c r="AK10" s="9" t="s">
        <v>722</v>
      </c>
      <c r="AL10" s="9" t="s">
        <v>723</v>
      </c>
      <c r="AM10" s="9" t="s">
        <v>724</v>
      </c>
      <c r="AN10" s="9" t="s">
        <v>725</v>
      </c>
      <c r="AO10" s="9" t="s">
        <v>726</v>
      </c>
      <c r="AP10" s="9" t="s">
        <v>642</v>
      </c>
      <c r="AQ10" s="9" t="s">
        <v>727</v>
      </c>
      <c r="AR10" s="9" t="s">
        <v>728</v>
      </c>
      <c r="AS10" s="9" t="s">
        <v>729</v>
      </c>
      <c r="AT10" s="9" t="s">
        <v>730</v>
      </c>
      <c r="AU10" s="9" t="s">
        <v>731</v>
      </c>
      <c r="AV10" s="9" t="s">
        <v>732</v>
      </c>
      <c r="AW10" s="9" t="s">
        <v>733</v>
      </c>
      <c r="AX10" s="9" t="s">
        <v>734</v>
      </c>
      <c r="AY10" s="9" t="s">
        <v>735</v>
      </c>
      <c r="AZ10" s="9" t="s">
        <v>736</v>
      </c>
      <c r="BA10" s="9" t="s">
        <v>737</v>
      </c>
      <c r="BB10" s="9" t="s">
        <v>738</v>
      </c>
      <c r="BC10" s="9" t="s">
        <v>739</v>
      </c>
      <c r="BD10" s="9" t="s">
        <v>740</v>
      </c>
      <c r="BE10" s="9" t="s">
        <v>741</v>
      </c>
      <c r="BF10" s="9" t="s">
        <v>742</v>
      </c>
      <c r="BG10" s="9" t="s">
        <v>743</v>
      </c>
      <c r="BH10" s="9" t="s">
        <v>744</v>
      </c>
      <c r="BI10" s="9" t="s">
        <v>745</v>
      </c>
      <c r="BJ10" s="9" t="s">
        <v>746</v>
      </c>
      <c r="BK10" s="9" t="s">
        <v>747</v>
      </c>
      <c r="BL10" s="9" t="s">
        <v>748</v>
      </c>
      <c r="BM10" s="9" t="s">
        <v>749</v>
      </c>
      <c r="BN10" s="9" t="s">
        <v>750</v>
      </c>
      <c r="BO10" s="9" t="s">
        <v>751</v>
      </c>
      <c r="BP10" s="9" t="s">
        <v>752</v>
      </c>
      <c r="BQ10" s="9" t="s">
        <v>753</v>
      </c>
      <c r="BR10" s="9" t="s">
        <v>754</v>
      </c>
      <c r="BS10" s="9" t="s">
        <v>755</v>
      </c>
      <c r="BT10" s="9" t="s">
        <v>756</v>
      </c>
      <c r="BU10" s="9" t="s">
        <v>757</v>
      </c>
      <c r="BV10" s="9" t="s">
        <v>758</v>
      </c>
      <c r="BW10" s="9" t="s">
        <v>759</v>
      </c>
      <c r="BX10" s="9" t="s">
        <v>760</v>
      </c>
      <c r="BY10" s="9" t="s">
        <v>761</v>
      </c>
      <c r="BZ10" s="9" t="s">
        <v>762</v>
      </c>
      <c r="CA10" s="9" t="s">
        <v>763</v>
      </c>
      <c r="CB10" s="9" t="s">
        <v>764</v>
      </c>
      <c r="CC10" s="9" t="s">
        <v>765</v>
      </c>
      <c r="CD10" s="9" t="s">
        <v>766</v>
      </c>
      <c r="CE10" s="9" t="s">
        <v>767</v>
      </c>
      <c r="CF10" s="9" t="s">
        <v>768</v>
      </c>
      <c r="CG10" s="9" t="s">
        <v>769</v>
      </c>
      <c r="CH10" s="9" t="s">
        <v>770</v>
      </c>
      <c r="CI10" s="9" t="s">
        <v>771</v>
      </c>
      <c r="CJ10" s="9" t="s">
        <v>772</v>
      </c>
      <c r="CK10" s="9" t="s">
        <v>773</v>
      </c>
      <c r="CL10" s="9" t="s">
        <v>774</v>
      </c>
      <c r="CM10" s="9" t="s">
        <v>775</v>
      </c>
      <c r="CN10" s="9" t="s">
        <v>776</v>
      </c>
      <c r="CO10" s="9" t="s">
        <v>777</v>
      </c>
      <c r="CP10" s="9" t="s">
        <v>778</v>
      </c>
      <c r="CQ10" s="9" t="s">
        <v>779</v>
      </c>
      <c r="CR10" s="9" t="s">
        <v>780</v>
      </c>
      <c r="CS10" s="9" t="s">
        <v>781</v>
      </c>
      <c r="CT10" s="9" t="s">
        <v>782</v>
      </c>
      <c r="CU10" s="9" t="s">
        <v>783</v>
      </c>
      <c r="CV10" s="9" t="s">
        <v>784</v>
      </c>
      <c r="CW10" s="9" t="s">
        <v>785</v>
      </c>
      <c r="CX10" s="9" t="s">
        <v>786</v>
      </c>
      <c r="CY10" s="9" t="s">
        <v>787</v>
      </c>
      <c r="CZ10" s="9" t="s">
        <v>788</v>
      </c>
      <c r="DA10" s="9" t="s">
        <v>789</v>
      </c>
      <c r="DB10" s="9" t="s">
        <v>790</v>
      </c>
      <c r="DC10" s="9" t="s">
        <v>791</v>
      </c>
      <c r="DD10" s="9" t="s">
        <v>792</v>
      </c>
      <c r="DE10" s="9" t="s">
        <v>793</v>
      </c>
      <c r="DF10" s="9" t="s">
        <v>794</v>
      </c>
      <c r="DG10" s="9" t="s">
        <v>795</v>
      </c>
      <c r="DH10" s="9" t="s">
        <v>796</v>
      </c>
      <c r="DI10" s="9" t="s">
        <v>797</v>
      </c>
      <c r="DJ10" s="9" t="s">
        <v>798</v>
      </c>
      <c r="DK10" s="9" t="s">
        <v>799</v>
      </c>
      <c r="DL10" s="9" t="s">
        <v>800</v>
      </c>
      <c r="DM10" s="9" t="s">
        <v>801</v>
      </c>
      <c r="DN10" s="9" t="s">
        <v>802</v>
      </c>
      <c r="DO10" s="9" t="s">
        <v>803</v>
      </c>
      <c r="DP10" s="9" t="s">
        <v>804</v>
      </c>
      <c r="DQ10" s="9" t="s">
        <v>805</v>
      </c>
      <c r="DR10" s="9" t="s">
        <v>806</v>
      </c>
      <c r="DS10" s="9" t="s">
        <v>807</v>
      </c>
      <c r="DT10" s="9" t="s">
        <v>808</v>
      </c>
      <c r="DU10" s="9" t="s">
        <v>809</v>
      </c>
      <c r="DV10" s="9" t="s">
        <v>810</v>
      </c>
      <c r="DW10" s="9" t="s">
        <v>811</v>
      </c>
      <c r="DX10" s="9" t="s">
        <v>812</v>
      </c>
      <c r="DY10" s="9" t="s">
        <v>813</v>
      </c>
      <c r="DZ10" s="9" t="s">
        <v>814</v>
      </c>
      <c r="EA10" s="9" t="s">
        <v>815</v>
      </c>
      <c r="EB10" s="9" t="s">
        <v>816</v>
      </c>
      <c r="EC10" s="9" t="s">
        <v>817</v>
      </c>
      <c r="ED10" s="9" t="s">
        <v>818</v>
      </c>
      <c r="EE10" s="9" t="s">
        <v>819</v>
      </c>
      <c r="EF10" s="9" t="s">
        <v>820</v>
      </c>
      <c r="EG10" s="9" t="s">
        <v>821</v>
      </c>
      <c r="EH10" s="9" t="s">
        <v>822</v>
      </c>
      <c r="EI10" s="9" t="s">
        <v>823</v>
      </c>
      <c r="EJ10" s="9" t="s">
        <v>824</v>
      </c>
      <c r="EK10" s="9" t="s">
        <v>825</v>
      </c>
      <c r="EL10" s="9" t="s">
        <v>826</v>
      </c>
      <c r="EM10" s="9" t="s">
        <v>827</v>
      </c>
      <c r="EN10" s="9" t="s">
        <v>828</v>
      </c>
      <c r="EO10" s="9" t="s">
        <v>829</v>
      </c>
      <c r="EP10" s="9" t="s">
        <v>830</v>
      </c>
      <c r="EQ10" s="9" t="s">
        <v>831</v>
      </c>
      <c r="ER10" s="9" t="s">
        <v>832</v>
      </c>
      <c r="ES10" s="9" t="s">
        <v>833</v>
      </c>
      <c r="ET10" s="9" t="s">
        <v>834</v>
      </c>
      <c r="EU10" s="9" t="s">
        <v>835</v>
      </c>
      <c r="EV10" s="9" t="s">
        <v>836</v>
      </c>
      <c r="EW10" s="9" t="s">
        <v>837</v>
      </c>
      <c r="EX10" s="9" t="s">
        <v>838</v>
      </c>
      <c r="EY10" s="9" t="s">
        <v>839</v>
      </c>
      <c r="EZ10" s="9" t="s">
        <v>840</v>
      </c>
      <c r="FA10" s="9" t="s">
        <v>841</v>
      </c>
      <c r="FB10" s="9" t="s">
        <v>842</v>
      </c>
      <c r="FC10" s="9" t="s">
        <v>843</v>
      </c>
      <c r="FD10" s="9" t="s">
        <v>844</v>
      </c>
      <c r="FE10" s="9" t="s">
        <v>845</v>
      </c>
      <c r="FF10" s="9" t="s">
        <v>846</v>
      </c>
      <c r="FG10" s="9" t="s">
        <v>847</v>
      </c>
      <c r="FH10" s="9" t="s">
        <v>848</v>
      </c>
      <c r="FI10" s="9" t="s">
        <v>15</v>
      </c>
      <c r="FJ10" s="9" t="s">
        <v>849</v>
      </c>
      <c r="FK10" s="9" t="s">
        <v>850</v>
      </c>
      <c r="FL10" s="9" t="s">
        <v>851</v>
      </c>
      <c r="FM10" s="9" t="s">
        <v>852</v>
      </c>
      <c r="FN10" s="197" t="s">
        <v>853</v>
      </c>
      <c r="FO10" s="1"/>
      <c r="FP10" s="10" t="s">
        <v>854</v>
      </c>
      <c r="FQ10" s="10" t="s">
        <v>855</v>
      </c>
      <c r="FR10" s="10" t="s">
        <v>856</v>
      </c>
      <c r="FS10" s="10" t="s">
        <v>857</v>
      </c>
      <c r="FT10" s="10" t="s">
        <v>858</v>
      </c>
      <c r="FU10" s="10" t="s">
        <v>859</v>
      </c>
      <c r="FV10" s="10" t="s">
        <v>860</v>
      </c>
      <c r="FW10" s="10" t="s">
        <v>861</v>
      </c>
      <c r="FX10" s="200" t="s">
        <v>853</v>
      </c>
    </row>
    <row r="11" spans="1:180" ht="24" customHeight="1" x14ac:dyDescent="0.25">
      <c r="A11" s="13" t="s">
        <v>102</v>
      </c>
      <c r="B11" s="13" t="s">
        <v>862</v>
      </c>
      <c r="C11" s="14">
        <v>201.7</v>
      </c>
      <c r="D11" s="14">
        <v>632.79999999999995</v>
      </c>
      <c r="E11" s="14">
        <v>145.4</v>
      </c>
      <c r="F11" s="14"/>
      <c r="G11" s="14"/>
      <c r="H11" s="14">
        <v>59.6</v>
      </c>
      <c r="I11" s="14">
        <v>164.6</v>
      </c>
      <c r="J11" s="14"/>
      <c r="K11" s="14">
        <v>62.2</v>
      </c>
      <c r="L11" s="14">
        <v>0</v>
      </c>
      <c r="M11" s="14">
        <v>202.7</v>
      </c>
      <c r="N11" s="14">
        <v>199</v>
      </c>
      <c r="O11" s="14"/>
      <c r="P11" s="14">
        <v>205.6</v>
      </c>
      <c r="Q11" s="14"/>
      <c r="R11" s="14">
        <v>560.4</v>
      </c>
      <c r="S11" s="14">
        <v>10.3</v>
      </c>
      <c r="T11" s="14"/>
      <c r="U11" s="14"/>
      <c r="V11" s="14"/>
      <c r="W11" s="14"/>
      <c r="X11" s="14">
        <v>166.1</v>
      </c>
      <c r="Y11" s="14">
        <v>7.3</v>
      </c>
      <c r="Z11" s="14">
        <v>5.3</v>
      </c>
      <c r="AA11" s="14">
        <v>22.2</v>
      </c>
      <c r="AB11" s="14">
        <v>6.7</v>
      </c>
      <c r="AC11" s="14">
        <v>14.4</v>
      </c>
      <c r="AD11" s="14">
        <v>143.30000000000001</v>
      </c>
      <c r="AE11" s="14"/>
      <c r="AF11" s="14"/>
      <c r="AG11" s="14"/>
      <c r="AH11" s="14"/>
      <c r="AI11" s="14">
        <v>110.7</v>
      </c>
      <c r="AJ11" s="14">
        <v>222.4</v>
      </c>
      <c r="AK11" s="14"/>
      <c r="AL11" s="14"/>
      <c r="AM11" s="14"/>
      <c r="AN11" s="14">
        <v>6.5</v>
      </c>
      <c r="AO11" s="14">
        <v>456</v>
      </c>
      <c r="AP11" s="14">
        <v>81</v>
      </c>
      <c r="AQ11" s="14">
        <v>151.1</v>
      </c>
      <c r="AR11" s="14">
        <v>42.1</v>
      </c>
      <c r="AS11" s="14">
        <v>18.2</v>
      </c>
      <c r="AT11" s="14">
        <v>18.8</v>
      </c>
      <c r="AU11" s="14">
        <v>51.7</v>
      </c>
      <c r="AV11" s="14">
        <v>163.4</v>
      </c>
      <c r="AW11" s="14">
        <v>163.30000000000001</v>
      </c>
      <c r="AX11" s="14">
        <v>174.7</v>
      </c>
      <c r="AY11" s="14">
        <v>89.9</v>
      </c>
      <c r="AZ11" s="14">
        <v>17.100000000000001</v>
      </c>
      <c r="BA11" s="14">
        <v>38.200000000000003</v>
      </c>
      <c r="BB11" s="14">
        <v>4</v>
      </c>
      <c r="BC11" s="14">
        <v>32.799999999999997</v>
      </c>
      <c r="BD11" s="14">
        <v>106.7</v>
      </c>
      <c r="BE11" s="14"/>
      <c r="BF11" s="14"/>
      <c r="BG11" s="14">
        <v>16.8</v>
      </c>
      <c r="BH11" s="14"/>
      <c r="BI11" s="14"/>
      <c r="BJ11" s="14">
        <v>45.9</v>
      </c>
      <c r="BK11" s="14"/>
      <c r="BL11" s="14"/>
      <c r="BM11" s="14"/>
      <c r="BN11" s="14">
        <v>127.21</v>
      </c>
      <c r="BO11" s="14">
        <v>0</v>
      </c>
      <c r="BP11" s="14">
        <v>165.73</v>
      </c>
      <c r="BQ11" s="14">
        <v>197.68</v>
      </c>
      <c r="BR11" s="14"/>
      <c r="BS11" s="14">
        <v>72.2</v>
      </c>
      <c r="BT11" s="14">
        <v>35.31</v>
      </c>
      <c r="BU11" s="14"/>
      <c r="BV11" s="14"/>
      <c r="BW11" s="14"/>
      <c r="BX11" s="14"/>
      <c r="BY11" s="14"/>
      <c r="BZ11" s="14"/>
      <c r="CA11" s="14">
        <v>2.2999999999999998</v>
      </c>
      <c r="CB11" s="14">
        <v>84.4</v>
      </c>
      <c r="CC11" s="14">
        <v>130.6</v>
      </c>
      <c r="CD11" s="14">
        <v>62.7</v>
      </c>
      <c r="CE11" s="14">
        <v>78</v>
      </c>
      <c r="CF11" s="14">
        <v>29.8</v>
      </c>
      <c r="CG11" s="14">
        <v>65.099999999999994</v>
      </c>
      <c r="CH11" s="14"/>
      <c r="CI11" s="14"/>
      <c r="CJ11" s="14">
        <v>140.6</v>
      </c>
      <c r="CK11" s="14">
        <v>141.19999999999999</v>
      </c>
      <c r="CL11" s="14">
        <v>146.9</v>
      </c>
      <c r="CM11" s="14"/>
      <c r="CN11" s="14"/>
      <c r="CO11" s="14"/>
      <c r="CP11" s="14"/>
      <c r="CQ11" s="14"/>
      <c r="CR11" s="14"/>
      <c r="CS11" s="14"/>
      <c r="CT11" s="14">
        <v>6.8</v>
      </c>
      <c r="CU11" s="14">
        <v>4.0999999999999996</v>
      </c>
      <c r="CV11" s="14">
        <v>20</v>
      </c>
      <c r="CW11" s="14">
        <v>0</v>
      </c>
      <c r="CX11" s="14">
        <v>38.299999999999997</v>
      </c>
      <c r="CY11" s="14">
        <v>0</v>
      </c>
      <c r="CZ11" s="14">
        <v>0</v>
      </c>
      <c r="DA11" s="14">
        <v>0</v>
      </c>
      <c r="DB11" s="14">
        <v>20.2</v>
      </c>
      <c r="DC11" s="14">
        <v>9.9</v>
      </c>
      <c r="DD11" s="14">
        <v>4.8</v>
      </c>
      <c r="DE11" s="14">
        <v>0</v>
      </c>
      <c r="DF11" s="14">
        <v>2.2000000000000002</v>
      </c>
      <c r="DG11" s="14">
        <v>3.6</v>
      </c>
      <c r="DH11" s="14">
        <v>5.2</v>
      </c>
      <c r="DI11" s="14">
        <v>20</v>
      </c>
      <c r="DJ11" s="14">
        <v>20</v>
      </c>
      <c r="DK11" s="14">
        <v>18.7</v>
      </c>
      <c r="DL11" s="14">
        <v>3.4</v>
      </c>
      <c r="DM11" s="14">
        <v>18.600000000000001</v>
      </c>
      <c r="DN11" s="14">
        <v>0</v>
      </c>
      <c r="DO11" s="14">
        <v>0</v>
      </c>
      <c r="DP11" s="14">
        <v>7.8</v>
      </c>
      <c r="DQ11" s="14">
        <v>25.5</v>
      </c>
      <c r="DR11" s="14">
        <v>0</v>
      </c>
      <c r="DS11" s="14">
        <v>3.5</v>
      </c>
      <c r="DT11" s="14">
        <v>9.1999999999999993</v>
      </c>
      <c r="DU11" s="14">
        <v>3</v>
      </c>
      <c r="DV11" s="14"/>
      <c r="DW11" s="14">
        <v>0</v>
      </c>
      <c r="DX11" s="14">
        <v>19.8</v>
      </c>
      <c r="DY11" s="14">
        <v>10.9</v>
      </c>
      <c r="DZ11" s="14">
        <v>20.399999999999999</v>
      </c>
      <c r="EA11" s="14">
        <v>20.2</v>
      </c>
      <c r="EB11" s="14">
        <v>20</v>
      </c>
      <c r="EC11" s="14">
        <v>6.7</v>
      </c>
      <c r="ED11" s="14">
        <v>18.5</v>
      </c>
      <c r="EE11" s="14">
        <v>0</v>
      </c>
      <c r="EF11" s="14">
        <v>8.56</v>
      </c>
      <c r="EG11" s="14">
        <v>19.66</v>
      </c>
      <c r="EH11" s="14">
        <v>0.53</v>
      </c>
      <c r="EI11" s="14">
        <v>0</v>
      </c>
      <c r="EJ11" s="14">
        <v>0</v>
      </c>
      <c r="EK11" s="14">
        <v>21.1</v>
      </c>
      <c r="EL11" s="14">
        <v>8.1999999999999993</v>
      </c>
      <c r="EM11" s="14">
        <v>0</v>
      </c>
      <c r="EN11" s="14">
        <v>20.399999999999999</v>
      </c>
      <c r="EO11" s="14">
        <v>20.399999999999999</v>
      </c>
      <c r="EP11" s="14">
        <v>20.100000000000001</v>
      </c>
      <c r="EQ11" s="14">
        <v>0.4</v>
      </c>
      <c r="ER11" s="14">
        <v>0</v>
      </c>
      <c r="ES11" s="14">
        <v>0</v>
      </c>
      <c r="ET11" s="14">
        <v>0</v>
      </c>
      <c r="EU11" s="14">
        <v>0.3</v>
      </c>
      <c r="EV11" s="14">
        <v>6.5</v>
      </c>
      <c r="EW11" s="14">
        <v>5.5</v>
      </c>
      <c r="EX11" s="14">
        <v>0</v>
      </c>
      <c r="EY11" s="14">
        <v>4.4000000000000004</v>
      </c>
      <c r="EZ11" s="14">
        <v>1.1000000000000001</v>
      </c>
      <c r="FA11" s="14">
        <v>2.4</v>
      </c>
      <c r="FB11" s="14">
        <v>1.1000000000000001</v>
      </c>
      <c r="FC11" s="14">
        <v>0</v>
      </c>
      <c r="FD11" s="14">
        <v>9.1</v>
      </c>
      <c r="FE11" s="14">
        <v>20</v>
      </c>
      <c r="FF11" s="14">
        <v>8.8000000000000007</v>
      </c>
      <c r="FG11" s="14">
        <v>27.3</v>
      </c>
      <c r="FH11" s="14">
        <v>34.700000000000003</v>
      </c>
      <c r="FI11" s="14">
        <v>12.4</v>
      </c>
      <c r="FJ11" s="14">
        <v>16.3</v>
      </c>
      <c r="FK11" s="14">
        <v>9.1</v>
      </c>
      <c r="FL11" s="14">
        <v>11</v>
      </c>
      <c r="FM11" s="14">
        <v>22.8</v>
      </c>
      <c r="FN11" s="14">
        <v>6974.08</v>
      </c>
      <c r="FO11" s="15"/>
      <c r="FP11" s="14">
        <v>24.2</v>
      </c>
      <c r="FQ11" s="14">
        <v>8.08</v>
      </c>
      <c r="FR11" s="14">
        <v>11.8</v>
      </c>
      <c r="FS11" s="14">
        <v>13.2</v>
      </c>
      <c r="FT11" s="14">
        <v>25.8</v>
      </c>
      <c r="FU11" s="14">
        <v>18.899999999999999</v>
      </c>
      <c r="FV11" s="14">
        <v>10.9</v>
      </c>
      <c r="FW11" s="14">
        <v>15.9</v>
      </c>
      <c r="FX11" s="14">
        <v>128.78</v>
      </c>
    </row>
    <row r="12" spans="1:180" ht="24" customHeight="1" x14ac:dyDescent="0.25">
      <c r="A12" s="16" t="s">
        <v>102</v>
      </c>
      <c r="B12" s="16" t="s">
        <v>863</v>
      </c>
      <c r="C12" s="17">
        <v>199.2</v>
      </c>
      <c r="D12" s="17">
        <v>622.20000000000005</v>
      </c>
      <c r="E12" s="17">
        <v>143.5</v>
      </c>
      <c r="F12" s="17"/>
      <c r="G12" s="17"/>
      <c r="H12" s="17">
        <v>59.3</v>
      </c>
      <c r="I12" s="17">
        <v>160.80000000000001</v>
      </c>
      <c r="J12" s="17"/>
      <c r="K12" s="17">
        <v>59.8</v>
      </c>
      <c r="L12" s="17">
        <v>0</v>
      </c>
      <c r="M12" s="17">
        <v>202</v>
      </c>
      <c r="N12" s="17">
        <v>200.5</v>
      </c>
      <c r="O12" s="17"/>
      <c r="P12" s="17">
        <v>205.8</v>
      </c>
      <c r="Q12" s="17"/>
      <c r="R12" s="17">
        <v>533.4</v>
      </c>
      <c r="S12" s="17">
        <v>10.3</v>
      </c>
      <c r="T12" s="17"/>
      <c r="U12" s="17"/>
      <c r="V12" s="17"/>
      <c r="W12" s="17"/>
      <c r="X12" s="17">
        <v>166.1</v>
      </c>
      <c r="Y12" s="17">
        <v>6.7</v>
      </c>
      <c r="Z12" s="17">
        <v>5.0999999999999996</v>
      </c>
      <c r="AA12" s="17">
        <v>22.1</v>
      </c>
      <c r="AB12" s="17">
        <v>6.6</v>
      </c>
      <c r="AC12" s="17">
        <v>14.4</v>
      </c>
      <c r="AD12" s="17">
        <v>141.6</v>
      </c>
      <c r="AE12" s="17"/>
      <c r="AF12" s="17"/>
      <c r="AG12" s="17"/>
      <c r="AH12" s="17"/>
      <c r="AI12" s="17">
        <v>109.8</v>
      </c>
      <c r="AJ12" s="17">
        <v>221.2</v>
      </c>
      <c r="AK12" s="17"/>
      <c r="AL12" s="17"/>
      <c r="AM12" s="17"/>
      <c r="AN12" s="17">
        <v>6.5</v>
      </c>
      <c r="AO12" s="17">
        <v>451.1</v>
      </c>
      <c r="AP12" s="17">
        <v>80.8</v>
      </c>
      <c r="AQ12" s="17">
        <v>150.4</v>
      </c>
      <c r="AR12" s="17">
        <v>42</v>
      </c>
      <c r="AS12" s="17">
        <v>18.2</v>
      </c>
      <c r="AT12" s="17">
        <v>18.899999999999999</v>
      </c>
      <c r="AU12" s="17">
        <v>52.4</v>
      </c>
      <c r="AV12" s="17">
        <v>145.30000000000001</v>
      </c>
      <c r="AW12" s="17">
        <v>145.5</v>
      </c>
      <c r="AX12" s="17">
        <v>165.3</v>
      </c>
      <c r="AY12" s="17">
        <v>98.1</v>
      </c>
      <c r="AZ12" s="17">
        <v>18.2</v>
      </c>
      <c r="BA12" s="17">
        <v>34.700000000000003</v>
      </c>
      <c r="BB12" s="17">
        <v>4</v>
      </c>
      <c r="BC12" s="17">
        <v>32.799999999999997</v>
      </c>
      <c r="BD12" s="17">
        <v>40.4</v>
      </c>
      <c r="BE12" s="17"/>
      <c r="BF12" s="17"/>
      <c r="BG12" s="17">
        <v>14.8</v>
      </c>
      <c r="BH12" s="17"/>
      <c r="BI12" s="17"/>
      <c r="BJ12" s="17">
        <v>45.4</v>
      </c>
      <c r="BK12" s="17"/>
      <c r="BL12" s="17"/>
      <c r="BM12" s="17"/>
      <c r="BN12" s="17">
        <v>126.3</v>
      </c>
      <c r="BO12" s="17">
        <v>0</v>
      </c>
      <c r="BP12" s="17">
        <v>125.64</v>
      </c>
      <c r="BQ12" s="17">
        <v>198.3</v>
      </c>
      <c r="BR12" s="17"/>
      <c r="BS12" s="17">
        <v>71.94</v>
      </c>
      <c r="BT12" s="17">
        <v>35.270000000000003</v>
      </c>
      <c r="BU12" s="17"/>
      <c r="BV12" s="17"/>
      <c r="BW12" s="17"/>
      <c r="BX12" s="17"/>
      <c r="BY12" s="17"/>
      <c r="BZ12" s="17"/>
      <c r="CA12" s="17">
        <v>2.2999999999999998</v>
      </c>
      <c r="CB12" s="17">
        <v>55</v>
      </c>
      <c r="CC12" s="17">
        <v>128.9</v>
      </c>
      <c r="CD12" s="17">
        <v>61.8</v>
      </c>
      <c r="CE12" s="17">
        <v>77.8</v>
      </c>
      <c r="CF12" s="17">
        <v>29.4</v>
      </c>
      <c r="CG12" s="17">
        <v>64.8</v>
      </c>
      <c r="CH12" s="17"/>
      <c r="CI12" s="17"/>
      <c r="CJ12" s="17">
        <v>140.19999999999999</v>
      </c>
      <c r="CK12" s="17">
        <v>140.69999999999999</v>
      </c>
      <c r="CL12" s="17">
        <v>145.80000000000001</v>
      </c>
      <c r="CM12" s="17"/>
      <c r="CN12" s="17"/>
      <c r="CO12" s="17"/>
      <c r="CP12" s="17"/>
      <c r="CQ12" s="17"/>
      <c r="CR12" s="17"/>
      <c r="CS12" s="17"/>
      <c r="CT12" s="17">
        <v>6.6</v>
      </c>
      <c r="CU12" s="17">
        <v>4</v>
      </c>
      <c r="CV12" s="17">
        <v>20</v>
      </c>
      <c r="CW12" s="17">
        <v>0</v>
      </c>
      <c r="CX12" s="17">
        <v>47</v>
      </c>
      <c r="CY12" s="17">
        <v>0</v>
      </c>
      <c r="CZ12" s="17">
        <v>0</v>
      </c>
      <c r="DA12" s="17">
        <v>0</v>
      </c>
      <c r="DB12" s="17">
        <v>20.100000000000001</v>
      </c>
      <c r="DC12" s="17">
        <v>9.8000000000000007</v>
      </c>
      <c r="DD12" s="17">
        <v>4.8</v>
      </c>
      <c r="DE12" s="17">
        <v>0</v>
      </c>
      <c r="DF12" s="17">
        <v>2.2000000000000002</v>
      </c>
      <c r="DG12" s="17">
        <v>3.6</v>
      </c>
      <c r="DH12" s="17">
        <v>5.0999999999999996</v>
      </c>
      <c r="DI12" s="17">
        <v>19.8</v>
      </c>
      <c r="DJ12" s="17">
        <v>20</v>
      </c>
      <c r="DK12" s="17">
        <v>18.600000000000001</v>
      </c>
      <c r="DL12" s="17">
        <v>3.4</v>
      </c>
      <c r="DM12" s="17">
        <v>18.600000000000001</v>
      </c>
      <c r="DN12" s="17">
        <v>0</v>
      </c>
      <c r="DO12" s="17">
        <v>0</v>
      </c>
      <c r="DP12" s="17">
        <v>7.4</v>
      </c>
      <c r="DQ12" s="17">
        <v>21.4</v>
      </c>
      <c r="DR12" s="17">
        <v>0</v>
      </c>
      <c r="DS12" s="17">
        <v>3.5</v>
      </c>
      <c r="DT12" s="17">
        <v>9.1999999999999993</v>
      </c>
      <c r="DU12" s="17">
        <v>3</v>
      </c>
      <c r="DV12" s="17"/>
      <c r="DW12" s="17">
        <v>0</v>
      </c>
      <c r="DX12" s="17">
        <v>19.8</v>
      </c>
      <c r="DY12" s="17">
        <v>10.9</v>
      </c>
      <c r="DZ12" s="17">
        <v>20.2</v>
      </c>
      <c r="EA12" s="17">
        <v>20</v>
      </c>
      <c r="EB12" s="17">
        <v>20</v>
      </c>
      <c r="EC12" s="17">
        <v>6.5</v>
      </c>
      <c r="ED12" s="17">
        <v>18.899999999999999</v>
      </c>
      <c r="EE12" s="17">
        <v>0</v>
      </c>
      <c r="EF12" s="17">
        <v>10.81</v>
      </c>
      <c r="EG12" s="17">
        <v>19.489999999999998</v>
      </c>
      <c r="EH12" s="17">
        <v>0.65</v>
      </c>
      <c r="EI12" s="17">
        <v>0</v>
      </c>
      <c r="EJ12" s="17">
        <v>0</v>
      </c>
      <c r="EK12" s="17">
        <v>21.1</v>
      </c>
      <c r="EL12" s="17">
        <v>8.1999999999999993</v>
      </c>
      <c r="EM12" s="17">
        <v>0</v>
      </c>
      <c r="EN12" s="17">
        <v>20.399999999999999</v>
      </c>
      <c r="EO12" s="17">
        <v>20.399999999999999</v>
      </c>
      <c r="EP12" s="17">
        <v>20.100000000000001</v>
      </c>
      <c r="EQ12" s="17">
        <v>0.1</v>
      </c>
      <c r="ER12" s="17">
        <v>0</v>
      </c>
      <c r="ES12" s="17">
        <v>0</v>
      </c>
      <c r="ET12" s="17">
        <v>0</v>
      </c>
      <c r="EU12" s="17">
        <v>0.3</v>
      </c>
      <c r="EV12" s="17">
        <v>5.7</v>
      </c>
      <c r="EW12" s="17">
        <v>4.9000000000000004</v>
      </c>
      <c r="EX12" s="17">
        <v>0</v>
      </c>
      <c r="EY12" s="17">
        <v>4.4000000000000004</v>
      </c>
      <c r="EZ12" s="17">
        <v>1.1000000000000001</v>
      </c>
      <c r="FA12" s="17">
        <v>2.4</v>
      </c>
      <c r="FB12" s="17">
        <v>1.1000000000000001</v>
      </c>
      <c r="FC12" s="17">
        <v>0</v>
      </c>
      <c r="FD12" s="17">
        <v>9.1999999999999993</v>
      </c>
      <c r="FE12" s="17">
        <v>20</v>
      </c>
      <c r="FF12" s="17">
        <v>8.1</v>
      </c>
      <c r="FG12" s="17">
        <v>27.2</v>
      </c>
      <c r="FH12" s="17">
        <v>34.6</v>
      </c>
      <c r="FI12" s="17">
        <v>13</v>
      </c>
      <c r="FJ12" s="17">
        <v>16.3</v>
      </c>
      <c r="FK12" s="17">
        <v>9</v>
      </c>
      <c r="FL12" s="17">
        <v>11</v>
      </c>
      <c r="FM12" s="17">
        <v>23.6</v>
      </c>
      <c r="FN12" s="17">
        <v>6736.9</v>
      </c>
      <c r="FO12" s="15"/>
      <c r="FP12" s="17">
        <v>24.3</v>
      </c>
      <c r="FQ12" s="17">
        <v>8.09</v>
      </c>
      <c r="FR12" s="17">
        <v>11.8</v>
      </c>
      <c r="FS12" s="17">
        <v>13.2</v>
      </c>
      <c r="FT12" s="17">
        <v>25.7</v>
      </c>
      <c r="FU12" s="17">
        <v>18.899999999999999</v>
      </c>
      <c r="FV12" s="17">
        <v>11</v>
      </c>
      <c r="FW12" s="17">
        <v>15.9</v>
      </c>
      <c r="FX12" s="17">
        <v>128.88999999999999</v>
      </c>
    </row>
    <row r="13" spans="1:180" ht="24" customHeight="1" x14ac:dyDescent="0.25">
      <c r="A13" s="16" t="s">
        <v>102</v>
      </c>
      <c r="B13" s="16" t="s">
        <v>864</v>
      </c>
      <c r="C13" s="17">
        <v>200.4</v>
      </c>
      <c r="D13" s="17">
        <v>633.79999999999995</v>
      </c>
      <c r="E13" s="17">
        <v>146</v>
      </c>
      <c r="F13" s="17"/>
      <c r="G13" s="17"/>
      <c r="H13" s="17">
        <v>59.1</v>
      </c>
      <c r="I13" s="17">
        <v>162.80000000000001</v>
      </c>
      <c r="J13" s="17"/>
      <c r="K13" s="17">
        <v>60.3</v>
      </c>
      <c r="L13" s="17">
        <v>0</v>
      </c>
      <c r="M13" s="17">
        <v>201.4</v>
      </c>
      <c r="N13" s="17">
        <v>200.4</v>
      </c>
      <c r="O13" s="17"/>
      <c r="P13" s="17">
        <v>169.3</v>
      </c>
      <c r="Q13" s="17"/>
      <c r="R13" s="17">
        <v>556.70000000000005</v>
      </c>
      <c r="S13" s="17">
        <v>10</v>
      </c>
      <c r="T13" s="17"/>
      <c r="U13" s="17"/>
      <c r="V13" s="17"/>
      <c r="W13" s="17"/>
      <c r="X13" s="17">
        <v>160.4</v>
      </c>
      <c r="Y13" s="17">
        <v>7.4</v>
      </c>
      <c r="Z13" s="17">
        <v>5.5</v>
      </c>
      <c r="AA13" s="17">
        <v>22.3</v>
      </c>
      <c r="AB13" s="17">
        <v>6.3</v>
      </c>
      <c r="AC13" s="17">
        <v>14.4</v>
      </c>
      <c r="AD13" s="17">
        <v>143.30000000000001</v>
      </c>
      <c r="AE13" s="17"/>
      <c r="AF13" s="17"/>
      <c r="AG13" s="17"/>
      <c r="AH13" s="17"/>
      <c r="AI13" s="17">
        <v>110.8</v>
      </c>
      <c r="AJ13" s="17">
        <v>223.2</v>
      </c>
      <c r="AK13" s="17"/>
      <c r="AL13" s="17"/>
      <c r="AM13" s="17"/>
      <c r="AN13" s="17">
        <v>6.5</v>
      </c>
      <c r="AO13" s="17">
        <v>455.3</v>
      </c>
      <c r="AP13" s="17">
        <v>71.3</v>
      </c>
      <c r="AQ13" s="17">
        <v>143.4</v>
      </c>
      <c r="AR13" s="17">
        <v>42.1</v>
      </c>
      <c r="AS13" s="17">
        <v>18.2</v>
      </c>
      <c r="AT13" s="17">
        <v>18.8</v>
      </c>
      <c r="AU13" s="17">
        <v>44.7</v>
      </c>
      <c r="AV13" s="17">
        <v>158.6</v>
      </c>
      <c r="AW13" s="17">
        <v>159.69999999999999</v>
      </c>
      <c r="AX13" s="17">
        <v>171.7</v>
      </c>
      <c r="AY13" s="17">
        <v>100.9</v>
      </c>
      <c r="AZ13" s="17">
        <v>37</v>
      </c>
      <c r="BA13" s="17">
        <v>35.799999999999997</v>
      </c>
      <c r="BB13" s="17">
        <v>4.0999999999999996</v>
      </c>
      <c r="BC13" s="17">
        <v>33.200000000000003</v>
      </c>
      <c r="BD13" s="17">
        <v>115</v>
      </c>
      <c r="BE13" s="17"/>
      <c r="BF13" s="17"/>
      <c r="BG13" s="17">
        <v>16.8</v>
      </c>
      <c r="BH13" s="17"/>
      <c r="BI13" s="17"/>
      <c r="BJ13" s="17">
        <v>45.5</v>
      </c>
      <c r="BK13" s="17"/>
      <c r="BL13" s="17"/>
      <c r="BM13" s="17"/>
      <c r="BN13" s="17">
        <v>127.41</v>
      </c>
      <c r="BO13" s="17">
        <v>0</v>
      </c>
      <c r="BP13" s="17">
        <v>0</v>
      </c>
      <c r="BQ13" s="17">
        <v>199.77</v>
      </c>
      <c r="BR13" s="17"/>
      <c r="BS13" s="17">
        <v>72.59</v>
      </c>
      <c r="BT13" s="17">
        <v>35.299999999999997</v>
      </c>
      <c r="BU13" s="17"/>
      <c r="BV13" s="17"/>
      <c r="BW13" s="17"/>
      <c r="BX13" s="17"/>
      <c r="BY13" s="17"/>
      <c r="BZ13" s="17"/>
      <c r="CA13" s="17">
        <v>2.2999999999999998</v>
      </c>
      <c r="CB13" s="17">
        <v>65.5</v>
      </c>
      <c r="CC13" s="17">
        <v>133</v>
      </c>
      <c r="CD13" s="17">
        <v>62.7</v>
      </c>
      <c r="CE13" s="17">
        <v>78</v>
      </c>
      <c r="CF13" s="17">
        <v>30</v>
      </c>
      <c r="CG13" s="17">
        <v>65.599999999999994</v>
      </c>
      <c r="CH13" s="17"/>
      <c r="CI13" s="17"/>
      <c r="CJ13" s="17">
        <v>140.1</v>
      </c>
      <c r="CK13" s="17">
        <v>140.6</v>
      </c>
      <c r="CL13" s="17">
        <v>146.6</v>
      </c>
      <c r="CM13" s="17"/>
      <c r="CN13" s="17"/>
      <c r="CO13" s="17"/>
      <c r="CP13" s="17"/>
      <c r="CQ13" s="17"/>
      <c r="CR13" s="17"/>
      <c r="CS13" s="17"/>
      <c r="CT13" s="17">
        <v>6.7</v>
      </c>
      <c r="CU13" s="17">
        <v>4.2</v>
      </c>
      <c r="CV13" s="17">
        <v>20</v>
      </c>
      <c r="CW13" s="17">
        <v>0</v>
      </c>
      <c r="CX13" s="17">
        <v>51.6</v>
      </c>
      <c r="CY13" s="17">
        <v>0</v>
      </c>
      <c r="CZ13" s="17">
        <v>0</v>
      </c>
      <c r="DA13" s="17">
        <v>0</v>
      </c>
      <c r="DB13" s="17">
        <v>20.3</v>
      </c>
      <c r="DC13" s="17">
        <v>10</v>
      </c>
      <c r="DD13" s="17">
        <v>4.5999999999999996</v>
      </c>
      <c r="DE13" s="17">
        <v>0</v>
      </c>
      <c r="DF13" s="17">
        <v>2.2000000000000002</v>
      </c>
      <c r="DG13" s="17">
        <v>3.6</v>
      </c>
      <c r="DH13" s="17">
        <v>5.0999999999999996</v>
      </c>
      <c r="DI13" s="17">
        <v>20.399999999999999</v>
      </c>
      <c r="DJ13" s="17">
        <v>20</v>
      </c>
      <c r="DK13" s="17">
        <v>18.7</v>
      </c>
      <c r="DL13" s="17">
        <v>3.4</v>
      </c>
      <c r="DM13" s="17">
        <v>18.600000000000001</v>
      </c>
      <c r="DN13" s="17">
        <v>0</v>
      </c>
      <c r="DO13" s="17">
        <v>0</v>
      </c>
      <c r="DP13" s="17">
        <v>9.3000000000000007</v>
      </c>
      <c r="DQ13" s="17">
        <v>22.6</v>
      </c>
      <c r="DR13" s="17">
        <v>0</v>
      </c>
      <c r="DS13" s="17">
        <v>3.5</v>
      </c>
      <c r="DT13" s="17">
        <v>8.9</v>
      </c>
      <c r="DU13" s="17">
        <v>3</v>
      </c>
      <c r="DV13" s="17"/>
      <c r="DW13" s="17">
        <v>0</v>
      </c>
      <c r="DX13" s="17">
        <v>19.8</v>
      </c>
      <c r="DY13" s="17">
        <v>10.9</v>
      </c>
      <c r="DZ13" s="17">
        <v>20.100000000000001</v>
      </c>
      <c r="EA13" s="17">
        <v>20.2</v>
      </c>
      <c r="EB13" s="17">
        <v>20</v>
      </c>
      <c r="EC13" s="17">
        <v>8.4</v>
      </c>
      <c r="ED13" s="17">
        <v>13.2</v>
      </c>
      <c r="EE13" s="17">
        <v>0</v>
      </c>
      <c r="EF13" s="17">
        <v>10.210000000000001</v>
      </c>
      <c r="EG13" s="17">
        <v>19.18</v>
      </c>
      <c r="EH13" s="17">
        <v>0.34</v>
      </c>
      <c r="EI13" s="17">
        <v>0</v>
      </c>
      <c r="EJ13" s="17">
        <v>0</v>
      </c>
      <c r="EK13" s="17">
        <v>21.1</v>
      </c>
      <c r="EL13" s="17">
        <v>8.1999999999999993</v>
      </c>
      <c r="EM13" s="17">
        <v>0</v>
      </c>
      <c r="EN13" s="17">
        <v>20.399999999999999</v>
      </c>
      <c r="EO13" s="17">
        <v>20.399999999999999</v>
      </c>
      <c r="EP13" s="17">
        <v>20.100000000000001</v>
      </c>
      <c r="EQ13" s="17">
        <v>0</v>
      </c>
      <c r="ER13" s="17">
        <v>0</v>
      </c>
      <c r="ES13" s="17">
        <v>0</v>
      </c>
      <c r="ET13" s="17">
        <v>0</v>
      </c>
      <c r="EU13" s="17">
        <v>0.3</v>
      </c>
      <c r="EV13" s="17">
        <v>0.1</v>
      </c>
      <c r="EW13" s="17">
        <v>0.3</v>
      </c>
      <c r="EX13" s="17">
        <v>0</v>
      </c>
      <c r="EY13" s="17">
        <v>4.4000000000000004</v>
      </c>
      <c r="EZ13" s="17">
        <v>1.1000000000000001</v>
      </c>
      <c r="FA13" s="17">
        <v>2.4</v>
      </c>
      <c r="FB13" s="17">
        <v>1.1000000000000001</v>
      </c>
      <c r="FC13" s="17">
        <v>0</v>
      </c>
      <c r="FD13" s="17">
        <v>9.1999999999999993</v>
      </c>
      <c r="FE13" s="17">
        <v>20</v>
      </c>
      <c r="FF13" s="17">
        <v>8.6</v>
      </c>
      <c r="FG13" s="17">
        <v>27.1</v>
      </c>
      <c r="FH13" s="17">
        <v>34.4</v>
      </c>
      <c r="FI13" s="17">
        <v>12.5</v>
      </c>
      <c r="FJ13" s="17">
        <v>16.3</v>
      </c>
      <c r="FK13" s="17">
        <v>8.9</v>
      </c>
      <c r="FL13" s="17">
        <v>11</v>
      </c>
      <c r="FM13" s="17">
        <v>24</v>
      </c>
      <c r="FN13" s="17">
        <v>6742.8</v>
      </c>
      <c r="FO13" s="15"/>
      <c r="FP13" s="17">
        <v>24.3</v>
      </c>
      <c r="FQ13" s="17">
        <v>7.13</v>
      </c>
      <c r="FR13" s="17">
        <v>11.8</v>
      </c>
      <c r="FS13" s="17">
        <v>13.2</v>
      </c>
      <c r="FT13" s="17">
        <v>25.9</v>
      </c>
      <c r="FU13" s="17">
        <v>18.899999999999999</v>
      </c>
      <c r="FV13" s="17">
        <v>11</v>
      </c>
      <c r="FW13" s="17">
        <v>16</v>
      </c>
      <c r="FX13" s="17">
        <v>128.22999999999999</v>
      </c>
    </row>
    <row r="14" spans="1:180" ht="24" customHeight="1" x14ac:dyDescent="0.25">
      <c r="A14" s="16" t="s">
        <v>102</v>
      </c>
      <c r="B14" s="16" t="s">
        <v>865</v>
      </c>
      <c r="C14" s="17">
        <v>201.4</v>
      </c>
      <c r="D14" s="17">
        <v>633</v>
      </c>
      <c r="E14" s="17">
        <v>145.9</v>
      </c>
      <c r="F14" s="17"/>
      <c r="G14" s="17"/>
      <c r="H14" s="17">
        <v>59.5</v>
      </c>
      <c r="I14" s="17">
        <v>162.69999999999999</v>
      </c>
      <c r="J14" s="17"/>
      <c r="K14" s="17">
        <v>36.4</v>
      </c>
      <c r="L14" s="17">
        <v>0</v>
      </c>
      <c r="M14" s="17">
        <v>199.8</v>
      </c>
      <c r="N14" s="17">
        <v>201.9</v>
      </c>
      <c r="O14" s="17"/>
      <c r="P14" s="17">
        <v>0</v>
      </c>
      <c r="Q14" s="17"/>
      <c r="R14" s="17">
        <v>558.70000000000005</v>
      </c>
      <c r="S14" s="17">
        <v>10.1</v>
      </c>
      <c r="T14" s="17"/>
      <c r="U14" s="17"/>
      <c r="V14" s="17"/>
      <c r="W14" s="17"/>
      <c r="X14" s="17">
        <v>164.1</v>
      </c>
      <c r="Y14" s="17">
        <v>7.3</v>
      </c>
      <c r="Z14" s="17">
        <v>5.2</v>
      </c>
      <c r="AA14" s="17">
        <v>22.4</v>
      </c>
      <c r="AB14" s="17">
        <v>6.5</v>
      </c>
      <c r="AC14" s="17">
        <v>14.4</v>
      </c>
      <c r="AD14" s="17">
        <v>143.69999999999999</v>
      </c>
      <c r="AE14" s="17"/>
      <c r="AF14" s="17"/>
      <c r="AG14" s="17"/>
      <c r="AH14" s="17"/>
      <c r="AI14" s="17">
        <v>110.7</v>
      </c>
      <c r="AJ14" s="17">
        <v>223.2</v>
      </c>
      <c r="AK14" s="17"/>
      <c r="AL14" s="17"/>
      <c r="AM14" s="17"/>
      <c r="AN14" s="17">
        <v>6.5</v>
      </c>
      <c r="AO14" s="17">
        <v>367.8</v>
      </c>
      <c r="AP14" s="17">
        <v>81.099999999999994</v>
      </c>
      <c r="AQ14" s="17">
        <v>147.9</v>
      </c>
      <c r="AR14" s="17">
        <v>42</v>
      </c>
      <c r="AS14" s="17">
        <v>18.2</v>
      </c>
      <c r="AT14" s="17">
        <v>18.8</v>
      </c>
      <c r="AU14" s="17">
        <v>46.8</v>
      </c>
      <c r="AV14" s="17">
        <v>170</v>
      </c>
      <c r="AW14" s="17">
        <v>170.9</v>
      </c>
      <c r="AX14" s="17">
        <v>180.5</v>
      </c>
      <c r="AY14" s="17">
        <v>98.9</v>
      </c>
      <c r="AZ14" s="17">
        <v>43.8</v>
      </c>
      <c r="BA14" s="17">
        <v>41.3</v>
      </c>
      <c r="BB14" s="17">
        <v>4.0999999999999996</v>
      </c>
      <c r="BC14" s="17">
        <v>32.799999999999997</v>
      </c>
      <c r="BD14" s="17">
        <v>158</v>
      </c>
      <c r="BE14" s="17"/>
      <c r="BF14" s="17"/>
      <c r="BG14" s="17">
        <v>16.7</v>
      </c>
      <c r="BH14" s="17"/>
      <c r="BI14" s="17"/>
      <c r="BJ14" s="17">
        <v>45.6</v>
      </c>
      <c r="BK14" s="17"/>
      <c r="BL14" s="17"/>
      <c r="BM14" s="17"/>
      <c r="BN14" s="17">
        <v>126.88</v>
      </c>
      <c r="BO14" s="17">
        <v>0</v>
      </c>
      <c r="BP14" s="17">
        <v>0</v>
      </c>
      <c r="BQ14" s="17">
        <v>200.38</v>
      </c>
      <c r="BR14" s="17"/>
      <c r="BS14" s="17">
        <v>72.760000000000005</v>
      </c>
      <c r="BT14" s="17">
        <v>35.340000000000003</v>
      </c>
      <c r="BU14" s="17"/>
      <c r="BV14" s="17"/>
      <c r="BW14" s="17"/>
      <c r="BX14" s="17"/>
      <c r="BY14" s="17"/>
      <c r="BZ14" s="17"/>
      <c r="CA14" s="17">
        <v>2.2999999999999998</v>
      </c>
      <c r="CB14" s="17">
        <v>112.2</v>
      </c>
      <c r="CC14" s="17">
        <v>132.5</v>
      </c>
      <c r="CD14" s="17">
        <v>62.6</v>
      </c>
      <c r="CE14" s="17">
        <v>78.099999999999994</v>
      </c>
      <c r="CF14" s="17">
        <v>29.8</v>
      </c>
      <c r="CG14" s="17">
        <v>65.2</v>
      </c>
      <c r="CH14" s="17"/>
      <c r="CI14" s="17"/>
      <c r="CJ14" s="17">
        <v>140</v>
      </c>
      <c r="CK14" s="17">
        <v>140.4</v>
      </c>
      <c r="CL14" s="17">
        <v>146.80000000000001</v>
      </c>
      <c r="CM14" s="17"/>
      <c r="CN14" s="17"/>
      <c r="CO14" s="17"/>
      <c r="CP14" s="17"/>
      <c r="CQ14" s="17"/>
      <c r="CR14" s="17"/>
      <c r="CS14" s="17"/>
      <c r="CT14" s="17">
        <v>6.7</v>
      </c>
      <c r="CU14" s="17">
        <v>4.2</v>
      </c>
      <c r="CV14" s="17">
        <v>20</v>
      </c>
      <c r="CW14" s="17">
        <v>0</v>
      </c>
      <c r="CX14" s="17">
        <v>56</v>
      </c>
      <c r="CY14" s="17">
        <v>0</v>
      </c>
      <c r="CZ14" s="17">
        <v>0</v>
      </c>
      <c r="DA14" s="17">
        <v>0</v>
      </c>
      <c r="DB14" s="17">
        <v>20.2</v>
      </c>
      <c r="DC14" s="17">
        <v>9.9</v>
      </c>
      <c r="DD14" s="17">
        <v>4.8</v>
      </c>
      <c r="DE14" s="17">
        <v>0</v>
      </c>
      <c r="DF14" s="17">
        <v>2.2000000000000002</v>
      </c>
      <c r="DG14" s="17">
        <v>3.6</v>
      </c>
      <c r="DH14" s="17">
        <v>5.0999999999999996</v>
      </c>
      <c r="DI14" s="17">
        <v>20.2</v>
      </c>
      <c r="DJ14" s="17">
        <v>20</v>
      </c>
      <c r="DK14" s="17">
        <v>18.600000000000001</v>
      </c>
      <c r="DL14" s="17">
        <v>3.4</v>
      </c>
      <c r="DM14" s="17">
        <v>18.600000000000001</v>
      </c>
      <c r="DN14" s="17">
        <v>0</v>
      </c>
      <c r="DO14" s="17">
        <v>0</v>
      </c>
      <c r="DP14" s="17">
        <v>10.4</v>
      </c>
      <c r="DQ14" s="17">
        <v>24.9</v>
      </c>
      <c r="DR14" s="17">
        <v>0</v>
      </c>
      <c r="DS14" s="17">
        <v>3.5</v>
      </c>
      <c r="DT14" s="17">
        <v>8.9</v>
      </c>
      <c r="DU14" s="17">
        <v>3</v>
      </c>
      <c r="DV14" s="17"/>
      <c r="DW14" s="17">
        <v>0</v>
      </c>
      <c r="DX14" s="17">
        <v>19.8</v>
      </c>
      <c r="DY14" s="17">
        <v>10.8</v>
      </c>
      <c r="DZ14" s="17">
        <v>20.2</v>
      </c>
      <c r="EA14" s="17">
        <v>20.2</v>
      </c>
      <c r="EB14" s="17">
        <v>20</v>
      </c>
      <c r="EC14" s="17">
        <v>8.3000000000000007</v>
      </c>
      <c r="ED14" s="17">
        <v>10</v>
      </c>
      <c r="EE14" s="17">
        <v>0</v>
      </c>
      <c r="EF14" s="17">
        <v>9.25</v>
      </c>
      <c r="EG14" s="17">
        <v>18.41</v>
      </c>
      <c r="EH14" s="17">
        <v>0</v>
      </c>
      <c r="EI14" s="17">
        <v>0</v>
      </c>
      <c r="EJ14" s="17">
        <v>0</v>
      </c>
      <c r="EK14" s="17">
        <v>7.2</v>
      </c>
      <c r="EL14" s="17">
        <v>3.2</v>
      </c>
      <c r="EM14" s="17">
        <v>0</v>
      </c>
      <c r="EN14" s="17">
        <v>20.399999999999999</v>
      </c>
      <c r="EO14" s="17">
        <v>20.399999999999999</v>
      </c>
      <c r="EP14" s="17">
        <v>20.100000000000001</v>
      </c>
      <c r="EQ14" s="17">
        <v>0</v>
      </c>
      <c r="ER14" s="17">
        <v>0</v>
      </c>
      <c r="ES14" s="17">
        <v>0</v>
      </c>
      <c r="ET14" s="17">
        <v>0</v>
      </c>
      <c r="EU14" s="17">
        <v>0.3</v>
      </c>
      <c r="EV14" s="17">
        <v>0</v>
      </c>
      <c r="EW14" s="17">
        <v>0</v>
      </c>
      <c r="EX14" s="17">
        <v>0</v>
      </c>
      <c r="EY14" s="17">
        <v>4.4000000000000004</v>
      </c>
      <c r="EZ14" s="17">
        <v>1.1000000000000001</v>
      </c>
      <c r="FA14" s="17">
        <v>2.4</v>
      </c>
      <c r="FB14" s="17">
        <v>1.1000000000000001</v>
      </c>
      <c r="FC14" s="17">
        <v>0</v>
      </c>
      <c r="FD14" s="17">
        <v>9.1999999999999993</v>
      </c>
      <c r="FE14" s="17">
        <v>20</v>
      </c>
      <c r="FF14" s="17">
        <v>8.1999999999999993</v>
      </c>
      <c r="FG14" s="17">
        <v>27</v>
      </c>
      <c r="FH14" s="17">
        <v>34.5</v>
      </c>
      <c r="FI14" s="17">
        <v>12.9</v>
      </c>
      <c r="FJ14" s="17">
        <v>16.3</v>
      </c>
      <c r="FK14" s="17">
        <v>8.9</v>
      </c>
      <c r="FL14" s="17">
        <v>11</v>
      </c>
      <c r="FM14" s="17">
        <v>24.1</v>
      </c>
      <c r="FN14" s="17">
        <v>6597.72</v>
      </c>
      <c r="FO14" s="15"/>
      <c r="FP14" s="17">
        <v>24.3</v>
      </c>
      <c r="FQ14" s="17">
        <v>5.4</v>
      </c>
      <c r="FR14" s="17">
        <v>11.8</v>
      </c>
      <c r="FS14" s="17">
        <v>13.2</v>
      </c>
      <c r="FT14" s="17">
        <v>25.9</v>
      </c>
      <c r="FU14" s="17">
        <v>18.899999999999999</v>
      </c>
      <c r="FV14" s="17">
        <v>11</v>
      </c>
      <c r="FW14" s="17">
        <v>16</v>
      </c>
      <c r="FX14" s="17">
        <v>126.5</v>
      </c>
    </row>
    <row r="15" spans="1:180" ht="24" customHeight="1" x14ac:dyDescent="0.25">
      <c r="A15" s="16" t="s">
        <v>102</v>
      </c>
      <c r="B15" s="16" t="s">
        <v>866</v>
      </c>
      <c r="C15" s="17">
        <v>202</v>
      </c>
      <c r="D15" s="17">
        <v>632.9</v>
      </c>
      <c r="E15" s="17">
        <v>145.69999999999999</v>
      </c>
      <c r="F15" s="17"/>
      <c r="G15" s="17"/>
      <c r="H15" s="17">
        <v>60.4</v>
      </c>
      <c r="I15" s="17">
        <v>163.19999999999999</v>
      </c>
      <c r="J15" s="17"/>
      <c r="K15" s="17">
        <v>60.8</v>
      </c>
      <c r="L15" s="17">
        <v>0</v>
      </c>
      <c r="M15" s="17">
        <v>200.3</v>
      </c>
      <c r="N15" s="17">
        <v>198.8</v>
      </c>
      <c r="O15" s="17"/>
      <c r="P15" s="17">
        <v>0</v>
      </c>
      <c r="Q15" s="17"/>
      <c r="R15" s="17">
        <v>555.9</v>
      </c>
      <c r="S15" s="17">
        <v>10.199999999999999</v>
      </c>
      <c r="T15" s="17"/>
      <c r="U15" s="17"/>
      <c r="V15" s="17"/>
      <c r="W15" s="17"/>
      <c r="X15" s="17">
        <v>169.9</v>
      </c>
      <c r="Y15" s="17">
        <v>7.7</v>
      </c>
      <c r="Z15" s="17">
        <v>5.7</v>
      </c>
      <c r="AA15" s="17">
        <v>22.3</v>
      </c>
      <c r="AB15" s="17">
        <v>6.4</v>
      </c>
      <c r="AC15" s="17">
        <v>14.4</v>
      </c>
      <c r="AD15" s="17">
        <v>143.19999999999999</v>
      </c>
      <c r="AE15" s="17"/>
      <c r="AF15" s="17"/>
      <c r="AG15" s="17"/>
      <c r="AH15" s="17"/>
      <c r="AI15" s="17">
        <v>110.7</v>
      </c>
      <c r="AJ15" s="17">
        <v>223.2</v>
      </c>
      <c r="AK15" s="17"/>
      <c r="AL15" s="17"/>
      <c r="AM15" s="17"/>
      <c r="AN15" s="17">
        <v>6.5</v>
      </c>
      <c r="AO15" s="17">
        <v>456.9</v>
      </c>
      <c r="AP15" s="17">
        <v>81.5</v>
      </c>
      <c r="AQ15" s="17">
        <v>151.9</v>
      </c>
      <c r="AR15" s="17">
        <v>41.9</v>
      </c>
      <c r="AS15" s="17">
        <v>18.2</v>
      </c>
      <c r="AT15" s="17">
        <v>18.8</v>
      </c>
      <c r="AU15" s="17">
        <v>48.9</v>
      </c>
      <c r="AV15" s="17">
        <v>162</v>
      </c>
      <c r="AW15" s="17">
        <v>162.5</v>
      </c>
      <c r="AX15" s="17">
        <v>171.9</v>
      </c>
      <c r="AY15" s="17">
        <v>102</v>
      </c>
      <c r="AZ15" s="17">
        <v>42.5</v>
      </c>
      <c r="BA15" s="17">
        <v>37.9</v>
      </c>
      <c r="BB15" s="17">
        <v>4</v>
      </c>
      <c r="BC15" s="17">
        <v>33.799999999999997</v>
      </c>
      <c r="BD15" s="17">
        <v>132.1</v>
      </c>
      <c r="BE15" s="17"/>
      <c r="BF15" s="17"/>
      <c r="BG15" s="17">
        <v>17.600000000000001</v>
      </c>
      <c r="BH15" s="17"/>
      <c r="BI15" s="17"/>
      <c r="BJ15" s="17">
        <v>45.4</v>
      </c>
      <c r="BK15" s="17"/>
      <c r="BL15" s="17"/>
      <c r="BM15" s="17"/>
      <c r="BN15" s="17">
        <v>127.92</v>
      </c>
      <c r="BO15" s="17">
        <v>0</v>
      </c>
      <c r="BP15" s="17">
        <v>0</v>
      </c>
      <c r="BQ15" s="17">
        <v>198.72</v>
      </c>
      <c r="BR15" s="17"/>
      <c r="BS15" s="17">
        <v>72.209999999999994</v>
      </c>
      <c r="BT15" s="17">
        <v>35.5</v>
      </c>
      <c r="BU15" s="17"/>
      <c r="BV15" s="17"/>
      <c r="BW15" s="17"/>
      <c r="BX15" s="17"/>
      <c r="BY15" s="17"/>
      <c r="BZ15" s="17"/>
      <c r="CA15" s="17">
        <v>2.2999999999999998</v>
      </c>
      <c r="CB15" s="17">
        <v>68.099999999999994</v>
      </c>
      <c r="CC15" s="17">
        <v>133.80000000000001</v>
      </c>
      <c r="CD15" s="17">
        <v>63</v>
      </c>
      <c r="CE15" s="17">
        <v>78</v>
      </c>
      <c r="CF15" s="17">
        <v>30.2</v>
      </c>
      <c r="CG15" s="17">
        <v>0</v>
      </c>
      <c r="CH15" s="17"/>
      <c r="CI15" s="17"/>
      <c r="CJ15" s="17">
        <v>139.4</v>
      </c>
      <c r="CK15" s="17">
        <v>139.6</v>
      </c>
      <c r="CL15" s="17">
        <v>145.19999999999999</v>
      </c>
      <c r="CM15" s="17"/>
      <c r="CN15" s="17"/>
      <c r="CO15" s="17"/>
      <c r="CP15" s="17"/>
      <c r="CQ15" s="17"/>
      <c r="CR15" s="17"/>
      <c r="CS15" s="17"/>
      <c r="CT15" s="17">
        <v>6.7</v>
      </c>
      <c r="CU15" s="17">
        <v>4.0999999999999996</v>
      </c>
      <c r="CV15" s="17">
        <v>20</v>
      </c>
      <c r="CW15" s="17">
        <v>0</v>
      </c>
      <c r="CX15" s="17">
        <v>44.6</v>
      </c>
      <c r="CY15" s="17">
        <v>0</v>
      </c>
      <c r="CZ15" s="17">
        <v>0</v>
      </c>
      <c r="DA15" s="17">
        <v>0</v>
      </c>
      <c r="DB15" s="17">
        <v>20.100000000000001</v>
      </c>
      <c r="DC15" s="17">
        <v>10</v>
      </c>
      <c r="DD15" s="17">
        <v>4.7</v>
      </c>
      <c r="DE15" s="17">
        <v>0</v>
      </c>
      <c r="DF15" s="17">
        <v>2.2000000000000002</v>
      </c>
      <c r="DG15" s="17">
        <v>3.6</v>
      </c>
      <c r="DH15" s="17">
        <v>5.0999999999999996</v>
      </c>
      <c r="DI15" s="17">
        <v>20.3</v>
      </c>
      <c r="DJ15" s="17">
        <v>20</v>
      </c>
      <c r="DK15" s="17">
        <v>18.7</v>
      </c>
      <c r="DL15" s="17">
        <v>3.4</v>
      </c>
      <c r="DM15" s="17">
        <v>18.600000000000001</v>
      </c>
      <c r="DN15" s="17">
        <v>0</v>
      </c>
      <c r="DO15" s="17">
        <v>0</v>
      </c>
      <c r="DP15" s="17">
        <v>9.1</v>
      </c>
      <c r="DQ15" s="17">
        <v>21.5</v>
      </c>
      <c r="DR15" s="17">
        <v>0</v>
      </c>
      <c r="DS15" s="17">
        <v>3.5</v>
      </c>
      <c r="DT15" s="17">
        <v>9</v>
      </c>
      <c r="DU15" s="17">
        <v>3</v>
      </c>
      <c r="DV15" s="17"/>
      <c r="DW15" s="17">
        <v>0</v>
      </c>
      <c r="DX15" s="17">
        <v>19.8</v>
      </c>
      <c r="DY15" s="17">
        <v>10.9</v>
      </c>
      <c r="DZ15" s="17">
        <v>20.100000000000001</v>
      </c>
      <c r="EA15" s="17">
        <v>20.2</v>
      </c>
      <c r="EB15" s="17">
        <v>20</v>
      </c>
      <c r="EC15" s="17">
        <v>12.8</v>
      </c>
      <c r="ED15" s="17">
        <v>5.2</v>
      </c>
      <c r="EE15" s="17">
        <v>0</v>
      </c>
      <c r="EF15" s="17">
        <v>8.1999999999999993</v>
      </c>
      <c r="EG15" s="17">
        <v>16.739999999999998</v>
      </c>
      <c r="EH15" s="17">
        <v>0</v>
      </c>
      <c r="EI15" s="17">
        <v>0</v>
      </c>
      <c r="EJ15" s="17">
        <v>0</v>
      </c>
      <c r="EK15" s="17">
        <v>2.7</v>
      </c>
      <c r="EL15" s="17">
        <v>1.2</v>
      </c>
      <c r="EM15" s="17">
        <v>0</v>
      </c>
      <c r="EN15" s="17">
        <v>20.399999999999999</v>
      </c>
      <c r="EO15" s="17">
        <v>20.399999999999999</v>
      </c>
      <c r="EP15" s="17">
        <v>20.100000000000001</v>
      </c>
      <c r="EQ15" s="17">
        <v>0.1</v>
      </c>
      <c r="ER15" s="17">
        <v>0</v>
      </c>
      <c r="ES15" s="17">
        <v>0</v>
      </c>
      <c r="ET15" s="17">
        <v>0</v>
      </c>
      <c r="EU15" s="17">
        <v>0.3</v>
      </c>
      <c r="EV15" s="17">
        <v>0</v>
      </c>
      <c r="EW15" s="17">
        <v>0</v>
      </c>
      <c r="EX15" s="17">
        <v>0</v>
      </c>
      <c r="EY15" s="17">
        <v>4.4000000000000004</v>
      </c>
      <c r="EZ15" s="17">
        <v>1.1000000000000001</v>
      </c>
      <c r="FA15" s="17">
        <v>2.4</v>
      </c>
      <c r="FB15" s="17">
        <v>1.1000000000000001</v>
      </c>
      <c r="FC15" s="17">
        <v>0</v>
      </c>
      <c r="FD15" s="17">
        <v>9</v>
      </c>
      <c r="FE15" s="17">
        <v>20</v>
      </c>
      <c r="FF15" s="17">
        <v>8.5</v>
      </c>
      <c r="FG15" s="17">
        <v>27.1</v>
      </c>
      <c r="FH15" s="17">
        <v>34.5</v>
      </c>
      <c r="FI15" s="17">
        <v>12.8</v>
      </c>
      <c r="FJ15" s="17">
        <v>16.3</v>
      </c>
      <c r="FK15" s="17">
        <v>8.4</v>
      </c>
      <c r="FL15" s="17">
        <v>11</v>
      </c>
      <c r="FM15" s="17">
        <v>22.6</v>
      </c>
      <c r="FN15" s="17">
        <v>6530.49</v>
      </c>
      <c r="FO15" s="15"/>
      <c r="FP15" s="17">
        <v>24.3</v>
      </c>
      <c r="FQ15" s="17">
        <v>5.27</v>
      </c>
      <c r="FR15" s="17">
        <v>11.8</v>
      </c>
      <c r="FS15" s="17">
        <v>13.2</v>
      </c>
      <c r="FT15" s="17">
        <v>25.9</v>
      </c>
      <c r="FU15" s="17">
        <v>18.899999999999999</v>
      </c>
      <c r="FV15" s="17">
        <v>11</v>
      </c>
      <c r="FW15" s="17">
        <v>15.8</v>
      </c>
      <c r="FX15" s="17">
        <v>126.17</v>
      </c>
    </row>
    <row r="16" spans="1:180" ht="24" customHeight="1" x14ac:dyDescent="0.25">
      <c r="A16" s="16" t="s">
        <v>102</v>
      </c>
      <c r="B16" s="16" t="s">
        <v>867</v>
      </c>
      <c r="C16" s="17">
        <v>200.1</v>
      </c>
      <c r="D16" s="17">
        <v>634</v>
      </c>
      <c r="E16" s="17">
        <v>146.1</v>
      </c>
      <c r="F16" s="17"/>
      <c r="G16" s="17"/>
      <c r="H16" s="17">
        <v>58.1</v>
      </c>
      <c r="I16" s="17">
        <v>160.30000000000001</v>
      </c>
      <c r="J16" s="17"/>
      <c r="K16" s="17">
        <v>61.4</v>
      </c>
      <c r="L16" s="17">
        <v>0</v>
      </c>
      <c r="M16" s="17">
        <v>203.7</v>
      </c>
      <c r="N16" s="17">
        <v>200.4</v>
      </c>
      <c r="O16" s="17"/>
      <c r="P16" s="17">
        <v>0</v>
      </c>
      <c r="Q16" s="17"/>
      <c r="R16" s="17">
        <v>559.20000000000005</v>
      </c>
      <c r="S16" s="17">
        <v>10.1</v>
      </c>
      <c r="T16" s="17"/>
      <c r="U16" s="17"/>
      <c r="V16" s="17"/>
      <c r="W16" s="17"/>
      <c r="X16" s="17">
        <v>166.4</v>
      </c>
      <c r="Y16" s="17">
        <v>7.4</v>
      </c>
      <c r="Z16" s="17">
        <v>5.6</v>
      </c>
      <c r="AA16" s="17">
        <v>22.3</v>
      </c>
      <c r="AB16" s="17">
        <v>6.5</v>
      </c>
      <c r="AC16" s="17">
        <v>14.5</v>
      </c>
      <c r="AD16" s="17">
        <v>143.4</v>
      </c>
      <c r="AE16" s="17"/>
      <c r="AF16" s="17"/>
      <c r="AG16" s="17"/>
      <c r="AH16" s="17"/>
      <c r="AI16" s="17">
        <v>110.7</v>
      </c>
      <c r="AJ16" s="17">
        <v>223.2</v>
      </c>
      <c r="AK16" s="17"/>
      <c r="AL16" s="17"/>
      <c r="AM16" s="17"/>
      <c r="AN16" s="17">
        <v>6.5</v>
      </c>
      <c r="AO16" s="17">
        <v>455.5</v>
      </c>
      <c r="AP16" s="17">
        <v>81.400000000000006</v>
      </c>
      <c r="AQ16" s="17">
        <v>149.9</v>
      </c>
      <c r="AR16" s="17">
        <v>42</v>
      </c>
      <c r="AS16" s="17">
        <v>18.2</v>
      </c>
      <c r="AT16" s="17">
        <v>18.899999999999999</v>
      </c>
      <c r="AU16" s="17">
        <v>49.4</v>
      </c>
      <c r="AV16" s="17">
        <v>152.9</v>
      </c>
      <c r="AW16" s="17">
        <v>153.19999999999999</v>
      </c>
      <c r="AX16" s="17">
        <v>170.6</v>
      </c>
      <c r="AY16" s="17">
        <v>100.2</v>
      </c>
      <c r="AZ16" s="17">
        <v>38.6</v>
      </c>
      <c r="BA16" s="17">
        <v>36</v>
      </c>
      <c r="BB16" s="17">
        <v>4</v>
      </c>
      <c r="BC16" s="17">
        <v>33.200000000000003</v>
      </c>
      <c r="BD16" s="17">
        <v>98.5</v>
      </c>
      <c r="BE16" s="17"/>
      <c r="BF16" s="17"/>
      <c r="BG16" s="17">
        <v>16.600000000000001</v>
      </c>
      <c r="BH16" s="17"/>
      <c r="BI16" s="17"/>
      <c r="BJ16" s="17">
        <v>45.9</v>
      </c>
      <c r="BK16" s="17"/>
      <c r="BL16" s="17"/>
      <c r="BM16" s="17"/>
      <c r="BN16" s="17">
        <v>127.31</v>
      </c>
      <c r="BO16" s="17">
        <v>0</v>
      </c>
      <c r="BP16" s="17">
        <v>0</v>
      </c>
      <c r="BQ16" s="17">
        <v>200.56</v>
      </c>
      <c r="BR16" s="17"/>
      <c r="BS16" s="17">
        <v>72.680000000000007</v>
      </c>
      <c r="BT16" s="17">
        <v>35.630000000000003</v>
      </c>
      <c r="BU16" s="17"/>
      <c r="BV16" s="17"/>
      <c r="BW16" s="17"/>
      <c r="BX16" s="17"/>
      <c r="BY16" s="17"/>
      <c r="BZ16" s="17"/>
      <c r="CA16" s="17">
        <v>2.2999999999999998</v>
      </c>
      <c r="CB16" s="17">
        <v>77.400000000000006</v>
      </c>
      <c r="CC16" s="17">
        <v>113</v>
      </c>
      <c r="CD16" s="17">
        <v>62.5</v>
      </c>
      <c r="CE16" s="17">
        <v>77.8</v>
      </c>
      <c r="CF16" s="17">
        <v>29.7</v>
      </c>
      <c r="CG16" s="17">
        <v>0</v>
      </c>
      <c r="CH16" s="17"/>
      <c r="CI16" s="17"/>
      <c r="CJ16" s="17">
        <v>138.9</v>
      </c>
      <c r="CK16" s="17">
        <v>140.9</v>
      </c>
      <c r="CL16" s="17">
        <v>148.4</v>
      </c>
      <c r="CM16" s="17"/>
      <c r="CN16" s="17"/>
      <c r="CO16" s="17"/>
      <c r="CP16" s="17"/>
      <c r="CQ16" s="17"/>
      <c r="CR16" s="17"/>
      <c r="CS16" s="17"/>
      <c r="CT16" s="17">
        <v>6.7</v>
      </c>
      <c r="CU16" s="17">
        <v>4.2</v>
      </c>
      <c r="CV16" s="17">
        <v>20</v>
      </c>
      <c r="CW16" s="17">
        <v>0</v>
      </c>
      <c r="CX16" s="17">
        <v>37.5</v>
      </c>
      <c r="CY16" s="17">
        <v>0</v>
      </c>
      <c r="CZ16" s="17">
        <v>0</v>
      </c>
      <c r="DA16" s="17">
        <v>0</v>
      </c>
      <c r="DB16" s="17">
        <v>20.2</v>
      </c>
      <c r="DC16" s="17">
        <v>9.9</v>
      </c>
      <c r="DD16" s="17">
        <v>4.8</v>
      </c>
      <c r="DE16" s="17">
        <v>0</v>
      </c>
      <c r="DF16" s="17">
        <v>2.2000000000000002</v>
      </c>
      <c r="DG16" s="17">
        <v>3.6</v>
      </c>
      <c r="DH16" s="17">
        <v>5.0999999999999996</v>
      </c>
      <c r="DI16" s="17">
        <v>20.3</v>
      </c>
      <c r="DJ16" s="17">
        <v>20</v>
      </c>
      <c r="DK16" s="17">
        <v>18.8</v>
      </c>
      <c r="DL16" s="17">
        <v>3.4</v>
      </c>
      <c r="DM16" s="17">
        <v>18.600000000000001</v>
      </c>
      <c r="DN16" s="17">
        <v>0</v>
      </c>
      <c r="DO16" s="17">
        <v>0</v>
      </c>
      <c r="DP16" s="17">
        <v>5.8</v>
      </c>
      <c r="DQ16" s="17">
        <v>14.5</v>
      </c>
      <c r="DR16" s="17">
        <v>0</v>
      </c>
      <c r="DS16" s="17">
        <v>3.5</v>
      </c>
      <c r="DT16" s="17">
        <v>9</v>
      </c>
      <c r="DU16" s="17">
        <v>3</v>
      </c>
      <c r="DV16" s="17"/>
      <c r="DW16" s="17">
        <v>0</v>
      </c>
      <c r="DX16" s="17">
        <v>19.8</v>
      </c>
      <c r="DY16" s="17">
        <v>10.8</v>
      </c>
      <c r="DZ16" s="17">
        <v>20.100000000000001</v>
      </c>
      <c r="EA16" s="17">
        <v>20.2</v>
      </c>
      <c r="EB16" s="17">
        <v>20</v>
      </c>
      <c r="EC16" s="17">
        <v>10.8</v>
      </c>
      <c r="ED16" s="17">
        <v>7.7</v>
      </c>
      <c r="EE16" s="17">
        <v>0</v>
      </c>
      <c r="EF16" s="17">
        <v>8.1</v>
      </c>
      <c r="EG16" s="17">
        <v>13.15</v>
      </c>
      <c r="EH16" s="17">
        <v>0</v>
      </c>
      <c r="EI16" s="17">
        <v>0</v>
      </c>
      <c r="EJ16" s="17">
        <v>0</v>
      </c>
      <c r="EK16" s="17">
        <v>9.9</v>
      </c>
      <c r="EL16" s="17">
        <v>4.2</v>
      </c>
      <c r="EM16" s="17">
        <v>0</v>
      </c>
      <c r="EN16" s="17">
        <v>20.399999999999999</v>
      </c>
      <c r="EO16" s="17">
        <v>20.399999999999999</v>
      </c>
      <c r="EP16" s="17">
        <v>20.100000000000001</v>
      </c>
      <c r="EQ16" s="17">
        <v>0.5</v>
      </c>
      <c r="ER16" s="17">
        <v>0</v>
      </c>
      <c r="ES16" s="17">
        <v>0</v>
      </c>
      <c r="ET16" s="17">
        <v>0</v>
      </c>
      <c r="EU16" s="17">
        <v>0.3</v>
      </c>
      <c r="EV16" s="17">
        <v>0</v>
      </c>
      <c r="EW16" s="17">
        <v>0</v>
      </c>
      <c r="EX16" s="17">
        <v>0</v>
      </c>
      <c r="EY16" s="17">
        <v>4.4000000000000004</v>
      </c>
      <c r="EZ16" s="17">
        <v>1.1000000000000001</v>
      </c>
      <c r="FA16" s="17">
        <v>2.4</v>
      </c>
      <c r="FB16" s="17">
        <v>1.1000000000000001</v>
      </c>
      <c r="FC16" s="17">
        <v>0</v>
      </c>
      <c r="FD16" s="17">
        <v>9.1</v>
      </c>
      <c r="FE16" s="17">
        <v>20</v>
      </c>
      <c r="FF16" s="17">
        <v>7.7</v>
      </c>
      <c r="FG16" s="17">
        <v>27.1</v>
      </c>
      <c r="FH16" s="17">
        <v>34.6</v>
      </c>
      <c r="FI16" s="17">
        <v>12.7</v>
      </c>
      <c r="FJ16" s="17">
        <v>16.3</v>
      </c>
      <c r="FK16" s="17">
        <v>7</v>
      </c>
      <c r="FL16" s="17">
        <v>11</v>
      </c>
      <c r="FM16" s="17">
        <v>22.2</v>
      </c>
      <c r="FN16" s="17">
        <v>6446.23</v>
      </c>
      <c r="FO16" s="15"/>
      <c r="FP16" s="17">
        <v>24.3</v>
      </c>
      <c r="FQ16" s="17">
        <v>5.26</v>
      </c>
      <c r="FR16" s="17">
        <v>11.8</v>
      </c>
      <c r="FS16" s="17">
        <v>13.2</v>
      </c>
      <c r="FT16" s="17">
        <v>25.9</v>
      </c>
      <c r="FU16" s="17">
        <v>18.899999999999999</v>
      </c>
      <c r="FV16" s="17">
        <v>11</v>
      </c>
      <c r="FW16" s="17">
        <v>15.9</v>
      </c>
      <c r="FX16" s="17">
        <v>126.26</v>
      </c>
    </row>
    <row r="17" spans="1:180" ht="24" customHeight="1" x14ac:dyDescent="0.25">
      <c r="A17" s="16" t="s">
        <v>102</v>
      </c>
      <c r="B17" s="16" t="s">
        <v>868</v>
      </c>
      <c r="C17" s="17">
        <v>203.1</v>
      </c>
      <c r="D17" s="17">
        <v>629.1</v>
      </c>
      <c r="E17" s="17">
        <v>145.19999999999999</v>
      </c>
      <c r="F17" s="17"/>
      <c r="G17" s="17"/>
      <c r="H17" s="17">
        <v>59.2</v>
      </c>
      <c r="I17" s="17">
        <v>158.30000000000001</v>
      </c>
      <c r="J17" s="17"/>
      <c r="K17" s="17">
        <v>59.8</v>
      </c>
      <c r="L17" s="17">
        <v>0</v>
      </c>
      <c r="M17" s="17">
        <v>201.1</v>
      </c>
      <c r="N17" s="17">
        <v>199</v>
      </c>
      <c r="O17" s="17"/>
      <c r="P17" s="17">
        <v>0</v>
      </c>
      <c r="Q17" s="17"/>
      <c r="R17" s="17">
        <v>553.1</v>
      </c>
      <c r="S17" s="17">
        <v>10.1</v>
      </c>
      <c r="T17" s="17"/>
      <c r="U17" s="17"/>
      <c r="V17" s="17"/>
      <c r="W17" s="17"/>
      <c r="X17" s="17">
        <v>165.1</v>
      </c>
      <c r="Y17" s="17">
        <v>7.3</v>
      </c>
      <c r="Z17" s="17">
        <v>5.3</v>
      </c>
      <c r="AA17" s="17">
        <v>22.3</v>
      </c>
      <c r="AB17" s="17">
        <v>6.5</v>
      </c>
      <c r="AC17" s="17">
        <v>14.4</v>
      </c>
      <c r="AD17" s="17">
        <v>142.80000000000001</v>
      </c>
      <c r="AE17" s="17"/>
      <c r="AF17" s="17"/>
      <c r="AG17" s="17"/>
      <c r="AH17" s="17"/>
      <c r="AI17" s="17">
        <v>110.7</v>
      </c>
      <c r="AJ17" s="17">
        <v>222.6</v>
      </c>
      <c r="AK17" s="17"/>
      <c r="AL17" s="17"/>
      <c r="AM17" s="17"/>
      <c r="AN17" s="17">
        <v>6.5</v>
      </c>
      <c r="AO17" s="17">
        <v>451.5</v>
      </c>
      <c r="AP17" s="17">
        <v>81.2</v>
      </c>
      <c r="AQ17" s="17">
        <v>135.6</v>
      </c>
      <c r="AR17" s="17">
        <v>42</v>
      </c>
      <c r="AS17" s="17">
        <v>18.2</v>
      </c>
      <c r="AT17" s="17">
        <v>18.8</v>
      </c>
      <c r="AU17" s="17">
        <v>49.6</v>
      </c>
      <c r="AV17" s="17">
        <v>150.1</v>
      </c>
      <c r="AW17" s="17">
        <v>150.4</v>
      </c>
      <c r="AX17" s="17">
        <v>171</v>
      </c>
      <c r="AY17" s="17">
        <v>99.8</v>
      </c>
      <c r="AZ17" s="17">
        <v>23.4</v>
      </c>
      <c r="BA17" s="17">
        <v>44.4</v>
      </c>
      <c r="BB17" s="17">
        <v>4</v>
      </c>
      <c r="BC17" s="17">
        <v>33.1</v>
      </c>
      <c r="BD17" s="17">
        <v>70.2</v>
      </c>
      <c r="BE17" s="17"/>
      <c r="BF17" s="17"/>
      <c r="BG17" s="17">
        <v>30</v>
      </c>
      <c r="BH17" s="17"/>
      <c r="BI17" s="17"/>
      <c r="BJ17" s="17">
        <v>45.7</v>
      </c>
      <c r="BK17" s="17"/>
      <c r="BL17" s="17"/>
      <c r="BM17" s="17"/>
      <c r="BN17" s="17">
        <v>127.21</v>
      </c>
      <c r="BO17" s="17">
        <v>0</v>
      </c>
      <c r="BP17" s="17">
        <v>0</v>
      </c>
      <c r="BQ17" s="17">
        <v>199.79</v>
      </c>
      <c r="BR17" s="17"/>
      <c r="BS17" s="17">
        <v>72.72</v>
      </c>
      <c r="BT17" s="17">
        <v>35.57</v>
      </c>
      <c r="BU17" s="17"/>
      <c r="BV17" s="17"/>
      <c r="BW17" s="17"/>
      <c r="BX17" s="17"/>
      <c r="BY17" s="17"/>
      <c r="BZ17" s="17"/>
      <c r="CA17" s="17">
        <v>2.2999999999999998</v>
      </c>
      <c r="CB17" s="17">
        <v>62.3</v>
      </c>
      <c r="CC17" s="17">
        <v>115.3</v>
      </c>
      <c r="CD17" s="17">
        <v>62.7</v>
      </c>
      <c r="CE17" s="17">
        <v>78.099999999999994</v>
      </c>
      <c r="CF17" s="17">
        <v>30</v>
      </c>
      <c r="CG17" s="17">
        <v>0</v>
      </c>
      <c r="CH17" s="17"/>
      <c r="CI17" s="17"/>
      <c r="CJ17" s="17">
        <v>140.6</v>
      </c>
      <c r="CK17" s="17">
        <v>141.19999999999999</v>
      </c>
      <c r="CL17" s="17">
        <v>147.19999999999999</v>
      </c>
      <c r="CM17" s="17"/>
      <c r="CN17" s="17"/>
      <c r="CO17" s="17"/>
      <c r="CP17" s="17"/>
      <c r="CQ17" s="17"/>
      <c r="CR17" s="17"/>
      <c r="CS17" s="17"/>
      <c r="CT17" s="17">
        <v>6.6</v>
      </c>
      <c r="CU17" s="17">
        <v>4.0999999999999996</v>
      </c>
      <c r="CV17" s="17">
        <v>20</v>
      </c>
      <c r="CW17" s="17">
        <v>0</v>
      </c>
      <c r="CX17" s="17">
        <v>37.5</v>
      </c>
      <c r="CY17" s="17">
        <v>0</v>
      </c>
      <c r="CZ17" s="17">
        <v>0</v>
      </c>
      <c r="DA17" s="17">
        <v>0</v>
      </c>
      <c r="DB17" s="17">
        <v>20.3</v>
      </c>
      <c r="DC17" s="17">
        <v>9.9</v>
      </c>
      <c r="DD17" s="17">
        <v>4.8</v>
      </c>
      <c r="DE17" s="17">
        <v>0</v>
      </c>
      <c r="DF17" s="17">
        <v>2.2000000000000002</v>
      </c>
      <c r="DG17" s="17">
        <v>3.6</v>
      </c>
      <c r="DH17" s="17">
        <v>5.0999999999999996</v>
      </c>
      <c r="DI17" s="17">
        <v>20.2</v>
      </c>
      <c r="DJ17" s="17">
        <v>20</v>
      </c>
      <c r="DK17" s="17">
        <v>18.8</v>
      </c>
      <c r="DL17" s="17">
        <v>3.4</v>
      </c>
      <c r="DM17" s="17">
        <v>18.600000000000001</v>
      </c>
      <c r="DN17" s="17">
        <v>0</v>
      </c>
      <c r="DO17" s="17">
        <v>0</v>
      </c>
      <c r="DP17" s="17">
        <v>4.5999999999999996</v>
      </c>
      <c r="DQ17" s="17">
        <v>7</v>
      </c>
      <c r="DR17" s="17">
        <v>0</v>
      </c>
      <c r="DS17" s="17">
        <v>3.5</v>
      </c>
      <c r="DT17" s="17">
        <v>9.5</v>
      </c>
      <c r="DU17" s="17">
        <v>3</v>
      </c>
      <c r="DV17" s="17"/>
      <c r="DW17" s="17">
        <v>0</v>
      </c>
      <c r="DX17" s="17">
        <v>19.8</v>
      </c>
      <c r="DY17" s="17">
        <v>10.9</v>
      </c>
      <c r="DZ17" s="17">
        <v>20</v>
      </c>
      <c r="EA17" s="17">
        <v>20.2</v>
      </c>
      <c r="EB17" s="17">
        <v>20</v>
      </c>
      <c r="EC17" s="17">
        <v>9.3000000000000007</v>
      </c>
      <c r="ED17" s="17">
        <v>9.8000000000000007</v>
      </c>
      <c r="EE17" s="17">
        <v>0</v>
      </c>
      <c r="EF17" s="17">
        <v>5.39</v>
      </c>
      <c r="EG17" s="17">
        <v>16.5</v>
      </c>
      <c r="EH17" s="17">
        <v>0</v>
      </c>
      <c r="EI17" s="17">
        <v>0</v>
      </c>
      <c r="EJ17" s="17">
        <v>0</v>
      </c>
      <c r="EK17" s="17">
        <v>10.5</v>
      </c>
      <c r="EL17" s="17">
        <v>5.5</v>
      </c>
      <c r="EM17" s="17">
        <v>0</v>
      </c>
      <c r="EN17" s="17">
        <v>20.399999999999999</v>
      </c>
      <c r="EO17" s="17">
        <v>20.399999999999999</v>
      </c>
      <c r="EP17" s="17">
        <v>20.100000000000001</v>
      </c>
      <c r="EQ17" s="17">
        <v>0.7</v>
      </c>
      <c r="ER17" s="17">
        <v>0</v>
      </c>
      <c r="ES17" s="17">
        <v>0</v>
      </c>
      <c r="ET17" s="17">
        <v>0</v>
      </c>
      <c r="EU17" s="17">
        <v>0.3</v>
      </c>
      <c r="EV17" s="17">
        <v>0</v>
      </c>
      <c r="EW17" s="17">
        <v>0</v>
      </c>
      <c r="EX17" s="17">
        <v>0</v>
      </c>
      <c r="EY17" s="17">
        <v>4.4000000000000004</v>
      </c>
      <c r="EZ17" s="17">
        <v>1.1000000000000001</v>
      </c>
      <c r="FA17" s="17">
        <v>2.4</v>
      </c>
      <c r="FB17" s="17">
        <v>1.1000000000000001</v>
      </c>
      <c r="FC17" s="17">
        <v>0</v>
      </c>
      <c r="FD17" s="17">
        <v>9.1999999999999993</v>
      </c>
      <c r="FE17" s="17">
        <v>20</v>
      </c>
      <c r="FF17" s="17">
        <v>8.1</v>
      </c>
      <c r="FG17" s="17">
        <v>27</v>
      </c>
      <c r="FH17" s="17">
        <v>34.5</v>
      </c>
      <c r="FI17" s="17">
        <v>11.8</v>
      </c>
      <c r="FJ17" s="17">
        <v>16.3</v>
      </c>
      <c r="FK17" s="17">
        <v>8</v>
      </c>
      <c r="FL17" s="17">
        <v>10</v>
      </c>
      <c r="FM17" s="17">
        <v>22.8</v>
      </c>
      <c r="FN17" s="17">
        <v>6364.68</v>
      </c>
      <c r="FO17" s="15"/>
      <c r="FP17" s="17">
        <v>24.3</v>
      </c>
      <c r="FQ17" s="17">
        <v>5.26</v>
      </c>
      <c r="FR17" s="17">
        <v>11.8</v>
      </c>
      <c r="FS17" s="17">
        <v>13.2</v>
      </c>
      <c r="FT17" s="17">
        <v>25.8</v>
      </c>
      <c r="FU17" s="17">
        <v>18.899999999999999</v>
      </c>
      <c r="FV17" s="17">
        <v>11</v>
      </c>
      <c r="FW17" s="17">
        <v>15.9</v>
      </c>
      <c r="FX17" s="17">
        <v>126.16</v>
      </c>
    </row>
    <row r="18" spans="1:180" ht="24" customHeight="1" x14ac:dyDescent="0.25">
      <c r="A18" s="18" t="s">
        <v>102</v>
      </c>
      <c r="B18" s="18" t="s">
        <v>869</v>
      </c>
      <c r="C18" s="19">
        <v>203.3</v>
      </c>
      <c r="D18" s="19">
        <v>632.5</v>
      </c>
      <c r="E18" s="19">
        <v>145.6</v>
      </c>
      <c r="F18" s="19"/>
      <c r="G18" s="19"/>
      <c r="H18" s="19">
        <v>59.4</v>
      </c>
      <c r="I18" s="19">
        <v>157.4</v>
      </c>
      <c r="J18" s="19"/>
      <c r="K18" s="19">
        <v>60.7</v>
      </c>
      <c r="L18" s="19">
        <v>0</v>
      </c>
      <c r="M18" s="19">
        <v>110.2</v>
      </c>
      <c r="N18" s="19">
        <v>197.4</v>
      </c>
      <c r="O18" s="19"/>
      <c r="P18" s="19">
        <v>0</v>
      </c>
      <c r="Q18" s="19"/>
      <c r="R18" s="19">
        <v>559.4</v>
      </c>
      <c r="S18" s="19">
        <v>10.199999999999999</v>
      </c>
      <c r="T18" s="19"/>
      <c r="U18" s="19"/>
      <c r="V18" s="19"/>
      <c r="W18" s="19"/>
      <c r="X18" s="19">
        <v>166.8</v>
      </c>
      <c r="Y18" s="19">
        <v>7.4</v>
      </c>
      <c r="Z18" s="19">
        <v>5.4</v>
      </c>
      <c r="AA18" s="19">
        <v>22.4</v>
      </c>
      <c r="AB18" s="19">
        <v>6.6</v>
      </c>
      <c r="AC18" s="19">
        <v>14.4</v>
      </c>
      <c r="AD18" s="19">
        <v>143.5</v>
      </c>
      <c r="AE18" s="19"/>
      <c r="AF18" s="19"/>
      <c r="AG18" s="19"/>
      <c r="AH18" s="19"/>
      <c r="AI18" s="19">
        <v>110.8</v>
      </c>
      <c r="AJ18" s="19">
        <v>223.2</v>
      </c>
      <c r="AK18" s="19"/>
      <c r="AL18" s="19"/>
      <c r="AM18" s="19"/>
      <c r="AN18" s="19">
        <v>6.5</v>
      </c>
      <c r="AO18" s="19">
        <v>456.4</v>
      </c>
      <c r="AP18" s="19">
        <v>81.099999999999994</v>
      </c>
      <c r="AQ18" s="19">
        <v>151.4</v>
      </c>
      <c r="AR18" s="19">
        <v>41.9</v>
      </c>
      <c r="AS18" s="19">
        <v>18.2</v>
      </c>
      <c r="AT18" s="19">
        <v>18.8</v>
      </c>
      <c r="AU18" s="19">
        <v>47.1</v>
      </c>
      <c r="AV18" s="19">
        <v>162</v>
      </c>
      <c r="AW18" s="19">
        <v>162.6</v>
      </c>
      <c r="AX18" s="19">
        <v>173.6</v>
      </c>
      <c r="AY18" s="19">
        <v>101.3</v>
      </c>
      <c r="AZ18" s="19">
        <v>30.3</v>
      </c>
      <c r="BA18" s="19">
        <v>44.6</v>
      </c>
      <c r="BB18" s="19">
        <v>4.0999999999999996</v>
      </c>
      <c r="BC18" s="19">
        <v>32.799999999999997</v>
      </c>
      <c r="BD18" s="19">
        <v>107.5</v>
      </c>
      <c r="BE18" s="19"/>
      <c r="BF18" s="19"/>
      <c r="BG18" s="19">
        <v>30.8</v>
      </c>
      <c r="BH18" s="19"/>
      <c r="BI18" s="19"/>
      <c r="BJ18" s="19">
        <v>45.3</v>
      </c>
      <c r="BK18" s="19"/>
      <c r="BL18" s="19"/>
      <c r="BM18" s="19"/>
      <c r="BN18" s="19">
        <v>127.55</v>
      </c>
      <c r="BO18" s="19">
        <v>0</v>
      </c>
      <c r="BP18" s="19">
        <v>0</v>
      </c>
      <c r="BQ18" s="19">
        <v>198.36</v>
      </c>
      <c r="BR18" s="19"/>
      <c r="BS18" s="19">
        <v>72.53</v>
      </c>
      <c r="BT18" s="19">
        <v>35.47</v>
      </c>
      <c r="BU18" s="19"/>
      <c r="BV18" s="19"/>
      <c r="BW18" s="19"/>
      <c r="BX18" s="19"/>
      <c r="BY18" s="19"/>
      <c r="BZ18" s="19"/>
      <c r="CA18" s="19">
        <v>2.2999999999999998</v>
      </c>
      <c r="CB18" s="19">
        <v>134.9</v>
      </c>
      <c r="CC18" s="19">
        <v>124.2</v>
      </c>
      <c r="CD18" s="19">
        <v>62.8</v>
      </c>
      <c r="CE18" s="19">
        <v>78.099999999999994</v>
      </c>
      <c r="CF18" s="19">
        <v>30</v>
      </c>
      <c r="CG18" s="19">
        <v>0</v>
      </c>
      <c r="CH18" s="19"/>
      <c r="CI18" s="19"/>
      <c r="CJ18" s="19">
        <v>137.5</v>
      </c>
      <c r="CK18" s="19">
        <v>139.5</v>
      </c>
      <c r="CL18" s="19">
        <v>146.69999999999999</v>
      </c>
      <c r="CM18" s="19"/>
      <c r="CN18" s="19"/>
      <c r="CO18" s="19"/>
      <c r="CP18" s="19"/>
      <c r="CQ18" s="19"/>
      <c r="CR18" s="19"/>
      <c r="CS18" s="19"/>
      <c r="CT18" s="19">
        <v>6.7</v>
      </c>
      <c r="CU18" s="19">
        <v>4.3</v>
      </c>
      <c r="CV18" s="19">
        <v>20</v>
      </c>
      <c r="CW18" s="19">
        <v>0</v>
      </c>
      <c r="CX18" s="19">
        <v>43.9</v>
      </c>
      <c r="CY18" s="19">
        <v>0</v>
      </c>
      <c r="CZ18" s="19">
        <v>0.1</v>
      </c>
      <c r="DA18" s="19">
        <v>0</v>
      </c>
      <c r="DB18" s="19">
        <v>20.2</v>
      </c>
      <c r="DC18" s="19">
        <v>9.9</v>
      </c>
      <c r="DD18" s="19">
        <v>4.8</v>
      </c>
      <c r="DE18" s="19">
        <v>0</v>
      </c>
      <c r="DF18" s="19">
        <v>2.2000000000000002</v>
      </c>
      <c r="DG18" s="19">
        <v>3.6</v>
      </c>
      <c r="DH18" s="19">
        <v>5.0999999999999996</v>
      </c>
      <c r="DI18" s="19">
        <v>20.2</v>
      </c>
      <c r="DJ18" s="19">
        <v>20</v>
      </c>
      <c r="DK18" s="19">
        <v>18.7</v>
      </c>
      <c r="DL18" s="19">
        <v>3.4</v>
      </c>
      <c r="DM18" s="19">
        <v>18.600000000000001</v>
      </c>
      <c r="DN18" s="19">
        <v>0</v>
      </c>
      <c r="DO18" s="19">
        <v>0</v>
      </c>
      <c r="DP18" s="19">
        <v>3.6</v>
      </c>
      <c r="DQ18" s="19">
        <v>6.9</v>
      </c>
      <c r="DR18" s="19">
        <v>0</v>
      </c>
      <c r="DS18" s="19">
        <v>3.5</v>
      </c>
      <c r="DT18" s="19">
        <v>12</v>
      </c>
      <c r="DU18" s="19">
        <v>3</v>
      </c>
      <c r="DV18" s="19"/>
      <c r="DW18" s="19">
        <v>0</v>
      </c>
      <c r="DX18" s="19">
        <v>19.8</v>
      </c>
      <c r="DY18" s="19">
        <v>10.7</v>
      </c>
      <c r="DZ18" s="19">
        <v>20</v>
      </c>
      <c r="EA18" s="19">
        <v>20.2</v>
      </c>
      <c r="EB18" s="19">
        <v>20</v>
      </c>
      <c r="EC18" s="19">
        <v>10.8</v>
      </c>
      <c r="ED18" s="19">
        <v>8</v>
      </c>
      <c r="EE18" s="19">
        <v>0</v>
      </c>
      <c r="EF18" s="19">
        <v>6.9</v>
      </c>
      <c r="EG18" s="19">
        <v>10.17</v>
      </c>
      <c r="EH18" s="19">
        <v>0</v>
      </c>
      <c r="EI18" s="19">
        <v>0</v>
      </c>
      <c r="EJ18" s="19">
        <v>0</v>
      </c>
      <c r="EK18" s="19">
        <v>10.5</v>
      </c>
      <c r="EL18" s="19">
        <v>8.1999999999999993</v>
      </c>
      <c r="EM18" s="19">
        <v>3.5</v>
      </c>
      <c r="EN18" s="19">
        <v>20.399999999999999</v>
      </c>
      <c r="EO18" s="19">
        <v>20.399999999999999</v>
      </c>
      <c r="EP18" s="19">
        <v>20.100000000000001</v>
      </c>
      <c r="EQ18" s="19">
        <v>0.5</v>
      </c>
      <c r="ER18" s="19">
        <v>0</v>
      </c>
      <c r="ES18" s="19">
        <v>0</v>
      </c>
      <c r="ET18" s="19">
        <v>0</v>
      </c>
      <c r="EU18" s="19">
        <v>0.3</v>
      </c>
      <c r="EV18" s="19">
        <v>0</v>
      </c>
      <c r="EW18" s="19">
        <v>0</v>
      </c>
      <c r="EX18" s="19">
        <v>0</v>
      </c>
      <c r="EY18" s="19">
        <v>4.4000000000000004</v>
      </c>
      <c r="EZ18" s="19">
        <v>1.1000000000000001</v>
      </c>
      <c r="FA18" s="19">
        <v>2.4</v>
      </c>
      <c r="FB18" s="19">
        <v>1.1000000000000001</v>
      </c>
      <c r="FC18" s="19">
        <v>0</v>
      </c>
      <c r="FD18" s="19">
        <v>9.1999999999999993</v>
      </c>
      <c r="FE18" s="19">
        <v>20</v>
      </c>
      <c r="FF18" s="19">
        <v>8.6</v>
      </c>
      <c r="FG18" s="19">
        <v>26.9</v>
      </c>
      <c r="FH18" s="19">
        <v>34.4</v>
      </c>
      <c r="FI18" s="19">
        <v>12</v>
      </c>
      <c r="FJ18" s="19">
        <v>16.3</v>
      </c>
      <c r="FK18" s="19">
        <v>8.5</v>
      </c>
      <c r="FL18" s="19">
        <v>10</v>
      </c>
      <c r="FM18" s="19">
        <v>23.1</v>
      </c>
      <c r="FN18" s="19">
        <v>6461.98</v>
      </c>
      <c r="FO18" s="15"/>
      <c r="FP18" s="19">
        <v>24.3</v>
      </c>
      <c r="FQ18" s="19">
        <v>5.28</v>
      </c>
      <c r="FR18" s="19">
        <v>11.8</v>
      </c>
      <c r="FS18" s="19">
        <v>13.2</v>
      </c>
      <c r="FT18" s="19">
        <v>25.9</v>
      </c>
      <c r="FU18" s="19">
        <v>18.899999999999999</v>
      </c>
      <c r="FV18" s="19">
        <v>10.9</v>
      </c>
      <c r="FW18" s="19">
        <v>15.9</v>
      </c>
      <c r="FX18" s="19">
        <v>126.18</v>
      </c>
    </row>
    <row r="19" spans="1:180" ht="24" customHeight="1" x14ac:dyDescent="0.25">
      <c r="A19" s="13" t="s">
        <v>102</v>
      </c>
      <c r="B19" s="13" t="s">
        <v>870</v>
      </c>
      <c r="C19" s="14">
        <v>203.2</v>
      </c>
      <c r="D19" s="14">
        <v>628.70000000000005</v>
      </c>
      <c r="E19" s="14">
        <v>144.9</v>
      </c>
      <c r="F19" s="14"/>
      <c r="G19" s="14"/>
      <c r="H19" s="14">
        <v>90</v>
      </c>
      <c r="I19" s="14">
        <v>155.30000000000001</v>
      </c>
      <c r="J19" s="14"/>
      <c r="K19" s="14">
        <v>60.2</v>
      </c>
      <c r="L19" s="14">
        <v>0</v>
      </c>
      <c r="M19" s="14">
        <v>0</v>
      </c>
      <c r="N19" s="14">
        <v>197.9</v>
      </c>
      <c r="O19" s="14"/>
      <c r="P19" s="14">
        <v>0</v>
      </c>
      <c r="Q19" s="14"/>
      <c r="R19" s="14">
        <v>556.4</v>
      </c>
      <c r="S19" s="14">
        <v>10.199999999999999</v>
      </c>
      <c r="T19" s="14"/>
      <c r="U19" s="14"/>
      <c r="V19" s="14"/>
      <c r="W19" s="14"/>
      <c r="X19" s="14">
        <v>166</v>
      </c>
      <c r="Y19" s="14">
        <v>7.5</v>
      </c>
      <c r="Z19" s="14">
        <v>5.4</v>
      </c>
      <c r="AA19" s="14">
        <v>22.4</v>
      </c>
      <c r="AB19" s="14">
        <v>6.5</v>
      </c>
      <c r="AC19" s="14">
        <v>14.5</v>
      </c>
      <c r="AD19" s="14">
        <v>143.19999999999999</v>
      </c>
      <c r="AE19" s="14"/>
      <c r="AF19" s="14"/>
      <c r="AG19" s="14"/>
      <c r="AH19" s="14"/>
      <c r="AI19" s="14">
        <v>110.6</v>
      </c>
      <c r="AJ19" s="14">
        <v>222.8</v>
      </c>
      <c r="AK19" s="14"/>
      <c r="AL19" s="14"/>
      <c r="AM19" s="14"/>
      <c r="AN19" s="14">
        <v>6.5</v>
      </c>
      <c r="AO19" s="14">
        <v>452.8</v>
      </c>
      <c r="AP19" s="14">
        <v>80.900000000000006</v>
      </c>
      <c r="AQ19" s="14">
        <v>138.19999999999999</v>
      </c>
      <c r="AR19" s="14">
        <v>41.9</v>
      </c>
      <c r="AS19" s="14">
        <v>18.2</v>
      </c>
      <c r="AT19" s="14">
        <v>18.899999999999999</v>
      </c>
      <c r="AU19" s="14">
        <v>47</v>
      </c>
      <c r="AV19" s="14">
        <v>180.1</v>
      </c>
      <c r="AW19" s="14">
        <v>180.4</v>
      </c>
      <c r="AX19" s="14">
        <v>184</v>
      </c>
      <c r="AY19" s="14">
        <v>71.8</v>
      </c>
      <c r="AZ19" s="14">
        <v>18.399999999999999</v>
      </c>
      <c r="BA19" s="14">
        <v>44.5</v>
      </c>
      <c r="BB19" s="14">
        <v>4</v>
      </c>
      <c r="BC19" s="14">
        <v>33.6</v>
      </c>
      <c r="BD19" s="14">
        <v>117</v>
      </c>
      <c r="BE19" s="14"/>
      <c r="BF19" s="14"/>
      <c r="BG19" s="14">
        <v>30.4</v>
      </c>
      <c r="BH19" s="14"/>
      <c r="BI19" s="14"/>
      <c r="BJ19" s="14">
        <v>45.7</v>
      </c>
      <c r="BK19" s="14"/>
      <c r="BL19" s="14"/>
      <c r="BM19" s="14"/>
      <c r="BN19" s="14">
        <v>127.63</v>
      </c>
      <c r="BO19" s="14">
        <v>0</v>
      </c>
      <c r="BP19" s="14">
        <v>0</v>
      </c>
      <c r="BQ19" s="14">
        <v>197.24</v>
      </c>
      <c r="BR19" s="14"/>
      <c r="BS19" s="14">
        <v>71.98</v>
      </c>
      <c r="BT19" s="14">
        <v>35.32</v>
      </c>
      <c r="BU19" s="14"/>
      <c r="BV19" s="14"/>
      <c r="BW19" s="14"/>
      <c r="BX19" s="14"/>
      <c r="BY19" s="14"/>
      <c r="BZ19" s="14"/>
      <c r="CA19" s="14">
        <v>2.2999999999999998</v>
      </c>
      <c r="CB19" s="14">
        <v>134</v>
      </c>
      <c r="CC19" s="14">
        <v>117.5</v>
      </c>
      <c r="CD19" s="14">
        <v>61.5</v>
      </c>
      <c r="CE19" s="14">
        <v>78</v>
      </c>
      <c r="CF19" s="14">
        <v>30</v>
      </c>
      <c r="CG19" s="14">
        <v>0</v>
      </c>
      <c r="CH19" s="14"/>
      <c r="CI19" s="14"/>
      <c r="CJ19" s="14">
        <v>141.1</v>
      </c>
      <c r="CK19" s="14">
        <v>141.9</v>
      </c>
      <c r="CL19" s="14">
        <v>146.4</v>
      </c>
      <c r="CM19" s="14"/>
      <c r="CN19" s="14"/>
      <c r="CO19" s="14"/>
      <c r="CP19" s="14"/>
      <c r="CQ19" s="14"/>
      <c r="CR19" s="14"/>
      <c r="CS19" s="14"/>
      <c r="CT19" s="14">
        <v>6.7</v>
      </c>
      <c r="CU19" s="14">
        <v>4.3</v>
      </c>
      <c r="CV19" s="14">
        <v>20</v>
      </c>
      <c r="CW19" s="14">
        <v>0</v>
      </c>
      <c r="CX19" s="14">
        <v>76.5</v>
      </c>
      <c r="CY19" s="14">
        <v>0</v>
      </c>
      <c r="CZ19" s="14">
        <v>0</v>
      </c>
      <c r="DA19" s="14">
        <v>0</v>
      </c>
      <c r="DB19" s="14">
        <v>20.2</v>
      </c>
      <c r="DC19" s="14">
        <v>9.9</v>
      </c>
      <c r="DD19" s="14">
        <v>5.5</v>
      </c>
      <c r="DE19" s="14">
        <v>0</v>
      </c>
      <c r="DF19" s="14">
        <v>2.2000000000000002</v>
      </c>
      <c r="DG19" s="14">
        <v>3.6</v>
      </c>
      <c r="DH19" s="14">
        <v>5.0999999999999996</v>
      </c>
      <c r="DI19" s="14">
        <v>20.100000000000001</v>
      </c>
      <c r="DJ19" s="14">
        <v>20</v>
      </c>
      <c r="DK19" s="14">
        <v>18.7</v>
      </c>
      <c r="DL19" s="14">
        <v>3.4</v>
      </c>
      <c r="DM19" s="14">
        <v>18.600000000000001</v>
      </c>
      <c r="DN19" s="14">
        <v>0</v>
      </c>
      <c r="DO19" s="14">
        <v>0</v>
      </c>
      <c r="DP19" s="14">
        <v>13.6</v>
      </c>
      <c r="DQ19" s="14">
        <v>15</v>
      </c>
      <c r="DR19" s="14">
        <v>0</v>
      </c>
      <c r="DS19" s="14">
        <v>3.5</v>
      </c>
      <c r="DT19" s="14">
        <v>12.2</v>
      </c>
      <c r="DU19" s="14">
        <v>3</v>
      </c>
      <c r="DV19" s="14"/>
      <c r="DW19" s="14">
        <v>0</v>
      </c>
      <c r="DX19" s="14">
        <v>19.8</v>
      </c>
      <c r="DY19" s="14">
        <v>10.6</v>
      </c>
      <c r="DZ19" s="14">
        <v>20</v>
      </c>
      <c r="EA19" s="14">
        <v>20.2</v>
      </c>
      <c r="EB19" s="14">
        <v>20</v>
      </c>
      <c r="EC19" s="14">
        <v>11.2</v>
      </c>
      <c r="ED19" s="14">
        <v>7</v>
      </c>
      <c r="EE19" s="14">
        <v>0</v>
      </c>
      <c r="EF19" s="14">
        <v>3.56</v>
      </c>
      <c r="EG19" s="14">
        <v>6.75</v>
      </c>
      <c r="EH19" s="14">
        <v>0</v>
      </c>
      <c r="EI19" s="14">
        <v>0</v>
      </c>
      <c r="EJ19" s="14">
        <v>0</v>
      </c>
      <c r="EK19" s="14">
        <v>19.899999999999999</v>
      </c>
      <c r="EL19" s="14">
        <v>8.1999999999999993</v>
      </c>
      <c r="EM19" s="14">
        <v>3.5</v>
      </c>
      <c r="EN19" s="14">
        <v>20.399999999999999</v>
      </c>
      <c r="EO19" s="14">
        <v>20.399999999999999</v>
      </c>
      <c r="EP19" s="14">
        <v>20.100000000000001</v>
      </c>
      <c r="EQ19" s="14">
        <v>0.2</v>
      </c>
      <c r="ER19" s="14">
        <v>0</v>
      </c>
      <c r="ES19" s="14">
        <v>0</v>
      </c>
      <c r="ET19" s="14">
        <v>0</v>
      </c>
      <c r="EU19" s="14">
        <v>0.3</v>
      </c>
      <c r="EV19" s="14">
        <v>0</v>
      </c>
      <c r="EW19" s="14">
        <v>0</v>
      </c>
      <c r="EX19" s="14">
        <v>0</v>
      </c>
      <c r="EY19" s="14">
        <v>4.4000000000000004</v>
      </c>
      <c r="EZ19" s="14">
        <v>1.1000000000000001</v>
      </c>
      <c r="FA19" s="14">
        <v>2.4</v>
      </c>
      <c r="FB19" s="14">
        <v>1.1000000000000001</v>
      </c>
      <c r="FC19" s="14">
        <v>0</v>
      </c>
      <c r="FD19" s="14">
        <v>9.1</v>
      </c>
      <c r="FE19" s="14">
        <v>20</v>
      </c>
      <c r="FF19" s="14">
        <v>8.4</v>
      </c>
      <c r="FG19" s="14">
        <v>26.8</v>
      </c>
      <c r="FH19" s="14">
        <v>34.299999999999997</v>
      </c>
      <c r="FI19" s="14">
        <v>12</v>
      </c>
      <c r="FJ19" s="14">
        <v>16.3</v>
      </c>
      <c r="FK19" s="14">
        <v>8.6</v>
      </c>
      <c r="FL19" s="14">
        <v>10</v>
      </c>
      <c r="FM19" s="14">
        <v>22.9</v>
      </c>
      <c r="FN19" s="14">
        <v>6416.48</v>
      </c>
      <c r="FO19" s="15"/>
      <c r="FP19" s="14">
        <v>24.3</v>
      </c>
      <c r="FQ19" s="14">
        <v>5.27</v>
      </c>
      <c r="FR19" s="14">
        <v>11.8</v>
      </c>
      <c r="FS19" s="14">
        <v>13.2</v>
      </c>
      <c r="FT19" s="14">
        <v>25.7</v>
      </c>
      <c r="FU19" s="14">
        <v>18.899999999999999</v>
      </c>
      <c r="FV19" s="14">
        <v>10.8</v>
      </c>
      <c r="FW19" s="14">
        <v>15.9</v>
      </c>
      <c r="FX19" s="14">
        <v>125.87</v>
      </c>
    </row>
    <row r="20" spans="1:180" ht="24" customHeight="1" x14ac:dyDescent="0.25">
      <c r="A20" s="16" t="s">
        <v>102</v>
      </c>
      <c r="B20" s="16" t="s">
        <v>871</v>
      </c>
      <c r="C20" s="17">
        <v>203.4</v>
      </c>
      <c r="D20" s="17">
        <v>631</v>
      </c>
      <c r="E20" s="17">
        <v>145.5</v>
      </c>
      <c r="F20" s="17"/>
      <c r="G20" s="17"/>
      <c r="H20" s="17">
        <v>90.5</v>
      </c>
      <c r="I20" s="17">
        <v>164</v>
      </c>
      <c r="J20" s="17"/>
      <c r="K20" s="17">
        <v>59.3</v>
      </c>
      <c r="L20" s="17">
        <v>0</v>
      </c>
      <c r="M20" s="17">
        <v>0</v>
      </c>
      <c r="N20" s="17">
        <v>198.6</v>
      </c>
      <c r="O20" s="17"/>
      <c r="P20" s="17">
        <v>0</v>
      </c>
      <c r="Q20" s="17"/>
      <c r="R20" s="17">
        <v>551.70000000000005</v>
      </c>
      <c r="S20" s="17">
        <v>10.199999999999999</v>
      </c>
      <c r="T20" s="17"/>
      <c r="U20" s="17"/>
      <c r="V20" s="17"/>
      <c r="W20" s="17"/>
      <c r="X20" s="17">
        <v>165.6</v>
      </c>
      <c r="Y20" s="17">
        <v>7.4</v>
      </c>
      <c r="Z20" s="17">
        <v>5.4</v>
      </c>
      <c r="AA20" s="17">
        <v>22.4</v>
      </c>
      <c r="AB20" s="17">
        <v>6.5</v>
      </c>
      <c r="AC20" s="17">
        <v>14.5</v>
      </c>
      <c r="AD20" s="17">
        <v>143.30000000000001</v>
      </c>
      <c r="AE20" s="17"/>
      <c r="AF20" s="17"/>
      <c r="AG20" s="17"/>
      <c r="AH20" s="17"/>
      <c r="AI20" s="17">
        <v>110.4</v>
      </c>
      <c r="AJ20" s="17">
        <v>222.8</v>
      </c>
      <c r="AK20" s="17"/>
      <c r="AL20" s="17"/>
      <c r="AM20" s="17"/>
      <c r="AN20" s="17">
        <v>6.5</v>
      </c>
      <c r="AO20" s="17">
        <v>453.1</v>
      </c>
      <c r="AP20" s="17">
        <v>80.8</v>
      </c>
      <c r="AQ20" s="17">
        <v>129.80000000000001</v>
      </c>
      <c r="AR20" s="17">
        <v>41.9</v>
      </c>
      <c r="AS20" s="17">
        <v>18.399999999999999</v>
      </c>
      <c r="AT20" s="17">
        <v>18.8</v>
      </c>
      <c r="AU20" s="17">
        <v>47.1</v>
      </c>
      <c r="AV20" s="17">
        <v>178.3</v>
      </c>
      <c r="AW20" s="17">
        <v>179.2</v>
      </c>
      <c r="AX20" s="17">
        <v>184.9</v>
      </c>
      <c r="AY20" s="17">
        <v>70.5</v>
      </c>
      <c r="AZ20" s="17">
        <v>17.399999999999999</v>
      </c>
      <c r="BA20" s="17">
        <v>43.8</v>
      </c>
      <c r="BB20" s="17">
        <v>4</v>
      </c>
      <c r="BC20" s="17">
        <v>32.6</v>
      </c>
      <c r="BD20" s="17">
        <v>79.3</v>
      </c>
      <c r="BE20" s="17"/>
      <c r="BF20" s="17"/>
      <c r="BG20" s="17">
        <v>30.1</v>
      </c>
      <c r="BH20" s="17"/>
      <c r="BI20" s="17"/>
      <c r="BJ20" s="17">
        <v>45.1</v>
      </c>
      <c r="BK20" s="17"/>
      <c r="BL20" s="17"/>
      <c r="BM20" s="17"/>
      <c r="BN20" s="17">
        <v>126.66</v>
      </c>
      <c r="BO20" s="17">
        <v>0</v>
      </c>
      <c r="BP20" s="17">
        <v>0</v>
      </c>
      <c r="BQ20" s="17">
        <v>199.57</v>
      </c>
      <c r="BR20" s="17"/>
      <c r="BS20" s="17">
        <v>72.849999999999994</v>
      </c>
      <c r="BT20" s="17">
        <v>35.68</v>
      </c>
      <c r="BU20" s="17"/>
      <c r="BV20" s="17"/>
      <c r="BW20" s="17"/>
      <c r="BX20" s="17"/>
      <c r="BY20" s="17"/>
      <c r="BZ20" s="17"/>
      <c r="CA20" s="17">
        <v>2.2999999999999998</v>
      </c>
      <c r="CB20" s="17">
        <v>113.6</v>
      </c>
      <c r="CC20" s="17">
        <v>110.1</v>
      </c>
      <c r="CD20" s="17">
        <v>61.4</v>
      </c>
      <c r="CE20" s="17">
        <v>77.900000000000006</v>
      </c>
      <c r="CF20" s="17">
        <v>29.8</v>
      </c>
      <c r="CG20" s="17">
        <v>0</v>
      </c>
      <c r="CH20" s="17"/>
      <c r="CI20" s="17"/>
      <c r="CJ20" s="17">
        <v>140.9</v>
      </c>
      <c r="CK20" s="17">
        <v>141.4</v>
      </c>
      <c r="CL20" s="17">
        <v>146.6</v>
      </c>
      <c r="CM20" s="17"/>
      <c r="CN20" s="17"/>
      <c r="CO20" s="17"/>
      <c r="CP20" s="17"/>
      <c r="CQ20" s="17"/>
      <c r="CR20" s="17"/>
      <c r="CS20" s="17"/>
      <c r="CT20" s="17">
        <v>6.6</v>
      </c>
      <c r="CU20" s="17">
        <v>4.3</v>
      </c>
      <c r="CV20" s="17">
        <v>20</v>
      </c>
      <c r="CW20" s="17">
        <v>0</v>
      </c>
      <c r="CX20" s="17">
        <v>85.9</v>
      </c>
      <c r="CY20" s="17">
        <v>0</v>
      </c>
      <c r="CZ20" s="17">
        <v>0</v>
      </c>
      <c r="DA20" s="17">
        <v>0</v>
      </c>
      <c r="DB20" s="17">
        <v>20.2</v>
      </c>
      <c r="DC20" s="17">
        <v>10</v>
      </c>
      <c r="DD20" s="17">
        <v>5.6</v>
      </c>
      <c r="DE20" s="17">
        <v>0</v>
      </c>
      <c r="DF20" s="17">
        <v>2.2000000000000002</v>
      </c>
      <c r="DG20" s="17">
        <v>3.6</v>
      </c>
      <c r="DH20" s="17">
        <v>5.0999999999999996</v>
      </c>
      <c r="DI20" s="17">
        <v>20.100000000000001</v>
      </c>
      <c r="DJ20" s="17">
        <v>20</v>
      </c>
      <c r="DK20" s="17">
        <v>18.7</v>
      </c>
      <c r="DL20" s="17">
        <v>3.4</v>
      </c>
      <c r="DM20" s="17">
        <v>18.600000000000001</v>
      </c>
      <c r="DN20" s="17">
        <v>0</v>
      </c>
      <c r="DO20" s="17">
        <v>0</v>
      </c>
      <c r="DP20" s="17">
        <v>18.8</v>
      </c>
      <c r="DQ20" s="17">
        <v>28.9</v>
      </c>
      <c r="DR20" s="17">
        <v>0</v>
      </c>
      <c r="DS20" s="17">
        <v>3.5</v>
      </c>
      <c r="DT20" s="17">
        <v>12.2</v>
      </c>
      <c r="DU20" s="17">
        <v>3</v>
      </c>
      <c r="DV20" s="17"/>
      <c r="DW20" s="17">
        <v>0</v>
      </c>
      <c r="DX20" s="17">
        <v>19.8</v>
      </c>
      <c r="DY20" s="17">
        <v>10.6</v>
      </c>
      <c r="DZ20" s="17">
        <v>20</v>
      </c>
      <c r="EA20" s="17">
        <v>20.2</v>
      </c>
      <c r="EB20" s="17">
        <v>20</v>
      </c>
      <c r="EC20" s="17">
        <v>11.3</v>
      </c>
      <c r="ED20" s="17">
        <v>10.199999999999999</v>
      </c>
      <c r="EE20" s="17">
        <v>0</v>
      </c>
      <c r="EF20" s="17">
        <v>1.93</v>
      </c>
      <c r="EG20" s="17">
        <v>3.66</v>
      </c>
      <c r="EH20" s="17">
        <v>0</v>
      </c>
      <c r="EI20" s="17">
        <v>0</v>
      </c>
      <c r="EJ20" s="17">
        <v>0</v>
      </c>
      <c r="EK20" s="17">
        <v>21.1</v>
      </c>
      <c r="EL20" s="17">
        <v>8.1999999999999993</v>
      </c>
      <c r="EM20" s="17">
        <v>3.5</v>
      </c>
      <c r="EN20" s="17">
        <v>20.399999999999999</v>
      </c>
      <c r="EO20" s="17">
        <v>20.399999999999999</v>
      </c>
      <c r="EP20" s="17">
        <v>20.100000000000001</v>
      </c>
      <c r="EQ20" s="17">
        <v>0.7</v>
      </c>
      <c r="ER20" s="17">
        <v>0</v>
      </c>
      <c r="ES20" s="17">
        <v>0</v>
      </c>
      <c r="ET20" s="17">
        <v>0</v>
      </c>
      <c r="EU20" s="17">
        <v>0.3</v>
      </c>
      <c r="EV20" s="17">
        <v>0</v>
      </c>
      <c r="EW20" s="17">
        <v>0</v>
      </c>
      <c r="EX20" s="17">
        <v>0</v>
      </c>
      <c r="EY20" s="17">
        <v>4.4000000000000004</v>
      </c>
      <c r="EZ20" s="17">
        <v>1.1000000000000001</v>
      </c>
      <c r="FA20" s="17">
        <v>2.4</v>
      </c>
      <c r="FB20" s="17">
        <v>1.1000000000000001</v>
      </c>
      <c r="FC20" s="17">
        <v>0</v>
      </c>
      <c r="FD20" s="17">
        <v>9.1</v>
      </c>
      <c r="FE20" s="17">
        <v>20</v>
      </c>
      <c r="FF20" s="17">
        <v>8.1</v>
      </c>
      <c r="FG20" s="17">
        <v>26.6</v>
      </c>
      <c r="FH20" s="17">
        <v>34</v>
      </c>
      <c r="FI20" s="17">
        <v>11</v>
      </c>
      <c r="FJ20" s="17">
        <v>16.3</v>
      </c>
      <c r="FK20" s="17">
        <v>8</v>
      </c>
      <c r="FL20" s="17">
        <v>10</v>
      </c>
      <c r="FM20" s="17">
        <v>23</v>
      </c>
      <c r="FN20" s="17">
        <v>6371.05</v>
      </c>
      <c r="FO20" s="15"/>
      <c r="FP20" s="17">
        <v>24.3</v>
      </c>
      <c r="FQ20" s="17">
        <v>5.26</v>
      </c>
      <c r="FR20" s="17">
        <v>11.8</v>
      </c>
      <c r="FS20" s="17">
        <v>13.2</v>
      </c>
      <c r="FT20" s="17">
        <v>25.8</v>
      </c>
      <c r="FU20" s="17">
        <v>18.899999999999999</v>
      </c>
      <c r="FV20" s="17">
        <v>10.9</v>
      </c>
      <c r="FW20" s="17">
        <v>15.9</v>
      </c>
      <c r="FX20" s="17">
        <v>126.06</v>
      </c>
    </row>
    <row r="21" spans="1:180" ht="24" customHeight="1" x14ac:dyDescent="0.25">
      <c r="A21" s="16" t="s">
        <v>102</v>
      </c>
      <c r="B21" s="16" t="s">
        <v>872</v>
      </c>
      <c r="C21" s="17">
        <v>202.7</v>
      </c>
      <c r="D21" s="17">
        <v>632.5</v>
      </c>
      <c r="E21" s="17">
        <v>145.80000000000001</v>
      </c>
      <c r="F21" s="17"/>
      <c r="G21" s="17"/>
      <c r="H21" s="17">
        <v>90.4</v>
      </c>
      <c r="I21" s="17">
        <v>163.80000000000001</v>
      </c>
      <c r="J21" s="17"/>
      <c r="K21" s="17">
        <v>60.7</v>
      </c>
      <c r="L21" s="17">
        <v>0</v>
      </c>
      <c r="M21" s="17">
        <v>0</v>
      </c>
      <c r="N21" s="17">
        <v>201</v>
      </c>
      <c r="O21" s="17"/>
      <c r="P21" s="17">
        <v>0</v>
      </c>
      <c r="Q21" s="17"/>
      <c r="R21" s="17">
        <v>553.4</v>
      </c>
      <c r="S21" s="17">
        <v>10.3</v>
      </c>
      <c r="T21" s="17"/>
      <c r="U21" s="17"/>
      <c r="V21" s="17"/>
      <c r="W21" s="17"/>
      <c r="X21" s="17">
        <v>167.9</v>
      </c>
      <c r="Y21" s="17">
        <v>7.8</v>
      </c>
      <c r="Z21" s="17">
        <v>5.4</v>
      </c>
      <c r="AA21" s="17">
        <v>22.5</v>
      </c>
      <c r="AB21" s="17">
        <v>6.8</v>
      </c>
      <c r="AC21" s="17">
        <v>14.7</v>
      </c>
      <c r="AD21" s="17">
        <v>143</v>
      </c>
      <c r="AE21" s="17"/>
      <c r="AF21" s="17"/>
      <c r="AG21" s="17"/>
      <c r="AH21" s="17"/>
      <c r="AI21" s="17">
        <v>110.7</v>
      </c>
      <c r="AJ21" s="17">
        <v>222.6</v>
      </c>
      <c r="AK21" s="17"/>
      <c r="AL21" s="17"/>
      <c r="AM21" s="17"/>
      <c r="AN21" s="17">
        <v>6.5</v>
      </c>
      <c r="AO21" s="17">
        <v>456.5</v>
      </c>
      <c r="AP21" s="17">
        <v>80.599999999999994</v>
      </c>
      <c r="AQ21" s="17">
        <v>133.9</v>
      </c>
      <c r="AR21" s="17">
        <v>42</v>
      </c>
      <c r="AS21" s="17">
        <v>18.2</v>
      </c>
      <c r="AT21" s="17">
        <v>18.8</v>
      </c>
      <c r="AU21" s="17">
        <v>49.8</v>
      </c>
      <c r="AV21" s="17">
        <v>152.80000000000001</v>
      </c>
      <c r="AW21" s="17">
        <v>153.1</v>
      </c>
      <c r="AX21" s="17">
        <v>169.6</v>
      </c>
      <c r="AY21" s="17">
        <v>71.8</v>
      </c>
      <c r="AZ21" s="17">
        <v>23.3</v>
      </c>
      <c r="BA21" s="17">
        <v>44.6</v>
      </c>
      <c r="BB21" s="17">
        <v>4</v>
      </c>
      <c r="BC21" s="17">
        <v>33.799999999999997</v>
      </c>
      <c r="BD21" s="17">
        <v>168.9</v>
      </c>
      <c r="BE21" s="17"/>
      <c r="BF21" s="17"/>
      <c r="BG21" s="17">
        <v>30.9</v>
      </c>
      <c r="BH21" s="17"/>
      <c r="BI21" s="17"/>
      <c r="BJ21" s="17">
        <v>45.5</v>
      </c>
      <c r="BK21" s="17"/>
      <c r="BL21" s="17"/>
      <c r="BM21" s="17"/>
      <c r="BN21" s="17">
        <v>127.67</v>
      </c>
      <c r="BO21" s="17">
        <v>0</v>
      </c>
      <c r="BP21" s="17">
        <v>0</v>
      </c>
      <c r="BQ21" s="17">
        <v>199.57</v>
      </c>
      <c r="BR21" s="17"/>
      <c r="BS21" s="17">
        <v>72.64</v>
      </c>
      <c r="BT21" s="17">
        <v>35.72</v>
      </c>
      <c r="BU21" s="17"/>
      <c r="BV21" s="17"/>
      <c r="BW21" s="17"/>
      <c r="BX21" s="17"/>
      <c r="BY21" s="17"/>
      <c r="BZ21" s="17"/>
      <c r="CA21" s="17">
        <v>2.2999999999999998</v>
      </c>
      <c r="CB21" s="17">
        <v>91.4</v>
      </c>
      <c r="CC21" s="17">
        <v>115.8</v>
      </c>
      <c r="CD21" s="17">
        <v>62</v>
      </c>
      <c r="CE21" s="17">
        <v>78.2</v>
      </c>
      <c r="CF21" s="17">
        <v>30.3</v>
      </c>
      <c r="CG21" s="17">
        <v>0</v>
      </c>
      <c r="CH21" s="17"/>
      <c r="CI21" s="17"/>
      <c r="CJ21" s="17">
        <v>141.4</v>
      </c>
      <c r="CK21" s="17">
        <v>142.4</v>
      </c>
      <c r="CL21" s="17">
        <v>147.19999999999999</v>
      </c>
      <c r="CM21" s="17"/>
      <c r="CN21" s="17"/>
      <c r="CO21" s="17"/>
      <c r="CP21" s="17"/>
      <c r="CQ21" s="17"/>
      <c r="CR21" s="17"/>
      <c r="CS21" s="17"/>
      <c r="CT21" s="17">
        <v>6.6</v>
      </c>
      <c r="CU21" s="17">
        <v>4.2</v>
      </c>
      <c r="CV21" s="17">
        <v>19.899999999999999</v>
      </c>
      <c r="CW21" s="17">
        <v>0</v>
      </c>
      <c r="CX21" s="17">
        <v>56.8</v>
      </c>
      <c r="CY21" s="17">
        <v>0</v>
      </c>
      <c r="CZ21" s="17">
        <v>0</v>
      </c>
      <c r="DA21" s="17">
        <v>0</v>
      </c>
      <c r="DB21" s="17">
        <v>20.2</v>
      </c>
      <c r="DC21" s="17">
        <v>9.9</v>
      </c>
      <c r="DD21" s="17">
        <v>5.6</v>
      </c>
      <c r="DE21" s="17">
        <v>0</v>
      </c>
      <c r="DF21" s="17">
        <v>2.2000000000000002</v>
      </c>
      <c r="DG21" s="17">
        <v>3.6</v>
      </c>
      <c r="DH21" s="17">
        <v>5.0999999999999996</v>
      </c>
      <c r="DI21" s="17">
        <v>20.5</v>
      </c>
      <c r="DJ21" s="17">
        <v>20</v>
      </c>
      <c r="DK21" s="17">
        <v>18.7</v>
      </c>
      <c r="DL21" s="17">
        <v>3.4</v>
      </c>
      <c r="DM21" s="17">
        <v>18.600000000000001</v>
      </c>
      <c r="DN21" s="17">
        <v>0</v>
      </c>
      <c r="DO21" s="17">
        <v>0</v>
      </c>
      <c r="DP21" s="17">
        <v>9.6999999999999993</v>
      </c>
      <c r="DQ21" s="17">
        <v>24.9</v>
      </c>
      <c r="DR21" s="17">
        <v>0</v>
      </c>
      <c r="DS21" s="17">
        <v>3.6</v>
      </c>
      <c r="DT21" s="17">
        <v>11.8</v>
      </c>
      <c r="DU21" s="17">
        <v>3</v>
      </c>
      <c r="DV21" s="17"/>
      <c r="DW21" s="17">
        <v>0</v>
      </c>
      <c r="DX21" s="17">
        <v>19.8</v>
      </c>
      <c r="DY21" s="17">
        <v>10.5</v>
      </c>
      <c r="DZ21" s="17">
        <v>20</v>
      </c>
      <c r="EA21" s="17">
        <v>20.2</v>
      </c>
      <c r="EB21" s="17">
        <v>19.899999999999999</v>
      </c>
      <c r="EC21" s="17">
        <v>10.8</v>
      </c>
      <c r="ED21" s="17">
        <v>20.9</v>
      </c>
      <c r="EE21" s="17">
        <v>0</v>
      </c>
      <c r="EF21" s="17">
        <v>1.5</v>
      </c>
      <c r="EG21" s="17">
        <v>2.68</v>
      </c>
      <c r="EH21" s="17">
        <v>0</v>
      </c>
      <c r="EI21" s="17">
        <v>0</v>
      </c>
      <c r="EJ21" s="17">
        <v>0</v>
      </c>
      <c r="EK21" s="17">
        <v>21.1</v>
      </c>
      <c r="EL21" s="17">
        <v>8.1999999999999993</v>
      </c>
      <c r="EM21" s="17">
        <v>3.5</v>
      </c>
      <c r="EN21" s="17">
        <v>20.399999999999999</v>
      </c>
      <c r="EO21" s="17">
        <v>20.399999999999999</v>
      </c>
      <c r="EP21" s="17">
        <v>20.100000000000001</v>
      </c>
      <c r="EQ21" s="17">
        <v>0.1</v>
      </c>
      <c r="ER21" s="17">
        <v>0</v>
      </c>
      <c r="ES21" s="17">
        <v>0</v>
      </c>
      <c r="ET21" s="17">
        <v>0</v>
      </c>
      <c r="EU21" s="17">
        <v>0.3</v>
      </c>
      <c r="EV21" s="17">
        <v>0</v>
      </c>
      <c r="EW21" s="17">
        <v>0</v>
      </c>
      <c r="EX21" s="17">
        <v>0</v>
      </c>
      <c r="EY21" s="17">
        <v>4.4000000000000004</v>
      </c>
      <c r="EZ21" s="17">
        <v>1.1000000000000001</v>
      </c>
      <c r="FA21" s="17">
        <v>2.4</v>
      </c>
      <c r="FB21" s="17">
        <v>1.1000000000000001</v>
      </c>
      <c r="FC21" s="17">
        <v>0</v>
      </c>
      <c r="FD21" s="17">
        <v>9</v>
      </c>
      <c r="FE21" s="17">
        <v>20</v>
      </c>
      <c r="FF21" s="17">
        <v>8.1</v>
      </c>
      <c r="FG21" s="17">
        <v>26.8</v>
      </c>
      <c r="FH21" s="17">
        <v>34.200000000000003</v>
      </c>
      <c r="FI21" s="17">
        <v>11</v>
      </c>
      <c r="FJ21" s="17">
        <v>16.3</v>
      </c>
      <c r="FK21" s="17">
        <v>8.6999999999999993</v>
      </c>
      <c r="FL21" s="17">
        <v>10</v>
      </c>
      <c r="FM21" s="17">
        <v>21.5</v>
      </c>
      <c r="FN21" s="17">
        <v>6376.48</v>
      </c>
      <c r="FO21" s="15"/>
      <c r="FP21" s="17">
        <v>24.3</v>
      </c>
      <c r="FQ21" s="17">
        <v>5.26</v>
      </c>
      <c r="FR21" s="17">
        <v>10.7</v>
      </c>
      <c r="FS21" s="17">
        <v>13.2</v>
      </c>
      <c r="FT21" s="17">
        <v>25.6</v>
      </c>
      <c r="FU21" s="17">
        <v>18.899999999999999</v>
      </c>
      <c r="FV21" s="17">
        <v>10.9</v>
      </c>
      <c r="FW21" s="17">
        <v>15.9</v>
      </c>
      <c r="FX21" s="17">
        <v>124.76</v>
      </c>
    </row>
    <row r="22" spans="1:180" ht="24" customHeight="1" x14ac:dyDescent="0.25">
      <c r="A22" s="16" t="s">
        <v>102</v>
      </c>
      <c r="B22" s="16" t="s">
        <v>873</v>
      </c>
      <c r="C22" s="17">
        <v>203.5</v>
      </c>
      <c r="D22" s="17">
        <v>628.70000000000005</v>
      </c>
      <c r="E22" s="17">
        <v>145</v>
      </c>
      <c r="F22" s="17"/>
      <c r="G22" s="17"/>
      <c r="H22" s="17">
        <v>90.1</v>
      </c>
      <c r="I22" s="17">
        <v>162.80000000000001</v>
      </c>
      <c r="J22" s="17"/>
      <c r="K22" s="17">
        <v>60.1</v>
      </c>
      <c r="L22" s="17">
        <v>0</v>
      </c>
      <c r="M22" s="17">
        <v>0</v>
      </c>
      <c r="N22" s="17">
        <v>125</v>
      </c>
      <c r="O22" s="17"/>
      <c r="P22" s="17">
        <v>0</v>
      </c>
      <c r="Q22" s="17"/>
      <c r="R22" s="17">
        <v>549.9</v>
      </c>
      <c r="S22" s="17">
        <v>10.199999999999999</v>
      </c>
      <c r="T22" s="17"/>
      <c r="U22" s="17"/>
      <c r="V22" s="17"/>
      <c r="W22" s="17"/>
      <c r="X22" s="17">
        <v>167.1</v>
      </c>
      <c r="Y22" s="17">
        <v>7.6</v>
      </c>
      <c r="Z22" s="17">
        <v>5.7</v>
      </c>
      <c r="AA22" s="17">
        <v>22.3</v>
      </c>
      <c r="AB22" s="17">
        <v>6.8</v>
      </c>
      <c r="AC22" s="17">
        <v>14.4</v>
      </c>
      <c r="AD22" s="17">
        <v>141.9</v>
      </c>
      <c r="AE22" s="17"/>
      <c r="AF22" s="17"/>
      <c r="AG22" s="17"/>
      <c r="AH22" s="17"/>
      <c r="AI22" s="17">
        <v>110.6</v>
      </c>
      <c r="AJ22" s="17">
        <v>219.9</v>
      </c>
      <c r="AK22" s="17"/>
      <c r="AL22" s="17"/>
      <c r="AM22" s="17"/>
      <c r="AN22" s="17">
        <v>6.5</v>
      </c>
      <c r="AO22" s="17">
        <v>458.9</v>
      </c>
      <c r="AP22" s="17">
        <v>80.5</v>
      </c>
      <c r="AQ22" s="17">
        <v>151.6</v>
      </c>
      <c r="AR22" s="17">
        <v>42</v>
      </c>
      <c r="AS22" s="17">
        <v>18.2</v>
      </c>
      <c r="AT22" s="17">
        <v>18.8</v>
      </c>
      <c r="AU22" s="17">
        <v>51.2</v>
      </c>
      <c r="AV22" s="17">
        <v>160.5</v>
      </c>
      <c r="AW22" s="17">
        <v>160.30000000000001</v>
      </c>
      <c r="AX22" s="17">
        <v>171.1</v>
      </c>
      <c r="AY22" s="17">
        <v>71.599999999999994</v>
      </c>
      <c r="AZ22" s="17">
        <v>19.5</v>
      </c>
      <c r="BA22" s="17">
        <v>44.5</v>
      </c>
      <c r="BB22" s="17">
        <v>4</v>
      </c>
      <c r="BC22" s="17">
        <v>33.700000000000003</v>
      </c>
      <c r="BD22" s="17">
        <v>167.4</v>
      </c>
      <c r="BE22" s="17"/>
      <c r="BF22" s="17"/>
      <c r="BG22" s="17">
        <v>30.7</v>
      </c>
      <c r="BH22" s="17"/>
      <c r="BI22" s="17"/>
      <c r="BJ22" s="17">
        <v>45.3</v>
      </c>
      <c r="BK22" s="17"/>
      <c r="BL22" s="17"/>
      <c r="BM22" s="17"/>
      <c r="BN22" s="17">
        <v>127.33</v>
      </c>
      <c r="BO22" s="17">
        <v>0</v>
      </c>
      <c r="BP22" s="17">
        <v>0</v>
      </c>
      <c r="BQ22" s="17">
        <v>199.66</v>
      </c>
      <c r="BR22" s="17"/>
      <c r="BS22" s="17">
        <v>72.709999999999994</v>
      </c>
      <c r="BT22" s="17">
        <v>35.75</v>
      </c>
      <c r="BU22" s="17"/>
      <c r="BV22" s="17"/>
      <c r="BW22" s="17"/>
      <c r="BX22" s="17"/>
      <c r="BY22" s="17"/>
      <c r="BZ22" s="17"/>
      <c r="CA22" s="17">
        <v>2.2000000000000002</v>
      </c>
      <c r="CB22" s="17">
        <v>88.9</v>
      </c>
      <c r="CC22" s="17">
        <v>110.1</v>
      </c>
      <c r="CD22" s="17">
        <v>61.7</v>
      </c>
      <c r="CE22" s="17">
        <v>79.099999999999994</v>
      </c>
      <c r="CF22" s="17">
        <v>30</v>
      </c>
      <c r="CG22" s="17">
        <v>0</v>
      </c>
      <c r="CH22" s="17"/>
      <c r="CI22" s="17"/>
      <c r="CJ22" s="17">
        <v>140.30000000000001</v>
      </c>
      <c r="CK22" s="17">
        <v>141.4</v>
      </c>
      <c r="CL22" s="17">
        <v>146.6</v>
      </c>
      <c r="CM22" s="17"/>
      <c r="CN22" s="17"/>
      <c r="CO22" s="17"/>
      <c r="CP22" s="17"/>
      <c r="CQ22" s="17"/>
      <c r="CR22" s="17"/>
      <c r="CS22" s="17"/>
      <c r="CT22" s="17">
        <v>6.6</v>
      </c>
      <c r="CU22" s="17">
        <v>4.2</v>
      </c>
      <c r="CV22" s="17">
        <v>20</v>
      </c>
      <c r="CW22" s="17">
        <v>0</v>
      </c>
      <c r="CX22" s="17">
        <v>34.299999999999997</v>
      </c>
      <c r="CY22" s="17">
        <v>1.8</v>
      </c>
      <c r="CZ22" s="17">
        <v>0</v>
      </c>
      <c r="DA22" s="17">
        <v>0</v>
      </c>
      <c r="DB22" s="17">
        <v>20.100000000000001</v>
      </c>
      <c r="DC22" s="17">
        <v>9.9</v>
      </c>
      <c r="DD22" s="17">
        <v>5.3</v>
      </c>
      <c r="DE22" s="17">
        <v>0</v>
      </c>
      <c r="DF22" s="17">
        <v>2.2000000000000002</v>
      </c>
      <c r="DG22" s="17">
        <v>3.6</v>
      </c>
      <c r="DH22" s="17">
        <v>5.0999999999999996</v>
      </c>
      <c r="DI22" s="17">
        <v>20.2</v>
      </c>
      <c r="DJ22" s="17">
        <v>20</v>
      </c>
      <c r="DK22" s="17">
        <v>18.600000000000001</v>
      </c>
      <c r="DL22" s="17">
        <v>3.4</v>
      </c>
      <c r="DM22" s="17">
        <v>18.5</v>
      </c>
      <c r="DN22" s="17">
        <v>0.5</v>
      </c>
      <c r="DO22" s="17">
        <v>0.4</v>
      </c>
      <c r="DP22" s="17">
        <v>8.1</v>
      </c>
      <c r="DQ22" s="17">
        <v>17.3</v>
      </c>
      <c r="DR22" s="17">
        <v>0.4</v>
      </c>
      <c r="DS22" s="17">
        <v>3.5</v>
      </c>
      <c r="DT22" s="17">
        <v>11.6</v>
      </c>
      <c r="DU22" s="17">
        <v>3</v>
      </c>
      <c r="DV22" s="17"/>
      <c r="DW22" s="17">
        <v>0</v>
      </c>
      <c r="DX22" s="17">
        <v>19.8</v>
      </c>
      <c r="DY22" s="17">
        <v>10.6</v>
      </c>
      <c r="DZ22" s="17">
        <v>20</v>
      </c>
      <c r="EA22" s="17">
        <v>20.2</v>
      </c>
      <c r="EB22" s="17">
        <v>19.600000000000001</v>
      </c>
      <c r="EC22" s="17">
        <v>12.2</v>
      </c>
      <c r="ED22" s="17">
        <v>22.3</v>
      </c>
      <c r="EE22" s="17">
        <v>0.2</v>
      </c>
      <c r="EF22" s="17">
        <v>0</v>
      </c>
      <c r="EG22" s="17">
        <v>1.98</v>
      </c>
      <c r="EH22" s="17">
        <v>0</v>
      </c>
      <c r="EI22" s="17">
        <v>0</v>
      </c>
      <c r="EJ22" s="17">
        <v>0</v>
      </c>
      <c r="EK22" s="17">
        <v>21.1</v>
      </c>
      <c r="EL22" s="17">
        <v>8.1999999999999993</v>
      </c>
      <c r="EM22" s="17">
        <v>3.5</v>
      </c>
      <c r="EN22" s="17">
        <v>20.399999999999999</v>
      </c>
      <c r="EO22" s="17">
        <v>20.399999999999999</v>
      </c>
      <c r="EP22" s="17">
        <v>20.100000000000001</v>
      </c>
      <c r="EQ22" s="17">
        <v>0</v>
      </c>
      <c r="ER22" s="17">
        <v>2.2000000000000002</v>
      </c>
      <c r="ES22" s="17">
        <v>0</v>
      </c>
      <c r="ET22" s="17">
        <v>2.6</v>
      </c>
      <c r="EU22" s="17">
        <v>0.3</v>
      </c>
      <c r="EV22" s="17">
        <v>0</v>
      </c>
      <c r="EW22" s="17">
        <v>0</v>
      </c>
      <c r="EX22" s="17">
        <v>2.2000000000000002</v>
      </c>
      <c r="EY22" s="17">
        <v>4.4000000000000004</v>
      </c>
      <c r="EZ22" s="17">
        <v>1.1000000000000001</v>
      </c>
      <c r="FA22" s="17">
        <v>2.4</v>
      </c>
      <c r="FB22" s="17">
        <v>1.1000000000000001</v>
      </c>
      <c r="FC22" s="17">
        <v>0</v>
      </c>
      <c r="FD22" s="17">
        <v>9.1999999999999993</v>
      </c>
      <c r="FE22" s="17">
        <v>19.600000000000001</v>
      </c>
      <c r="FF22" s="17">
        <v>8.1999999999999993</v>
      </c>
      <c r="FG22" s="17">
        <v>26.8</v>
      </c>
      <c r="FH22" s="17">
        <v>34.200000000000003</v>
      </c>
      <c r="FI22" s="17">
        <v>11</v>
      </c>
      <c r="FJ22" s="17">
        <v>16.3</v>
      </c>
      <c r="FK22" s="17">
        <v>8.4</v>
      </c>
      <c r="FL22" s="17">
        <v>10</v>
      </c>
      <c r="FM22" s="17">
        <v>19</v>
      </c>
      <c r="FN22" s="17">
        <v>6281.83</v>
      </c>
      <c r="FO22" s="15"/>
      <c r="FP22" s="17">
        <v>24.2</v>
      </c>
      <c r="FQ22" s="17">
        <v>5.27</v>
      </c>
      <c r="FR22" s="17">
        <v>9.6999999999999993</v>
      </c>
      <c r="FS22" s="17">
        <v>13.2</v>
      </c>
      <c r="FT22" s="17">
        <v>25.7</v>
      </c>
      <c r="FU22" s="17">
        <v>18.899999999999999</v>
      </c>
      <c r="FV22" s="17">
        <v>10.8</v>
      </c>
      <c r="FW22" s="17">
        <v>16</v>
      </c>
      <c r="FX22" s="17">
        <v>123.77</v>
      </c>
    </row>
    <row r="23" spans="1:180" ht="24" customHeight="1" x14ac:dyDescent="0.25">
      <c r="A23" s="16" t="s">
        <v>102</v>
      </c>
      <c r="B23" s="16" t="s">
        <v>874</v>
      </c>
      <c r="C23" s="17">
        <v>204.6</v>
      </c>
      <c r="D23" s="17">
        <v>633.79999999999995</v>
      </c>
      <c r="E23" s="17">
        <v>145.6</v>
      </c>
      <c r="F23" s="17"/>
      <c r="G23" s="17"/>
      <c r="H23" s="17">
        <v>90.2</v>
      </c>
      <c r="I23" s="17">
        <v>163.9</v>
      </c>
      <c r="J23" s="17"/>
      <c r="K23" s="17">
        <v>60.8</v>
      </c>
      <c r="L23" s="17">
        <v>0</v>
      </c>
      <c r="M23" s="17">
        <v>0</v>
      </c>
      <c r="N23" s="17">
        <v>0</v>
      </c>
      <c r="O23" s="17"/>
      <c r="P23" s="17">
        <v>0</v>
      </c>
      <c r="Q23" s="17"/>
      <c r="R23" s="17">
        <v>547.9</v>
      </c>
      <c r="S23" s="17">
        <v>10.199999999999999</v>
      </c>
      <c r="T23" s="17"/>
      <c r="U23" s="17"/>
      <c r="V23" s="17"/>
      <c r="W23" s="17"/>
      <c r="X23" s="17">
        <v>169</v>
      </c>
      <c r="Y23" s="17">
        <v>7.9</v>
      </c>
      <c r="Z23" s="17">
        <v>5.5</v>
      </c>
      <c r="AA23" s="17">
        <v>22.3</v>
      </c>
      <c r="AB23" s="17">
        <v>6.9</v>
      </c>
      <c r="AC23" s="17">
        <v>14.5</v>
      </c>
      <c r="AD23" s="17">
        <v>143.4</v>
      </c>
      <c r="AE23" s="17"/>
      <c r="AF23" s="17"/>
      <c r="AG23" s="17"/>
      <c r="AH23" s="17"/>
      <c r="AI23" s="17">
        <v>110.6</v>
      </c>
      <c r="AJ23" s="17">
        <v>223.4</v>
      </c>
      <c r="AK23" s="17"/>
      <c r="AL23" s="17"/>
      <c r="AM23" s="17"/>
      <c r="AN23" s="17">
        <v>6.5</v>
      </c>
      <c r="AO23" s="17">
        <v>456</v>
      </c>
      <c r="AP23" s="17">
        <v>80.400000000000006</v>
      </c>
      <c r="AQ23" s="17">
        <v>141.69999999999999</v>
      </c>
      <c r="AR23" s="17">
        <v>41.9</v>
      </c>
      <c r="AS23" s="17">
        <v>18.2</v>
      </c>
      <c r="AT23" s="17">
        <v>18.8</v>
      </c>
      <c r="AU23" s="17">
        <v>52</v>
      </c>
      <c r="AV23" s="17">
        <v>162.80000000000001</v>
      </c>
      <c r="AW23" s="17">
        <v>163.6</v>
      </c>
      <c r="AX23" s="17">
        <v>171</v>
      </c>
      <c r="AY23" s="17">
        <v>50.8</v>
      </c>
      <c r="AZ23" s="17">
        <v>18.100000000000001</v>
      </c>
      <c r="BA23" s="17">
        <v>38.299999999999997</v>
      </c>
      <c r="BB23" s="17">
        <v>4</v>
      </c>
      <c r="BC23" s="17">
        <v>33.299999999999997</v>
      </c>
      <c r="BD23" s="17">
        <v>168.9</v>
      </c>
      <c r="BE23" s="17"/>
      <c r="BF23" s="17"/>
      <c r="BG23" s="17">
        <v>30.8</v>
      </c>
      <c r="BH23" s="17"/>
      <c r="BI23" s="17"/>
      <c r="BJ23" s="17">
        <v>45.4</v>
      </c>
      <c r="BK23" s="17"/>
      <c r="BL23" s="17"/>
      <c r="BM23" s="17"/>
      <c r="BN23" s="17">
        <v>127.62</v>
      </c>
      <c r="BO23" s="17">
        <v>0</v>
      </c>
      <c r="BP23" s="17">
        <v>0</v>
      </c>
      <c r="BQ23" s="17">
        <v>107.03</v>
      </c>
      <c r="BR23" s="17"/>
      <c r="BS23" s="17">
        <v>72.2</v>
      </c>
      <c r="BT23" s="17">
        <v>35.68</v>
      </c>
      <c r="BU23" s="17"/>
      <c r="BV23" s="17"/>
      <c r="BW23" s="17"/>
      <c r="BX23" s="17"/>
      <c r="BY23" s="17"/>
      <c r="BZ23" s="17"/>
      <c r="CA23" s="17">
        <v>2.2000000000000002</v>
      </c>
      <c r="CB23" s="17">
        <v>158.4</v>
      </c>
      <c r="CC23" s="17">
        <v>123.1</v>
      </c>
      <c r="CD23" s="17">
        <v>61.7</v>
      </c>
      <c r="CE23" s="17">
        <v>79.099999999999994</v>
      </c>
      <c r="CF23" s="17">
        <v>30.1</v>
      </c>
      <c r="CG23" s="17">
        <v>0</v>
      </c>
      <c r="CH23" s="17"/>
      <c r="CI23" s="17"/>
      <c r="CJ23" s="17">
        <v>139.19999999999999</v>
      </c>
      <c r="CK23" s="17">
        <v>139.9</v>
      </c>
      <c r="CL23" s="17">
        <v>145.69999999999999</v>
      </c>
      <c r="CM23" s="17"/>
      <c r="CN23" s="17"/>
      <c r="CO23" s="17"/>
      <c r="CP23" s="17"/>
      <c r="CQ23" s="17"/>
      <c r="CR23" s="17"/>
      <c r="CS23" s="17"/>
      <c r="CT23" s="17">
        <v>6.6</v>
      </c>
      <c r="CU23" s="17">
        <v>4.2</v>
      </c>
      <c r="CV23" s="17">
        <v>20</v>
      </c>
      <c r="CW23" s="17">
        <v>0</v>
      </c>
      <c r="CX23" s="17">
        <v>24.1</v>
      </c>
      <c r="CY23" s="17">
        <v>2.8</v>
      </c>
      <c r="CZ23" s="17">
        <v>0</v>
      </c>
      <c r="DA23" s="17">
        <v>0</v>
      </c>
      <c r="DB23" s="17">
        <v>20.2</v>
      </c>
      <c r="DC23" s="17">
        <v>10</v>
      </c>
      <c r="DD23" s="17">
        <v>5.4</v>
      </c>
      <c r="DE23" s="17">
        <v>2</v>
      </c>
      <c r="DF23" s="17">
        <v>2.2000000000000002</v>
      </c>
      <c r="DG23" s="17">
        <v>3.6</v>
      </c>
      <c r="DH23" s="17">
        <v>5.2</v>
      </c>
      <c r="DI23" s="17">
        <v>20.3</v>
      </c>
      <c r="DJ23" s="17">
        <v>20</v>
      </c>
      <c r="DK23" s="17">
        <v>18.600000000000001</v>
      </c>
      <c r="DL23" s="17">
        <v>3.4</v>
      </c>
      <c r="DM23" s="17">
        <v>18.5</v>
      </c>
      <c r="DN23" s="17">
        <v>1.9</v>
      </c>
      <c r="DO23" s="17">
        <v>2</v>
      </c>
      <c r="DP23" s="17">
        <v>2.7</v>
      </c>
      <c r="DQ23" s="17">
        <v>8.1999999999999993</v>
      </c>
      <c r="DR23" s="17">
        <v>0.9</v>
      </c>
      <c r="DS23" s="17">
        <v>3.5</v>
      </c>
      <c r="DT23" s="17">
        <v>11.8</v>
      </c>
      <c r="DU23" s="17">
        <v>3</v>
      </c>
      <c r="DV23" s="17"/>
      <c r="DW23" s="17">
        <v>0</v>
      </c>
      <c r="DX23" s="17">
        <v>19.8</v>
      </c>
      <c r="DY23" s="17">
        <v>10.4</v>
      </c>
      <c r="DZ23" s="17">
        <v>19.899999999999999</v>
      </c>
      <c r="EA23" s="17">
        <v>20.2</v>
      </c>
      <c r="EB23" s="17">
        <v>20</v>
      </c>
      <c r="EC23" s="17">
        <v>12.6</v>
      </c>
      <c r="ED23" s="17">
        <v>11.9</v>
      </c>
      <c r="EE23" s="17">
        <v>1.4</v>
      </c>
      <c r="EF23" s="17">
        <v>0</v>
      </c>
      <c r="EG23" s="17">
        <v>0</v>
      </c>
      <c r="EH23" s="17">
        <v>0</v>
      </c>
      <c r="EI23" s="17">
        <v>0</v>
      </c>
      <c r="EJ23" s="17">
        <v>0.5</v>
      </c>
      <c r="EK23" s="17">
        <v>21.2</v>
      </c>
      <c r="EL23" s="17">
        <v>8.1999999999999993</v>
      </c>
      <c r="EM23" s="17">
        <v>6</v>
      </c>
      <c r="EN23" s="17">
        <v>20.399999999999999</v>
      </c>
      <c r="EO23" s="17">
        <v>20.399999999999999</v>
      </c>
      <c r="EP23" s="17">
        <v>20.100000000000001</v>
      </c>
      <c r="EQ23" s="17">
        <v>0</v>
      </c>
      <c r="ER23" s="17">
        <v>8.6999999999999993</v>
      </c>
      <c r="ES23" s="17">
        <v>0.5</v>
      </c>
      <c r="ET23" s="17">
        <v>7.5</v>
      </c>
      <c r="EU23" s="17">
        <v>0.3</v>
      </c>
      <c r="EV23" s="17">
        <v>0</v>
      </c>
      <c r="EW23" s="17">
        <v>0</v>
      </c>
      <c r="EX23" s="17">
        <v>5.8</v>
      </c>
      <c r="EY23" s="17">
        <v>4.4000000000000004</v>
      </c>
      <c r="EZ23" s="17">
        <v>1.1000000000000001</v>
      </c>
      <c r="FA23" s="17">
        <v>2.4</v>
      </c>
      <c r="FB23" s="17">
        <v>1.1000000000000001</v>
      </c>
      <c r="FC23" s="17">
        <v>0.3</v>
      </c>
      <c r="FD23" s="17">
        <v>9</v>
      </c>
      <c r="FE23" s="17">
        <v>20</v>
      </c>
      <c r="FF23" s="17">
        <v>8</v>
      </c>
      <c r="FG23" s="17">
        <v>26.8</v>
      </c>
      <c r="FH23" s="17">
        <v>34.200000000000003</v>
      </c>
      <c r="FI23" s="17">
        <v>11.7</v>
      </c>
      <c r="FJ23" s="17">
        <v>16.3</v>
      </c>
      <c r="FK23" s="17">
        <v>9</v>
      </c>
      <c r="FL23" s="17">
        <v>11</v>
      </c>
      <c r="FM23" s="17">
        <v>19.2</v>
      </c>
      <c r="FN23" s="17">
        <v>6116.33</v>
      </c>
      <c r="FO23" s="15"/>
      <c r="FP23" s="17">
        <v>24.3</v>
      </c>
      <c r="FQ23" s="17">
        <v>5.27</v>
      </c>
      <c r="FR23" s="17">
        <v>8.9</v>
      </c>
      <c r="FS23" s="17">
        <v>13.2</v>
      </c>
      <c r="FT23" s="17">
        <v>25.7</v>
      </c>
      <c r="FU23" s="17">
        <v>18.899999999999999</v>
      </c>
      <c r="FV23" s="17">
        <v>10.7</v>
      </c>
      <c r="FW23" s="17">
        <v>15.8</v>
      </c>
      <c r="FX23" s="17">
        <v>122.77</v>
      </c>
    </row>
    <row r="24" spans="1:180" ht="24" customHeight="1" x14ac:dyDescent="0.25">
      <c r="A24" s="16" t="s">
        <v>102</v>
      </c>
      <c r="B24" s="16" t="s">
        <v>875</v>
      </c>
      <c r="C24" s="17">
        <v>200.3</v>
      </c>
      <c r="D24" s="17">
        <v>631.6</v>
      </c>
      <c r="E24" s="17">
        <v>145.4</v>
      </c>
      <c r="F24" s="17"/>
      <c r="G24" s="17"/>
      <c r="H24" s="17">
        <v>90.1</v>
      </c>
      <c r="I24" s="17">
        <v>163.5</v>
      </c>
      <c r="J24" s="17"/>
      <c r="K24" s="17">
        <v>61.1</v>
      </c>
      <c r="L24" s="17">
        <v>0</v>
      </c>
      <c r="M24" s="17">
        <v>0</v>
      </c>
      <c r="N24" s="17">
        <v>0</v>
      </c>
      <c r="O24" s="17"/>
      <c r="P24" s="17">
        <v>0</v>
      </c>
      <c r="Q24" s="17"/>
      <c r="R24" s="17">
        <v>554.29999999999995</v>
      </c>
      <c r="S24" s="17">
        <v>10.199999999999999</v>
      </c>
      <c r="T24" s="17"/>
      <c r="U24" s="17"/>
      <c r="V24" s="17"/>
      <c r="W24" s="17"/>
      <c r="X24" s="17">
        <v>166.3</v>
      </c>
      <c r="Y24" s="17">
        <v>7.7</v>
      </c>
      <c r="Z24" s="17">
        <v>5.4</v>
      </c>
      <c r="AA24" s="17">
        <v>22.5</v>
      </c>
      <c r="AB24" s="17">
        <v>6.9</v>
      </c>
      <c r="AC24" s="17">
        <v>14.6</v>
      </c>
      <c r="AD24" s="17">
        <v>143.5</v>
      </c>
      <c r="AE24" s="17"/>
      <c r="AF24" s="17"/>
      <c r="AG24" s="17"/>
      <c r="AH24" s="17"/>
      <c r="AI24" s="17">
        <v>110.7</v>
      </c>
      <c r="AJ24" s="17">
        <v>223</v>
      </c>
      <c r="AK24" s="17"/>
      <c r="AL24" s="17"/>
      <c r="AM24" s="17"/>
      <c r="AN24" s="17">
        <v>6.5</v>
      </c>
      <c r="AO24" s="17">
        <v>458.6</v>
      </c>
      <c r="AP24" s="17">
        <v>80.400000000000006</v>
      </c>
      <c r="AQ24" s="17">
        <v>142.69999999999999</v>
      </c>
      <c r="AR24" s="17">
        <v>42</v>
      </c>
      <c r="AS24" s="17">
        <v>18.2</v>
      </c>
      <c r="AT24" s="17">
        <v>18.7</v>
      </c>
      <c r="AU24" s="17">
        <v>51.7</v>
      </c>
      <c r="AV24" s="17">
        <v>166.7</v>
      </c>
      <c r="AW24" s="17">
        <v>167.1</v>
      </c>
      <c r="AX24" s="17">
        <v>175.7</v>
      </c>
      <c r="AY24" s="17">
        <v>51.7</v>
      </c>
      <c r="AZ24" s="17">
        <v>25.9</v>
      </c>
      <c r="BA24" s="17">
        <v>31.7</v>
      </c>
      <c r="BB24" s="17">
        <v>4</v>
      </c>
      <c r="BC24" s="17">
        <v>33.1</v>
      </c>
      <c r="BD24" s="17">
        <v>148.9</v>
      </c>
      <c r="BE24" s="17"/>
      <c r="BF24" s="17"/>
      <c r="BG24" s="17">
        <v>30.5</v>
      </c>
      <c r="BH24" s="17"/>
      <c r="BI24" s="17"/>
      <c r="BJ24" s="17">
        <v>45.6</v>
      </c>
      <c r="BK24" s="17"/>
      <c r="BL24" s="17"/>
      <c r="BM24" s="17"/>
      <c r="BN24" s="17">
        <v>127.4</v>
      </c>
      <c r="BO24" s="17">
        <v>0</v>
      </c>
      <c r="BP24" s="17">
        <v>0</v>
      </c>
      <c r="BQ24" s="17">
        <v>0</v>
      </c>
      <c r="BR24" s="17"/>
      <c r="BS24" s="17">
        <v>73.64</v>
      </c>
      <c r="BT24" s="17">
        <v>35.619999999999997</v>
      </c>
      <c r="BU24" s="17"/>
      <c r="BV24" s="17"/>
      <c r="BW24" s="17"/>
      <c r="BX24" s="17"/>
      <c r="BY24" s="17"/>
      <c r="BZ24" s="17"/>
      <c r="CA24" s="17">
        <v>2.2000000000000002</v>
      </c>
      <c r="CB24" s="17">
        <v>198.8</v>
      </c>
      <c r="CC24" s="17">
        <v>125.6</v>
      </c>
      <c r="CD24" s="17">
        <v>61.7</v>
      </c>
      <c r="CE24" s="17">
        <v>79.099999999999994</v>
      </c>
      <c r="CF24" s="17">
        <v>29.9</v>
      </c>
      <c r="CG24" s="17">
        <v>0</v>
      </c>
      <c r="CH24" s="17"/>
      <c r="CI24" s="17"/>
      <c r="CJ24" s="17">
        <v>140.5</v>
      </c>
      <c r="CK24" s="17">
        <v>141.19999999999999</v>
      </c>
      <c r="CL24" s="17">
        <v>147.19999999999999</v>
      </c>
      <c r="CM24" s="17"/>
      <c r="CN24" s="17"/>
      <c r="CO24" s="17"/>
      <c r="CP24" s="17"/>
      <c r="CQ24" s="17"/>
      <c r="CR24" s="17"/>
      <c r="CS24" s="17"/>
      <c r="CT24" s="17">
        <v>6.6</v>
      </c>
      <c r="CU24" s="17">
        <v>4.2</v>
      </c>
      <c r="CV24" s="17">
        <v>20.100000000000001</v>
      </c>
      <c r="CW24" s="17">
        <v>0.1</v>
      </c>
      <c r="CX24" s="17">
        <v>31.1</v>
      </c>
      <c r="CY24" s="17">
        <v>5</v>
      </c>
      <c r="CZ24" s="17">
        <v>0</v>
      </c>
      <c r="DA24" s="17">
        <v>0</v>
      </c>
      <c r="DB24" s="17">
        <v>20.3</v>
      </c>
      <c r="DC24" s="17">
        <v>10</v>
      </c>
      <c r="DD24" s="17">
        <v>5.2</v>
      </c>
      <c r="DE24" s="17">
        <v>6.4</v>
      </c>
      <c r="DF24" s="17">
        <v>2.2000000000000002</v>
      </c>
      <c r="DG24" s="17">
        <v>3.6</v>
      </c>
      <c r="DH24" s="17">
        <v>5.0999999999999996</v>
      </c>
      <c r="DI24" s="17">
        <v>20.3</v>
      </c>
      <c r="DJ24" s="17">
        <v>20</v>
      </c>
      <c r="DK24" s="17">
        <v>18.5</v>
      </c>
      <c r="DL24" s="17">
        <v>3.4</v>
      </c>
      <c r="DM24" s="17">
        <v>18.5</v>
      </c>
      <c r="DN24" s="17">
        <v>3.4</v>
      </c>
      <c r="DO24" s="17">
        <v>3.9</v>
      </c>
      <c r="DP24" s="17">
        <v>2.2999999999999998</v>
      </c>
      <c r="DQ24" s="17">
        <v>4.2</v>
      </c>
      <c r="DR24" s="17">
        <v>2.1</v>
      </c>
      <c r="DS24" s="17">
        <v>3.5</v>
      </c>
      <c r="DT24" s="17">
        <v>11.8</v>
      </c>
      <c r="DU24" s="17">
        <v>3</v>
      </c>
      <c r="DV24" s="17"/>
      <c r="DW24" s="17">
        <v>0</v>
      </c>
      <c r="DX24" s="17">
        <v>19.8</v>
      </c>
      <c r="DY24" s="17">
        <v>10.4</v>
      </c>
      <c r="DZ24" s="17">
        <v>20</v>
      </c>
      <c r="EA24" s="17">
        <v>20.2</v>
      </c>
      <c r="EB24" s="17">
        <v>20</v>
      </c>
      <c r="EC24" s="17">
        <v>8.6</v>
      </c>
      <c r="ED24" s="17">
        <v>9.9</v>
      </c>
      <c r="EE24" s="17">
        <v>2.5</v>
      </c>
      <c r="EF24" s="17">
        <v>0</v>
      </c>
      <c r="EG24" s="17">
        <v>0</v>
      </c>
      <c r="EH24" s="17">
        <v>0</v>
      </c>
      <c r="EI24" s="17">
        <v>0</v>
      </c>
      <c r="EJ24" s="17">
        <v>1.8</v>
      </c>
      <c r="EK24" s="17">
        <v>21.2</v>
      </c>
      <c r="EL24" s="17">
        <v>8.1999999999999993</v>
      </c>
      <c r="EM24" s="17">
        <v>6</v>
      </c>
      <c r="EN24" s="17">
        <v>20.399999999999999</v>
      </c>
      <c r="EO24" s="17">
        <v>20.399999999999999</v>
      </c>
      <c r="EP24" s="17">
        <v>20.100000000000001</v>
      </c>
      <c r="EQ24" s="17">
        <v>0</v>
      </c>
      <c r="ER24" s="17">
        <v>14</v>
      </c>
      <c r="ES24" s="17">
        <v>1.8</v>
      </c>
      <c r="ET24" s="17">
        <v>7.1</v>
      </c>
      <c r="EU24" s="17">
        <v>0.3</v>
      </c>
      <c r="EV24" s="17">
        <v>0</v>
      </c>
      <c r="EW24" s="17">
        <v>0</v>
      </c>
      <c r="EX24" s="17">
        <v>4.9000000000000004</v>
      </c>
      <c r="EY24" s="17">
        <v>4.4000000000000004</v>
      </c>
      <c r="EZ24" s="17">
        <v>1.1000000000000001</v>
      </c>
      <c r="FA24" s="17">
        <v>2.4</v>
      </c>
      <c r="FB24" s="17">
        <v>1.1000000000000001</v>
      </c>
      <c r="FC24" s="17">
        <v>0.6</v>
      </c>
      <c r="FD24" s="17">
        <v>9.1</v>
      </c>
      <c r="FE24" s="17">
        <v>20</v>
      </c>
      <c r="FF24" s="17">
        <v>7.7</v>
      </c>
      <c r="FG24" s="17">
        <v>26.9</v>
      </c>
      <c r="FH24" s="17">
        <v>34.299999999999997</v>
      </c>
      <c r="FI24" s="17">
        <v>11.5</v>
      </c>
      <c r="FJ24" s="17">
        <v>16.3</v>
      </c>
      <c r="FK24" s="17">
        <v>8.8000000000000007</v>
      </c>
      <c r="FL24" s="17">
        <v>11</v>
      </c>
      <c r="FM24" s="17">
        <v>21.6</v>
      </c>
      <c r="FN24" s="17">
        <v>6068.86</v>
      </c>
      <c r="FO24" s="15"/>
      <c r="FP24" s="17">
        <v>24.3</v>
      </c>
      <c r="FQ24" s="17">
        <v>5.27</v>
      </c>
      <c r="FR24" s="17">
        <v>8.8000000000000007</v>
      </c>
      <c r="FS24" s="17">
        <v>13.2</v>
      </c>
      <c r="FT24" s="17">
        <v>25.4</v>
      </c>
      <c r="FU24" s="17">
        <v>18.899999999999999</v>
      </c>
      <c r="FV24" s="17">
        <v>10.9</v>
      </c>
      <c r="FW24" s="17">
        <v>15.9</v>
      </c>
      <c r="FX24" s="17">
        <v>122.67</v>
      </c>
    </row>
    <row r="25" spans="1:180" ht="24" customHeight="1" x14ac:dyDescent="0.25">
      <c r="A25" s="16" t="s">
        <v>102</v>
      </c>
      <c r="B25" s="16" t="s">
        <v>876</v>
      </c>
      <c r="C25" s="17">
        <v>205.8</v>
      </c>
      <c r="D25" s="17">
        <v>640</v>
      </c>
      <c r="E25" s="17">
        <v>146.69999999999999</v>
      </c>
      <c r="F25" s="17"/>
      <c r="G25" s="17"/>
      <c r="H25" s="17">
        <v>91.1</v>
      </c>
      <c r="I25" s="17">
        <v>166.9</v>
      </c>
      <c r="J25" s="17"/>
      <c r="K25" s="17">
        <v>63.5</v>
      </c>
      <c r="L25" s="17">
        <v>0</v>
      </c>
      <c r="M25" s="17">
        <v>0</v>
      </c>
      <c r="N25" s="17">
        <v>0</v>
      </c>
      <c r="O25" s="17"/>
      <c r="P25" s="17">
        <v>0</v>
      </c>
      <c r="Q25" s="17"/>
      <c r="R25" s="17">
        <v>562.79999999999995</v>
      </c>
      <c r="S25" s="17">
        <v>10.199999999999999</v>
      </c>
      <c r="T25" s="17"/>
      <c r="U25" s="17"/>
      <c r="V25" s="17"/>
      <c r="W25" s="17"/>
      <c r="X25" s="17">
        <v>169.9</v>
      </c>
      <c r="Y25" s="17">
        <v>8.1999999999999993</v>
      </c>
      <c r="Z25" s="17">
        <v>5.6</v>
      </c>
      <c r="AA25" s="17">
        <v>22.3</v>
      </c>
      <c r="AB25" s="17">
        <v>6.9</v>
      </c>
      <c r="AC25" s="17">
        <v>14.6</v>
      </c>
      <c r="AD25" s="17">
        <v>144.19999999999999</v>
      </c>
      <c r="AE25" s="17"/>
      <c r="AF25" s="17"/>
      <c r="AG25" s="17"/>
      <c r="AH25" s="17"/>
      <c r="AI25" s="17">
        <v>110.6</v>
      </c>
      <c r="AJ25" s="17">
        <v>223.4</v>
      </c>
      <c r="AK25" s="17"/>
      <c r="AL25" s="17"/>
      <c r="AM25" s="17"/>
      <c r="AN25" s="17">
        <v>6.5</v>
      </c>
      <c r="AO25" s="17">
        <v>459.5</v>
      </c>
      <c r="AP25" s="17">
        <v>80.2</v>
      </c>
      <c r="AQ25" s="17">
        <v>145.80000000000001</v>
      </c>
      <c r="AR25" s="17">
        <v>41.9</v>
      </c>
      <c r="AS25" s="17">
        <v>18.399999999999999</v>
      </c>
      <c r="AT25" s="17">
        <v>18.8</v>
      </c>
      <c r="AU25" s="17">
        <v>50.4</v>
      </c>
      <c r="AV25" s="17">
        <v>173.8</v>
      </c>
      <c r="AW25" s="17">
        <v>173.8</v>
      </c>
      <c r="AX25" s="17">
        <v>176.7</v>
      </c>
      <c r="AY25" s="17">
        <v>51.9</v>
      </c>
      <c r="AZ25" s="17">
        <v>34.5</v>
      </c>
      <c r="BA25" s="17">
        <v>12.2</v>
      </c>
      <c r="BB25" s="17">
        <v>4</v>
      </c>
      <c r="BC25" s="17">
        <v>33.5</v>
      </c>
      <c r="BD25" s="17">
        <v>158.80000000000001</v>
      </c>
      <c r="BE25" s="17"/>
      <c r="BF25" s="17"/>
      <c r="BG25" s="17">
        <v>14.5</v>
      </c>
      <c r="BH25" s="17"/>
      <c r="BI25" s="17"/>
      <c r="BJ25" s="17">
        <v>45.5</v>
      </c>
      <c r="BK25" s="17"/>
      <c r="BL25" s="17"/>
      <c r="BM25" s="17"/>
      <c r="BN25" s="17">
        <v>128.26</v>
      </c>
      <c r="BO25" s="17">
        <v>0</v>
      </c>
      <c r="BP25" s="17">
        <v>0</v>
      </c>
      <c r="BQ25" s="17">
        <v>0</v>
      </c>
      <c r="BR25" s="17"/>
      <c r="BS25" s="17">
        <v>72.22</v>
      </c>
      <c r="BT25" s="17">
        <v>35.32</v>
      </c>
      <c r="BU25" s="17"/>
      <c r="BV25" s="17"/>
      <c r="BW25" s="17"/>
      <c r="BX25" s="17"/>
      <c r="BY25" s="17"/>
      <c r="BZ25" s="17"/>
      <c r="CA25" s="17">
        <v>2.2000000000000002</v>
      </c>
      <c r="CB25" s="17">
        <v>214.4</v>
      </c>
      <c r="CC25" s="17">
        <v>130.4</v>
      </c>
      <c r="CD25" s="17">
        <v>62.8</v>
      </c>
      <c r="CE25" s="17">
        <v>79.2</v>
      </c>
      <c r="CF25" s="17">
        <v>30.4</v>
      </c>
      <c r="CG25" s="17">
        <v>0</v>
      </c>
      <c r="CH25" s="17"/>
      <c r="CI25" s="17"/>
      <c r="CJ25" s="17">
        <v>139.9</v>
      </c>
      <c r="CK25" s="17">
        <v>140.5</v>
      </c>
      <c r="CL25" s="17">
        <v>146.6</v>
      </c>
      <c r="CM25" s="17"/>
      <c r="CN25" s="17"/>
      <c r="CO25" s="17"/>
      <c r="CP25" s="17"/>
      <c r="CQ25" s="17"/>
      <c r="CR25" s="17"/>
      <c r="CS25" s="17"/>
      <c r="CT25" s="17">
        <v>6.7</v>
      </c>
      <c r="CU25" s="17">
        <v>4.3</v>
      </c>
      <c r="CV25" s="17">
        <v>20</v>
      </c>
      <c r="CW25" s="17">
        <v>0.1</v>
      </c>
      <c r="CX25" s="17">
        <v>39.299999999999997</v>
      </c>
      <c r="CY25" s="17">
        <v>8.9</v>
      </c>
      <c r="CZ25" s="17">
        <v>0</v>
      </c>
      <c r="DA25" s="17">
        <v>0</v>
      </c>
      <c r="DB25" s="17">
        <v>20.2</v>
      </c>
      <c r="DC25" s="17">
        <v>10</v>
      </c>
      <c r="DD25" s="17">
        <v>5.4</v>
      </c>
      <c r="DE25" s="17">
        <v>16.7</v>
      </c>
      <c r="DF25" s="17">
        <v>2.2000000000000002</v>
      </c>
      <c r="DG25" s="17">
        <v>3.6</v>
      </c>
      <c r="DH25" s="17">
        <v>5.0999999999999996</v>
      </c>
      <c r="DI25" s="17">
        <v>20.6</v>
      </c>
      <c r="DJ25" s="17">
        <v>20</v>
      </c>
      <c r="DK25" s="17">
        <v>18.7</v>
      </c>
      <c r="DL25" s="17">
        <v>3.4</v>
      </c>
      <c r="DM25" s="17">
        <v>18.5</v>
      </c>
      <c r="DN25" s="17">
        <v>4.8</v>
      </c>
      <c r="DO25" s="17">
        <v>6.1</v>
      </c>
      <c r="DP25" s="17">
        <v>2.9</v>
      </c>
      <c r="DQ25" s="17">
        <v>4.8</v>
      </c>
      <c r="DR25" s="17">
        <v>3.7</v>
      </c>
      <c r="DS25" s="17">
        <v>3.5</v>
      </c>
      <c r="DT25" s="17">
        <v>9.3000000000000007</v>
      </c>
      <c r="DU25" s="17">
        <v>3</v>
      </c>
      <c r="DV25" s="17"/>
      <c r="DW25" s="17">
        <v>0.1</v>
      </c>
      <c r="DX25" s="17">
        <v>19.8</v>
      </c>
      <c r="DY25" s="17">
        <v>10.199999999999999</v>
      </c>
      <c r="DZ25" s="17">
        <v>20.3</v>
      </c>
      <c r="EA25" s="17">
        <v>20.3</v>
      </c>
      <c r="EB25" s="17">
        <v>20</v>
      </c>
      <c r="EC25" s="17">
        <v>5.8</v>
      </c>
      <c r="ED25" s="17">
        <v>12.3</v>
      </c>
      <c r="EE25" s="17">
        <v>3.4</v>
      </c>
      <c r="EF25" s="17">
        <v>0</v>
      </c>
      <c r="EG25" s="17">
        <v>0</v>
      </c>
      <c r="EH25" s="17">
        <v>0</v>
      </c>
      <c r="EI25" s="17">
        <v>0</v>
      </c>
      <c r="EJ25" s="17">
        <v>2.7</v>
      </c>
      <c r="EK25" s="17">
        <v>21.2</v>
      </c>
      <c r="EL25" s="17">
        <v>8.1999999999999993</v>
      </c>
      <c r="EM25" s="17">
        <v>6</v>
      </c>
      <c r="EN25" s="17">
        <v>20.399999999999999</v>
      </c>
      <c r="EO25" s="17">
        <v>20.399999999999999</v>
      </c>
      <c r="EP25" s="17">
        <v>20.100000000000001</v>
      </c>
      <c r="EQ25" s="17">
        <v>0</v>
      </c>
      <c r="ER25" s="17">
        <v>23.2</v>
      </c>
      <c r="ES25" s="17">
        <v>4.9000000000000004</v>
      </c>
      <c r="ET25" s="17">
        <v>17</v>
      </c>
      <c r="EU25" s="17">
        <v>0.3</v>
      </c>
      <c r="EV25" s="17">
        <v>0</v>
      </c>
      <c r="EW25" s="17">
        <v>0</v>
      </c>
      <c r="EX25" s="17">
        <v>13</v>
      </c>
      <c r="EY25" s="17">
        <v>4.4000000000000004</v>
      </c>
      <c r="EZ25" s="17">
        <v>1.1000000000000001</v>
      </c>
      <c r="FA25" s="17">
        <v>2.4</v>
      </c>
      <c r="FB25" s="17">
        <v>1.1000000000000001</v>
      </c>
      <c r="FC25" s="17">
        <v>2</v>
      </c>
      <c r="FD25" s="17">
        <v>9.1999999999999993</v>
      </c>
      <c r="FE25" s="17">
        <v>20</v>
      </c>
      <c r="FF25" s="17">
        <v>7.7</v>
      </c>
      <c r="FG25" s="17">
        <v>26.8</v>
      </c>
      <c r="FH25" s="17">
        <v>34.200000000000003</v>
      </c>
      <c r="FI25" s="17">
        <v>12</v>
      </c>
      <c r="FJ25" s="17">
        <v>16.3</v>
      </c>
      <c r="FK25" s="17">
        <v>7.9</v>
      </c>
      <c r="FL25" s="17">
        <v>11.1</v>
      </c>
      <c r="FM25" s="17">
        <v>21.4</v>
      </c>
      <c r="FN25" s="17">
        <v>6184.6</v>
      </c>
      <c r="FO25" s="15"/>
      <c r="FP25" s="17">
        <v>24.3</v>
      </c>
      <c r="FQ25" s="17">
        <v>5.26</v>
      </c>
      <c r="FR25" s="17">
        <v>9.8000000000000007</v>
      </c>
      <c r="FS25" s="17">
        <v>13.2</v>
      </c>
      <c r="FT25" s="17">
        <v>25.4</v>
      </c>
      <c r="FU25" s="17">
        <v>18.899999999999999</v>
      </c>
      <c r="FV25" s="17">
        <v>10.8</v>
      </c>
      <c r="FW25" s="17">
        <v>15.9</v>
      </c>
      <c r="FX25" s="17">
        <v>123.56</v>
      </c>
    </row>
    <row r="26" spans="1:180" ht="24" customHeight="1" x14ac:dyDescent="0.25">
      <c r="A26" s="18" t="s">
        <v>102</v>
      </c>
      <c r="B26" s="18" t="s">
        <v>877</v>
      </c>
      <c r="C26" s="19">
        <v>203.7</v>
      </c>
      <c r="D26" s="19">
        <v>633.79999999999995</v>
      </c>
      <c r="E26" s="19">
        <v>145.80000000000001</v>
      </c>
      <c r="F26" s="19"/>
      <c r="G26" s="19"/>
      <c r="H26" s="19">
        <v>90.1</v>
      </c>
      <c r="I26" s="19">
        <v>164.5</v>
      </c>
      <c r="J26" s="19"/>
      <c r="K26" s="19">
        <v>61.2</v>
      </c>
      <c r="L26" s="19">
        <v>0</v>
      </c>
      <c r="M26" s="19">
        <v>0</v>
      </c>
      <c r="N26" s="19">
        <v>0</v>
      </c>
      <c r="O26" s="19"/>
      <c r="P26" s="19">
        <v>0</v>
      </c>
      <c r="Q26" s="19"/>
      <c r="R26" s="19">
        <v>543.9</v>
      </c>
      <c r="S26" s="19">
        <v>10.199999999999999</v>
      </c>
      <c r="T26" s="19"/>
      <c r="U26" s="19"/>
      <c r="V26" s="19"/>
      <c r="W26" s="19"/>
      <c r="X26" s="19">
        <v>166.8</v>
      </c>
      <c r="Y26" s="19">
        <v>7.7</v>
      </c>
      <c r="Z26" s="19">
        <v>5.5</v>
      </c>
      <c r="AA26" s="19">
        <v>22.4</v>
      </c>
      <c r="AB26" s="19">
        <v>6.9</v>
      </c>
      <c r="AC26" s="19">
        <v>14.6</v>
      </c>
      <c r="AD26" s="19">
        <v>143.1</v>
      </c>
      <c r="AE26" s="19"/>
      <c r="AF26" s="19"/>
      <c r="AG26" s="19"/>
      <c r="AH26" s="19"/>
      <c r="AI26" s="19">
        <v>110.9</v>
      </c>
      <c r="AJ26" s="19">
        <v>222.5</v>
      </c>
      <c r="AK26" s="19"/>
      <c r="AL26" s="19"/>
      <c r="AM26" s="19"/>
      <c r="AN26" s="19">
        <v>6.5</v>
      </c>
      <c r="AO26" s="19">
        <v>455</v>
      </c>
      <c r="AP26" s="19">
        <v>79.900000000000006</v>
      </c>
      <c r="AQ26" s="19">
        <v>139.6</v>
      </c>
      <c r="AR26" s="19">
        <v>41.9</v>
      </c>
      <c r="AS26" s="19">
        <v>18.2</v>
      </c>
      <c r="AT26" s="19">
        <v>18.7</v>
      </c>
      <c r="AU26" s="19">
        <v>50</v>
      </c>
      <c r="AV26" s="19">
        <v>160.30000000000001</v>
      </c>
      <c r="AW26" s="19">
        <v>160.30000000000001</v>
      </c>
      <c r="AX26" s="19">
        <v>174.1</v>
      </c>
      <c r="AY26" s="19">
        <v>81</v>
      </c>
      <c r="AZ26" s="19">
        <v>18.600000000000001</v>
      </c>
      <c r="BA26" s="19">
        <v>12.1</v>
      </c>
      <c r="BB26" s="19">
        <v>4</v>
      </c>
      <c r="BC26" s="19">
        <v>34</v>
      </c>
      <c r="BD26" s="19">
        <v>126.9</v>
      </c>
      <c r="BE26" s="19"/>
      <c r="BF26" s="19"/>
      <c r="BG26" s="19">
        <v>53.9</v>
      </c>
      <c r="BH26" s="19"/>
      <c r="BI26" s="19"/>
      <c r="BJ26" s="19">
        <v>45.2</v>
      </c>
      <c r="BK26" s="19"/>
      <c r="BL26" s="19"/>
      <c r="BM26" s="19"/>
      <c r="BN26" s="19">
        <v>127.86</v>
      </c>
      <c r="BO26" s="19">
        <v>0</v>
      </c>
      <c r="BP26" s="19">
        <v>0</v>
      </c>
      <c r="BQ26" s="19">
        <v>0</v>
      </c>
      <c r="BR26" s="19"/>
      <c r="BS26" s="19">
        <v>71.89</v>
      </c>
      <c r="BT26" s="19">
        <v>35.03</v>
      </c>
      <c r="BU26" s="19"/>
      <c r="BV26" s="19"/>
      <c r="BW26" s="19"/>
      <c r="BX26" s="19"/>
      <c r="BY26" s="19"/>
      <c r="BZ26" s="19"/>
      <c r="CA26" s="19">
        <v>2.2000000000000002</v>
      </c>
      <c r="CB26" s="19">
        <v>156.69999999999999</v>
      </c>
      <c r="CC26" s="19">
        <v>121.1</v>
      </c>
      <c r="CD26" s="19">
        <v>62</v>
      </c>
      <c r="CE26" s="19">
        <v>77.099999999999994</v>
      </c>
      <c r="CF26" s="19">
        <v>30.2</v>
      </c>
      <c r="CG26" s="19">
        <v>0</v>
      </c>
      <c r="CH26" s="19"/>
      <c r="CI26" s="19"/>
      <c r="CJ26" s="19">
        <v>139.9</v>
      </c>
      <c r="CK26" s="19">
        <v>140</v>
      </c>
      <c r="CL26" s="19">
        <v>146.5</v>
      </c>
      <c r="CM26" s="19"/>
      <c r="CN26" s="19"/>
      <c r="CO26" s="19"/>
      <c r="CP26" s="19"/>
      <c r="CQ26" s="19"/>
      <c r="CR26" s="19"/>
      <c r="CS26" s="19"/>
      <c r="CT26" s="19">
        <v>6.6</v>
      </c>
      <c r="CU26" s="19">
        <v>4.0999999999999996</v>
      </c>
      <c r="CV26" s="19">
        <v>20</v>
      </c>
      <c r="CW26" s="19">
        <v>0.1</v>
      </c>
      <c r="CX26" s="19">
        <v>50.9</v>
      </c>
      <c r="CY26" s="19">
        <v>25.9</v>
      </c>
      <c r="CZ26" s="19">
        <v>0</v>
      </c>
      <c r="DA26" s="19">
        <v>0.1</v>
      </c>
      <c r="DB26" s="19">
        <v>20.2</v>
      </c>
      <c r="DC26" s="19">
        <v>9.9</v>
      </c>
      <c r="DD26" s="19">
        <v>5.3</v>
      </c>
      <c r="DE26" s="19">
        <v>38.1</v>
      </c>
      <c r="DF26" s="19">
        <v>2.2000000000000002</v>
      </c>
      <c r="DG26" s="19">
        <v>3.6</v>
      </c>
      <c r="DH26" s="19">
        <v>5.0999999999999996</v>
      </c>
      <c r="DI26" s="19">
        <v>20.399999999999999</v>
      </c>
      <c r="DJ26" s="19">
        <v>20</v>
      </c>
      <c r="DK26" s="19">
        <v>18.600000000000001</v>
      </c>
      <c r="DL26" s="19">
        <v>3.4</v>
      </c>
      <c r="DM26" s="19">
        <v>18.5</v>
      </c>
      <c r="DN26" s="19">
        <v>11.1</v>
      </c>
      <c r="DO26" s="19">
        <v>13.3</v>
      </c>
      <c r="DP26" s="19">
        <v>7.8</v>
      </c>
      <c r="DQ26" s="19">
        <v>7.6</v>
      </c>
      <c r="DR26" s="19">
        <v>4.8</v>
      </c>
      <c r="DS26" s="19">
        <v>3.5</v>
      </c>
      <c r="DT26" s="19">
        <v>12.7</v>
      </c>
      <c r="DU26" s="19">
        <v>3</v>
      </c>
      <c r="DV26" s="19"/>
      <c r="DW26" s="19">
        <v>0.2</v>
      </c>
      <c r="DX26" s="19">
        <v>19.8</v>
      </c>
      <c r="DY26" s="19">
        <v>10.3</v>
      </c>
      <c r="DZ26" s="19">
        <v>20.2</v>
      </c>
      <c r="EA26" s="19">
        <v>20.2</v>
      </c>
      <c r="EB26" s="19">
        <v>20</v>
      </c>
      <c r="EC26" s="19">
        <v>2.9</v>
      </c>
      <c r="ED26" s="19">
        <v>12.7</v>
      </c>
      <c r="EE26" s="19">
        <v>4.4000000000000004</v>
      </c>
      <c r="EF26" s="19">
        <v>0</v>
      </c>
      <c r="EG26" s="19">
        <v>0</v>
      </c>
      <c r="EH26" s="19">
        <v>0</v>
      </c>
      <c r="EI26" s="19">
        <v>0</v>
      </c>
      <c r="EJ26" s="19">
        <v>3.6</v>
      </c>
      <c r="EK26" s="19">
        <v>21.1</v>
      </c>
      <c r="EL26" s="19">
        <v>8.1999999999999993</v>
      </c>
      <c r="EM26" s="19">
        <v>6.3</v>
      </c>
      <c r="EN26" s="19">
        <v>20.399999999999999</v>
      </c>
      <c r="EO26" s="19">
        <v>20.399999999999999</v>
      </c>
      <c r="EP26" s="19">
        <v>20.100000000000001</v>
      </c>
      <c r="EQ26" s="19">
        <v>0</v>
      </c>
      <c r="ER26" s="19">
        <v>50.2</v>
      </c>
      <c r="ES26" s="19">
        <v>7.9</v>
      </c>
      <c r="ET26" s="19">
        <v>72.599999999999994</v>
      </c>
      <c r="EU26" s="19">
        <v>0.3</v>
      </c>
      <c r="EV26" s="19">
        <v>0</v>
      </c>
      <c r="EW26" s="19">
        <v>0</v>
      </c>
      <c r="EX26" s="19">
        <v>55.5</v>
      </c>
      <c r="EY26" s="19">
        <v>4.4000000000000004</v>
      </c>
      <c r="EZ26" s="19">
        <v>1.1000000000000001</v>
      </c>
      <c r="FA26" s="19">
        <v>2.4</v>
      </c>
      <c r="FB26" s="19">
        <v>1.1000000000000001</v>
      </c>
      <c r="FC26" s="19">
        <v>3.5</v>
      </c>
      <c r="FD26" s="19">
        <v>9.1</v>
      </c>
      <c r="FE26" s="19">
        <v>20</v>
      </c>
      <c r="FF26" s="19">
        <v>7.9</v>
      </c>
      <c r="FG26" s="19">
        <v>26.6</v>
      </c>
      <c r="FH26" s="19">
        <v>34.1</v>
      </c>
      <c r="FI26" s="19">
        <v>13</v>
      </c>
      <c r="FJ26" s="19">
        <v>16.3</v>
      </c>
      <c r="FK26" s="19">
        <v>6.1</v>
      </c>
      <c r="FL26" s="19">
        <v>11.1</v>
      </c>
      <c r="FM26" s="19">
        <v>21.2</v>
      </c>
      <c r="FN26" s="19">
        <v>6256.28</v>
      </c>
      <c r="FO26" s="15"/>
      <c r="FP26" s="19">
        <v>24.3</v>
      </c>
      <c r="FQ26" s="19">
        <v>5.48</v>
      </c>
      <c r="FR26" s="19">
        <v>6.1</v>
      </c>
      <c r="FS26" s="19">
        <v>13.2</v>
      </c>
      <c r="FT26" s="19">
        <v>25.5</v>
      </c>
      <c r="FU26" s="19">
        <v>18.899999999999999</v>
      </c>
      <c r="FV26" s="19">
        <v>10.8</v>
      </c>
      <c r="FW26" s="19">
        <v>16</v>
      </c>
      <c r="FX26" s="19">
        <v>120.28</v>
      </c>
    </row>
    <row r="27" spans="1:180" ht="24" customHeight="1" x14ac:dyDescent="0.25">
      <c r="A27" s="13" t="s">
        <v>102</v>
      </c>
      <c r="B27" s="13" t="s">
        <v>878</v>
      </c>
      <c r="C27" s="14">
        <v>201.5</v>
      </c>
      <c r="D27" s="14">
        <v>626.20000000000005</v>
      </c>
      <c r="E27" s="14">
        <v>144.5</v>
      </c>
      <c r="F27" s="14"/>
      <c r="G27" s="14"/>
      <c r="H27" s="14">
        <v>90.3</v>
      </c>
      <c r="I27" s="14">
        <v>161.5</v>
      </c>
      <c r="J27" s="14"/>
      <c r="K27" s="14">
        <v>59.3</v>
      </c>
      <c r="L27" s="14">
        <v>0</v>
      </c>
      <c r="M27" s="14">
        <v>0</v>
      </c>
      <c r="N27" s="14">
        <v>163.19999999999999</v>
      </c>
      <c r="O27" s="14"/>
      <c r="P27" s="14">
        <v>0</v>
      </c>
      <c r="Q27" s="14"/>
      <c r="R27" s="14">
        <v>539</v>
      </c>
      <c r="S27" s="14">
        <v>10.1</v>
      </c>
      <c r="T27" s="14"/>
      <c r="U27" s="14"/>
      <c r="V27" s="14"/>
      <c r="W27" s="14"/>
      <c r="X27" s="14">
        <v>164.4</v>
      </c>
      <c r="Y27" s="14">
        <v>7.2</v>
      </c>
      <c r="Z27" s="14">
        <v>5.3</v>
      </c>
      <c r="AA27" s="14">
        <v>22</v>
      </c>
      <c r="AB27" s="14">
        <v>6.8</v>
      </c>
      <c r="AC27" s="14">
        <v>14.8</v>
      </c>
      <c r="AD27" s="14">
        <v>142.30000000000001</v>
      </c>
      <c r="AE27" s="14"/>
      <c r="AF27" s="14"/>
      <c r="AG27" s="14"/>
      <c r="AH27" s="14"/>
      <c r="AI27" s="14">
        <v>110.4</v>
      </c>
      <c r="AJ27" s="14">
        <v>221.6</v>
      </c>
      <c r="AK27" s="14"/>
      <c r="AL27" s="14"/>
      <c r="AM27" s="14"/>
      <c r="AN27" s="14">
        <v>6.5</v>
      </c>
      <c r="AO27" s="14">
        <v>447.8</v>
      </c>
      <c r="AP27" s="14">
        <v>71</v>
      </c>
      <c r="AQ27" s="14">
        <v>121.1</v>
      </c>
      <c r="AR27" s="14">
        <v>41.9</v>
      </c>
      <c r="AS27" s="14">
        <v>18.100000000000001</v>
      </c>
      <c r="AT27" s="14">
        <v>18.8</v>
      </c>
      <c r="AU27" s="14">
        <v>49.2</v>
      </c>
      <c r="AV27" s="14">
        <v>141</v>
      </c>
      <c r="AW27" s="14">
        <v>141.6</v>
      </c>
      <c r="AX27" s="14">
        <v>165.1</v>
      </c>
      <c r="AY27" s="14">
        <v>90</v>
      </c>
      <c r="AZ27" s="14">
        <v>17.8</v>
      </c>
      <c r="BA27" s="14">
        <v>32.1</v>
      </c>
      <c r="BB27" s="14">
        <v>4</v>
      </c>
      <c r="BC27" s="14">
        <v>32.9</v>
      </c>
      <c r="BD27" s="14">
        <v>42.6</v>
      </c>
      <c r="BE27" s="14"/>
      <c r="BF27" s="14"/>
      <c r="BG27" s="14">
        <v>31</v>
      </c>
      <c r="BH27" s="14"/>
      <c r="BI27" s="14"/>
      <c r="BJ27" s="14">
        <v>45.1</v>
      </c>
      <c r="BK27" s="14"/>
      <c r="BL27" s="14"/>
      <c r="BM27" s="14"/>
      <c r="BN27" s="14">
        <v>127.22</v>
      </c>
      <c r="BO27" s="14">
        <v>0</v>
      </c>
      <c r="BP27" s="14">
        <v>0</v>
      </c>
      <c r="BQ27" s="14">
        <v>0</v>
      </c>
      <c r="BR27" s="14"/>
      <c r="BS27" s="14">
        <v>72.290000000000006</v>
      </c>
      <c r="BT27" s="14">
        <v>35.090000000000003</v>
      </c>
      <c r="BU27" s="14"/>
      <c r="BV27" s="14"/>
      <c r="BW27" s="14"/>
      <c r="BX27" s="14"/>
      <c r="BY27" s="14"/>
      <c r="BZ27" s="14"/>
      <c r="CA27" s="14">
        <v>2.2999999999999998</v>
      </c>
      <c r="CB27" s="14">
        <v>79.8</v>
      </c>
      <c r="CC27" s="14">
        <v>131.6</v>
      </c>
      <c r="CD27" s="14">
        <v>61.4</v>
      </c>
      <c r="CE27" s="14">
        <v>76.900000000000006</v>
      </c>
      <c r="CF27" s="14">
        <v>29.9</v>
      </c>
      <c r="CG27" s="14">
        <v>0</v>
      </c>
      <c r="CH27" s="14"/>
      <c r="CI27" s="14"/>
      <c r="CJ27" s="14">
        <v>138.69999999999999</v>
      </c>
      <c r="CK27" s="14">
        <v>139.19999999999999</v>
      </c>
      <c r="CL27" s="14">
        <v>145.69999999999999</v>
      </c>
      <c r="CM27" s="14"/>
      <c r="CN27" s="14"/>
      <c r="CO27" s="14"/>
      <c r="CP27" s="14"/>
      <c r="CQ27" s="14"/>
      <c r="CR27" s="14"/>
      <c r="CS27" s="14"/>
      <c r="CT27" s="14">
        <v>6.8</v>
      </c>
      <c r="CU27" s="14">
        <v>4.0999999999999996</v>
      </c>
      <c r="CV27" s="14">
        <v>20</v>
      </c>
      <c r="CW27" s="14">
        <v>0.2</v>
      </c>
      <c r="CX27" s="14">
        <v>43</v>
      </c>
      <c r="CY27" s="14">
        <v>74.5</v>
      </c>
      <c r="CZ27" s="14">
        <v>0</v>
      </c>
      <c r="DA27" s="14">
        <v>0.1</v>
      </c>
      <c r="DB27" s="14">
        <v>20.2</v>
      </c>
      <c r="DC27" s="14">
        <v>9.8000000000000007</v>
      </c>
      <c r="DD27" s="14">
        <v>5.5</v>
      </c>
      <c r="DE27" s="14">
        <v>76.2</v>
      </c>
      <c r="DF27" s="14">
        <v>2.2000000000000002</v>
      </c>
      <c r="DG27" s="14">
        <v>3.6</v>
      </c>
      <c r="DH27" s="14">
        <v>5.2</v>
      </c>
      <c r="DI27" s="14">
        <v>20.100000000000001</v>
      </c>
      <c r="DJ27" s="14">
        <v>20</v>
      </c>
      <c r="DK27" s="14">
        <v>18.7</v>
      </c>
      <c r="DL27" s="14">
        <v>3.4</v>
      </c>
      <c r="DM27" s="14">
        <v>18.5</v>
      </c>
      <c r="DN27" s="14">
        <v>14.8</v>
      </c>
      <c r="DO27" s="14">
        <v>18.399999999999999</v>
      </c>
      <c r="DP27" s="14">
        <v>7.4</v>
      </c>
      <c r="DQ27" s="14">
        <v>8.4</v>
      </c>
      <c r="DR27" s="14">
        <v>6.3</v>
      </c>
      <c r="DS27" s="14">
        <v>2.6</v>
      </c>
      <c r="DT27" s="14">
        <v>16.2</v>
      </c>
      <c r="DU27" s="14">
        <v>3</v>
      </c>
      <c r="DV27" s="14"/>
      <c r="DW27" s="14">
        <v>0.2</v>
      </c>
      <c r="DX27" s="14">
        <v>19.8</v>
      </c>
      <c r="DY27" s="14">
        <v>10.199999999999999</v>
      </c>
      <c r="DZ27" s="14">
        <v>20.2</v>
      </c>
      <c r="EA27" s="14">
        <v>20.100000000000001</v>
      </c>
      <c r="EB27" s="14">
        <v>20</v>
      </c>
      <c r="EC27" s="14">
        <v>4.7</v>
      </c>
      <c r="ED27" s="14">
        <v>14.1</v>
      </c>
      <c r="EE27" s="14">
        <v>4.7</v>
      </c>
      <c r="EF27" s="14">
        <v>0</v>
      </c>
      <c r="EG27" s="14">
        <v>0</v>
      </c>
      <c r="EH27" s="14">
        <v>0</v>
      </c>
      <c r="EI27" s="14">
        <v>0</v>
      </c>
      <c r="EJ27" s="14">
        <v>5.0999999999999996</v>
      </c>
      <c r="EK27" s="14">
        <v>21.1</v>
      </c>
      <c r="EL27" s="14">
        <v>8.1999999999999993</v>
      </c>
      <c r="EM27" s="14">
        <v>6.6</v>
      </c>
      <c r="EN27" s="14">
        <v>20.399999999999999</v>
      </c>
      <c r="EO27" s="14">
        <v>20.399999999999999</v>
      </c>
      <c r="EP27" s="14">
        <v>20.100000000000001</v>
      </c>
      <c r="EQ27" s="14">
        <v>0</v>
      </c>
      <c r="ER27" s="14">
        <v>120.8</v>
      </c>
      <c r="ES27" s="14">
        <v>10.199999999999999</v>
      </c>
      <c r="ET27" s="14">
        <v>101</v>
      </c>
      <c r="EU27" s="14">
        <v>0.3</v>
      </c>
      <c r="EV27" s="14">
        <v>0</v>
      </c>
      <c r="EW27" s="14">
        <v>0</v>
      </c>
      <c r="EX27" s="14">
        <v>62.7</v>
      </c>
      <c r="EY27" s="14">
        <v>4.4000000000000004</v>
      </c>
      <c r="EZ27" s="14">
        <v>1.1000000000000001</v>
      </c>
      <c r="FA27" s="14">
        <v>2.4</v>
      </c>
      <c r="FB27" s="14">
        <v>1.1000000000000001</v>
      </c>
      <c r="FC27" s="14">
        <v>7.2</v>
      </c>
      <c r="FD27" s="14">
        <v>9</v>
      </c>
      <c r="FE27" s="14">
        <v>20</v>
      </c>
      <c r="FF27" s="14">
        <v>8</v>
      </c>
      <c r="FG27" s="14">
        <v>26.6</v>
      </c>
      <c r="FH27" s="14">
        <v>34.1</v>
      </c>
      <c r="FI27" s="14">
        <v>12.9</v>
      </c>
      <c r="FJ27" s="14">
        <v>16.3</v>
      </c>
      <c r="FK27" s="14">
        <v>7.3</v>
      </c>
      <c r="FL27" s="14">
        <v>11.1</v>
      </c>
      <c r="FM27" s="14">
        <v>18.2</v>
      </c>
      <c r="FN27" s="14">
        <v>6367.9</v>
      </c>
      <c r="FO27" s="15"/>
      <c r="FP27" s="14">
        <v>14.8</v>
      </c>
      <c r="FQ27" s="14">
        <v>5.6</v>
      </c>
      <c r="FR27" s="14">
        <v>6.1</v>
      </c>
      <c r="FS27" s="14">
        <v>13.2</v>
      </c>
      <c r="FT27" s="14">
        <v>25.5</v>
      </c>
      <c r="FU27" s="14">
        <v>18.899999999999999</v>
      </c>
      <c r="FV27" s="14">
        <v>10.3</v>
      </c>
      <c r="FW27" s="14">
        <v>15.8</v>
      </c>
      <c r="FX27" s="14">
        <v>110.2</v>
      </c>
    </row>
    <row r="28" spans="1:180" ht="24" customHeight="1" x14ac:dyDescent="0.25">
      <c r="A28" s="16" t="s">
        <v>102</v>
      </c>
      <c r="B28" s="16" t="s">
        <v>879</v>
      </c>
      <c r="C28" s="17">
        <v>205.7</v>
      </c>
      <c r="D28" s="17">
        <v>630.6</v>
      </c>
      <c r="E28" s="17">
        <v>145.5</v>
      </c>
      <c r="F28" s="17"/>
      <c r="G28" s="17"/>
      <c r="H28" s="17">
        <v>89.6</v>
      </c>
      <c r="I28" s="17">
        <v>162</v>
      </c>
      <c r="J28" s="17"/>
      <c r="K28" s="17">
        <v>7.7</v>
      </c>
      <c r="L28" s="17">
        <v>0</v>
      </c>
      <c r="M28" s="17">
        <v>0</v>
      </c>
      <c r="N28" s="17">
        <v>104.4</v>
      </c>
      <c r="O28" s="17"/>
      <c r="P28" s="17">
        <v>0</v>
      </c>
      <c r="Q28" s="17"/>
      <c r="R28" s="17">
        <v>537.9</v>
      </c>
      <c r="S28" s="17">
        <v>10.199999999999999</v>
      </c>
      <c r="T28" s="17"/>
      <c r="U28" s="17"/>
      <c r="V28" s="17"/>
      <c r="W28" s="17"/>
      <c r="X28" s="17">
        <v>169.4</v>
      </c>
      <c r="Y28" s="17">
        <v>7.3</v>
      </c>
      <c r="Z28" s="17">
        <v>5.9</v>
      </c>
      <c r="AA28" s="17">
        <v>0</v>
      </c>
      <c r="AB28" s="17">
        <v>7</v>
      </c>
      <c r="AC28" s="17">
        <v>14.8</v>
      </c>
      <c r="AD28" s="17">
        <v>142</v>
      </c>
      <c r="AE28" s="17"/>
      <c r="AF28" s="17"/>
      <c r="AG28" s="17"/>
      <c r="AH28" s="17"/>
      <c r="AI28" s="17">
        <v>110.7</v>
      </c>
      <c r="AJ28" s="17">
        <v>218.6</v>
      </c>
      <c r="AK28" s="17"/>
      <c r="AL28" s="17"/>
      <c r="AM28" s="17"/>
      <c r="AN28" s="17">
        <v>6.5</v>
      </c>
      <c r="AO28" s="17">
        <v>452.8</v>
      </c>
      <c r="AP28" s="17">
        <v>81.3</v>
      </c>
      <c r="AQ28" s="17">
        <v>129.1</v>
      </c>
      <c r="AR28" s="17">
        <v>42</v>
      </c>
      <c r="AS28" s="17">
        <v>18.2</v>
      </c>
      <c r="AT28" s="17">
        <v>18.8</v>
      </c>
      <c r="AU28" s="17">
        <v>51.2</v>
      </c>
      <c r="AV28" s="17">
        <v>133.5</v>
      </c>
      <c r="AW28" s="17">
        <v>133.5</v>
      </c>
      <c r="AX28" s="17">
        <v>162.69999999999999</v>
      </c>
      <c r="AY28" s="17">
        <v>90.5</v>
      </c>
      <c r="AZ28" s="17">
        <v>18</v>
      </c>
      <c r="BA28" s="17">
        <v>34.5</v>
      </c>
      <c r="BB28" s="17">
        <v>4</v>
      </c>
      <c r="BC28" s="17">
        <v>33.4</v>
      </c>
      <c r="BD28" s="17">
        <v>74.3</v>
      </c>
      <c r="BE28" s="17"/>
      <c r="BF28" s="17"/>
      <c r="BG28" s="17">
        <v>31.6</v>
      </c>
      <c r="BH28" s="17"/>
      <c r="BI28" s="17"/>
      <c r="BJ28" s="17">
        <v>44.6</v>
      </c>
      <c r="BK28" s="17"/>
      <c r="BL28" s="17"/>
      <c r="BM28" s="17"/>
      <c r="BN28" s="17">
        <v>127.17</v>
      </c>
      <c r="BO28" s="17">
        <v>0</v>
      </c>
      <c r="BP28" s="17">
        <v>0</v>
      </c>
      <c r="BQ28" s="17">
        <v>0</v>
      </c>
      <c r="BR28" s="17"/>
      <c r="BS28" s="17">
        <v>52.45</v>
      </c>
      <c r="BT28" s="17">
        <v>30.31</v>
      </c>
      <c r="BU28" s="17"/>
      <c r="BV28" s="17"/>
      <c r="BW28" s="17"/>
      <c r="BX28" s="17"/>
      <c r="BY28" s="17"/>
      <c r="BZ28" s="17"/>
      <c r="CA28" s="17">
        <v>2.2000000000000002</v>
      </c>
      <c r="CB28" s="17">
        <v>96.3</v>
      </c>
      <c r="CC28" s="17">
        <v>132.30000000000001</v>
      </c>
      <c r="CD28" s="17">
        <v>65.7</v>
      </c>
      <c r="CE28" s="17">
        <v>77</v>
      </c>
      <c r="CF28" s="17">
        <v>29.9</v>
      </c>
      <c r="CG28" s="17">
        <v>0</v>
      </c>
      <c r="CH28" s="17"/>
      <c r="CI28" s="17"/>
      <c r="CJ28" s="17">
        <v>111.1</v>
      </c>
      <c r="CK28" s="17">
        <v>111</v>
      </c>
      <c r="CL28" s="17">
        <v>131.80000000000001</v>
      </c>
      <c r="CM28" s="17"/>
      <c r="CN28" s="17"/>
      <c r="CO28" s="17"/>
      <c r="CP28" s="17"/>
      <c r="CQ28" s="17"/>
      <c r="CR28" s="17"/>
      <c r="CS28" s="17"/>
      <c r="CT28" s="17">
        <v>6.8</v>
      </c>
      <c r="CU28" s="17">
        <v>4.0999999999999996</v>
      </c>
      <c r="CV28" s="17">
        <v>20</v>
      </c>
      <c r="CW28" s="17">
        <v>0.6</v>
      </c>
      <c r="CX28" s="17">
        <v>35</v>
      </c>
      <c r="CY28" s="17">
        <v>78.3</v>
      </c>
      <c r="CZ28" s="17">
        <v>0</v>
      </c>
      <c r="DA28" s="17">
        <v>0.1</v>
      </c>
      <c r="DB28" s="17">
        <v>20.2</v>
      </c>
      <c r="DC28" s="17">
        <v>9.9</v>
      </c>
      <c r="DD28" s="17">
        <v>5.6</v>
      </c>
      <c r="DE28" s="17">
        <v>182.5</v>
      </c>
      <c r="DF28" s="17">
        <v>2.2000000000000002</v>
      </c>
      <c r="DG28" s="17">
        <v>3.6</v>
      </c>
      <c r="DH28" s="17">
        <v>5.2</v>
      </c>
      <c r="DI28" s="17">
        <v>20.100000000000001</v>
      </c>
      <c r="DJ28" s="17">
        <v>20</v>
      </c>
      <c r="DK28" s="17">
        <v>18.7</v>
      </c>
      <c r="DL28" s="17">
        <v>3.4</v>
      </c>
      <c r="DM28" s="17">
        <v>18.5</v>
      </c>
      <c r="DN28" s="17">
        <v>14.9</v>
      </c>
      <c r="DO28" s="17">
        <v>18.5</v>
      </c>
      <c r="DP28" s="17">
        <v>9.3000000000000007</v>
      </c>
      <c r="DQ28" s="17">
        <v>9.6</v>
      </c>
      <c r="DR28" s="17">
        <v>9.5</v>
      </c>
      <c r="DS28" s="17">
        <v>3.5</v>
      </c>
      <c r="DT28" s="17">
        <v>11.9</v>
      </c>
      <c r="DU28" s="17">
        <v>3</v>
      </c>
      <c r="DV28" s="17"/>
      <c r="DW28" s="17">
        <v>0.3</v>
      </c>
      <c r="DX28" s="17">
        <v>19.8</v>
      </c>
      <c r="DY28" s="17">
        <v>10.4</v>
      </c>
      <c r="DZ28" s="17">
        <v>20.100000000000001</v>
      </c>
      <c r="EA28" s="17">
        <v>20.2</v>
      </c>
      <c r="EB28" s="17">
        <v>19.8</v>
      </c>
      <c r="EC28" s="17">
        <v>8.8000000000000007</v>
      </c>
      <c r="ED28" s="17">
        <v>16.5</v>
      </c>
      <c r="EE28" s="17">
        <v>10.5</v>
      </c>
      <c r="EF28" s="17">
        <v>0</v>
      </c>
      <c r="EG28" s="17">
        <v>0</v>
      </c>
      <c r="EH28" s="17">
        <v>0</v>
      </c>
      <c r="EI28" s="17">
        <v>0</v>
      </c>
      <c r="EJ28" s="17">
        <v>5.2</v>
      </c>
      <c r="EK28" s="17">
        <v>21.1</v>
      </c>
      <c r="EL28" s="17">
        <v>8.1999999999999993</v>
      </c>
      <c r="EM28" s="17">
        <v>6.6</v>
      </c>
      <c r="EN28" s="17">
        <v>20.399999999999999</v>
      </c>
      <c r="EO28" s="17">
        <v>20.399999999999999</v>
      </c>
      <c r="EP28" s="17">
        <v>20.100000000000001</v>
      </c>
      <c r="EQ28" s="17">
        <v>0</v>
      </c>
      <c r="ER28" s="17">
        <v>252.9</v>
      </c>
      <c r="ES28" s="17">
        <v>12.2</v>
      </c>
      <c r="ET28" s="17">
        <v>140.69999999999999</v>
      </c>
      <c r="EU28" s="17">
        <v>0.3</v>
      </c>
      <c r="EV28" s="17">
        <v>0</v>
      </c>
      <c r="EW28" s="17">
        <v>0</v>
      </c>
      <c r="EX28" s="17">
        <v>111.4</v>
      </c>
      <c r="EY28" s="17">
        <v>4.4000000000000004</v>
      </c>
      <c r="EZ28" s="17">
        <v>1.1000000000000001</v>
      </c>
      <c r="FA28" s="17">
        <v>2.4</v>
      </c>
      <c r="FB28" s="17">
        <v>1.1000000000000001</v>
      </c>
      <c r="FC28" s="17">
        <v>11.8</v>
      </c>
      <c r="FD28" s="17">
        <v>9.1999999999999993</v>
      </c>
      <c r="FE28" s="17">
        <v>19.8</v>
      </c>
      <c r="FF28" s="17">
        <v>8.1</v>
      </c>
      <c r="FG28" s="17">
        <v>26.6</v>
      </c>
      <c r="FH28" s="17">
        <v>34</v>
      </c>
      <c r="FI28" s="17">
        <v>12.1</v>
      </c>
      <c r="FJ28" s="17">
        <v>16.3</v>
      </c>
      <c r="FK28" s="17">
        <v>6.7</v>
      </c>
      <c r="FL28" s="17">
        <v>11.1</v>
      </c>
      <c r="FM28" s="17">
        <v>18.2</v>
      </c>
      <c r="FN28" s="17">
        <v>6560.83</v>
      </c>
      <c r="FO28" s="15"/>
      <c r="FP28" s="17">
        <v>19.399999999999999</v>
      </c>
      <c r="FQ28" s="17">
        <v>5.59</v>
      </c>
      <c r="FR28" s="17">
        <v>6.1</v>
      </c>
      <c r="FS28" s="17">
        <v>13.2</v>
      </c>
      <c r="FT28" s="17">
        <v>25.4</v>
      </c>
      <c r="FU28" s="17">
        <v>18.899999999999999</v>
      </c>
      <c r="FV28" s="17">
        <v>11.4</v>
      </c>
      <c r="FW28" s="17">
        <v>15.9</v>
      </c>
      <c r="FX28" s="17">
        <v>115.89</v>
      </c>
    </row>
    <row r="29" spans="1:180" ht="24" customHeight="1" x14ac:dyDescent="0.25">
      <c r="A29" s="16" t="s">
        <v>102</v>
      </c>
      <c r="B29" s="16" t="s">
        <v>880</v>
      </c>
      <c r="C29" s="17">
        <v>203.8</v>
      </c>
      <c r="D29" s="17">
        <v>630.5</v>
      </c>
      <c r="E29" s="17">
        <v>145.19999999999999</v>
      </c>
      <c r="F29" s="17"/>
      <c r="G29" s="17"/>
      <c r="H29" s="17">
        <v>90.9</v>
      </c>
      <c r="I29" s="17">
        <v>162.9</v>
      </c>
      <c r="J29" s="17"/>
      <c r="K29" s="17">
        <v>0</v>
      </c>
      <c r="L29" s="17">
        <v>0</v>
      </c>
      <c r="M29" s="17">
        <v>0</v>
      </c>
      <c r="N29" s="17">
        <v>104.8</v>
      </c>
      <c r="O29" s="17"/>
      <c r="P29" s="17">
        <v>0</v>
      </c>
      <c r="Q29" s="17"/>
      <c r="R29" s="17">
        <v>551.4</v>
      </c>
      <c r="S29" s="17">
        <v>10.3</v>
      </c>
      <c r="T29" s="17"/>
      <c r="U29" s="17"/>
      <c r="V29" s="17"/>
      <c r="W29" s="17"/>
      <c r="X29" s="17">
        <v>164.6</v>
      </c>
      <c r="Y29" s="17">
        <v>7.5</v>
      </c>
      <c r="Z29" s="17">
        <v>5.8</v>
      </c>
      <c r="AA29" s="17">
        <v>0</v>
      </c>
      <c r="AB29" s="17">
        <v>6.9</v>
      </c>
      <c r="AC29" s="17">
        <v>14.9</v>
      </c>
      <c r="AD29" s="17">
        <v>142</v>
      </c>
      <c r="AE29" s="17"/>
      <c r="AF29" s="17"/>
      <c r="AG29" s="17"/>
      <c r="AH29" s="17"/>
      <c r="AI29" s="17">
        <v>110.8</v>
      </c>
      <c r="AJ29" s="17">
        <v>222.4</v>
      </c>
      <c r="AK29" s="17"/>
      <c r="AL29" s="17"/>
      <c r="AM29" s="17"/>
      <c r="AN29" s="17">
        <v>6.5</v>
      </c>
      <c r="AO29" s="17">
        <v>454.8</v>
      </c>
      <c r="AP29" s="17">
        <v>81.3</v>
      </c>
      <c r="AQ29" s="17">
        <v>137.4</v>
      </c>
      <c r="AR29" s="17">
        <v>41.9</v>
      </c>
      <c r="AS29" s="17">
        <v>18.399999999999999</v>
      </c>
      <c r="AT29" s="17">
        <v>18.8</v>
      </c>
      <c r="AU29" s="17">
        <v>47.4</v>
      </c>
      <c r="AV29" s="17">
        <v>129.6</v>
      </c>
      <c r="AW29" s="17">
        <v>130.1</v>
      </c>
      <c r="AX29" s="17">
        <v>158</v>
      </c>
      <c r="AY29" s="17">
        <v>107.2</v>
      </c>
      <c r="AZ29" s="17">
        <v>18.8</v>
      </c>
      <c r="BA29" s="17">
        <v>26.4</v>
      </c>
      <c r="BB29" s="17">
        <v>4</v>
      </c>
      <c r="BC29" s="17">
        <v>33.6</v>
      </c>
      <c r="BD29" s="17">
        <v>72.400000000000006</v>
      </c>
      <c r="BE29" s="17"/>
      <c r="BF29" s="17"/>
      <c r="BG29" s="17">
        <v>31.9</v>
      </c>
      <c r="BH29" s="17"/>
      <c r="BI29" s="17"/>
      <c r="BJ29" s="17">
        <v>2.9</v>
      </c>
      <c r="BK29" s="17"/>
      <c r="BL29" s="17"/>
      <c r="BM29" s="17"/>
      <c r="BN29" s="17">
        <v>127.59</v>
      </c>
      <c r="BO29" s="17">
        <v>0</v>
      </c>
      <c r="BP29" s="17">
        <v>0</v>
      </c>
      <c r="BQ29" s="17">
        <v>0</v>
      </c>
      <c r="BR29" s="17"/>
      <c r="BS29" s="17">
        <v>38.69</v>
      </c>
      <c r="BT29" s="17">
        <v>27.85</v>
      </c>
      <c r="BU29" s="17"/>
      <c r="BV29" s="17"/>
      <c r="BW29" s="17"/>
      <c r="BX29" s="17"/>
      <c r="BY29" s="17"/>
      <c r="BZ29" s="17"/>
      <c r="CA29" s="17">
        <v>2.2000000000000002</v>
      </c>
      <c r="CB29" s="17">
        <v>109</v>
      </c>
      <c r="CC29" s="17">
        <v>133.69999999999999</v>
      </c>
      <c r="CD29" s="17">
        <v>66</v>
      </c>
      <c r="CE29" s="17">
        <v>77.099999999999994</v>
      </c>
      <c r="CF29" s="17">
        <v>30.1</v>
      </c>
      <c r="CG29" s="17">
        <v>0</v>
      </c>
      <c r="CH29" s="17"/>
      <c r="CI29" s="17"/>
      <c r="CJ29" s="17">
        <v>102.8</v>
      </c>
      <c r="CK29" s="17">
        <v>102.7</v>
      </c>
      <c r="CL29" s="17">
        <v>121.4</v>
      </c>
      <c r="CM29" s="17"/>
      <c r="CN29" s="17"/>
      <c r="CO29" s="17"/>
      <c r="CP29" s="17"/>
      <c r="CQ29" s="17"/>
      <c r="CR29" s="17"/>
      <c r="CS29" s="17"/>
      <c r="CT29" s="17">
        <v>6.8</v>
      </c>
      <c r="CU29" s="17">
        <v>4.2</v>
      </c>
      <c r="CV29" s="17">
        <v>20</v>
      </c>
      <c r="CW29" s="17">
        <v>0.9</v>
      </c>
      <c r="CX29" s="17">
        <v>27.8</v>
      </c>
      <c r="CY29" s="17">
        <v>77.3</v>
      </c>
      <c r="CZ29" s="17">
        <v>0</v>
      </c>
      <c r="DA29" s="17">
        <v>0.1</v>
      </c>
      <c r="DB29" s="17">
        <v>20.100000000000001</v>
      </c>
      <c r="DC29" s="17">
        <v>10</v>
      </c>
      <c r="DD29" s="17">
        <v>5.5</v>
      </c>
      <c r="DE29" s="17">
        <v>201.4</v>
      </c>
      <c r="DF29" s="17">
        <v>2.2000000000000002</v>
      </c>
      <c r="DG29" s="17">
        <v>3.6</v>
      </c>
      <c r="DH29" s="17">
        <v>5.2</v>
      </c>
      <c r="DI29" s="17">
        <v>20.2</v>
      </c>
      <c r="DJ29" s="17">
        <v>20</v>
      </c>
      <c r="DK29" s="17">
        <v>18.7</v>
      </c>
      <c r="DL29" s="17">
        <v>3.4</v>
      </c>
      <c r="DM29" s="17">
        <v>18.5</v>
      </c>
      <c r="DN29" s="17">
        <v>14.9</v>
      </c>
      <c r="DO29" s="17">
        <v>18.5</v>
      </c>
      <c r="DP29" s="17">
        <v>10.4</v>
      </c>
      <c r="DQ29" s="17">
        <v>8.5</v>
      </c>
      <c r="DR29" s="17">
        <v>14.2</v>
      </c>
      <c r="DS29" s="17">
        <v>3.5</v>
      </c>
      <c r="DT29" s="17">
        <v>12.1</v>
      </c>
      <c r="DU29" s="17">
        <v>3</v>
      </c>
      <c r="DV29" s="17"/>
      <c r="DW29" s="17">
        <v>0.3</v>
      </c>
      <c r="DX29" s="17">
        <v>19.8</v>
      </c>
      <c r="DY29" s="17">
        <v>10.199999999999999</v>
      </c>
      <c r="DZ29" s="17">
        <v>20.2</v>
      </c>
      <c r="EA29" s="17">
        <v>20.2</v>
      </c>
      <c r="EB29" s="17">
        <v>20</v>
      </c>
      <c r="EC29" s="17">
        <v>12.9</v>
      </c>
      <c r="ED29" s="17">
        <v>14.2</v>
      </c>
      <c r="EE29" s="17">
        <v>26.6</v>
      </c>
      <c r="EF29" s="17">
        <v>0</v>
      </c>
      <c r="EG29" s="17">
        <v>0</v>
      </c>
      <c r="EH29" s="17">
        <v>0</v>
      </c>
      <c r="EI29" s="17">
        <v>0</v>
      </c>
      <c r="EJ29" s="17">
        <v>11.2</v>
      </c>
      <c r="EK29" s="17">
        <v>21.1</v>
      </c>
      <c r="EL29" s="17">
        <v>8.1999999999999993</v>
      </c>
      <c r="EM29" s="17">
        <v>6.9</v>
      </c>
      <c r="EN29" s="17">
        <v>20.399999999999999</v>
      </c>
      <c r="EO29" s="17">
        <v>20.399999999999999</v>
      </c>
      <c r="EP29" s="17">
        <v>20.100000000000001</v>
      </c>
      <c r="EQ29" s="17">
        <v>0</v>
      </c>
      <c r="ER29" s="17">
        <v>249.9</v>
      </c>
      <c r="ES29" s="17">
        <v>14</v>
      </c>
      <c r="ET29" s="17">
        <v>147.19999999999999</v>
      </c>
      <c r="EU29" s="17">
        <v>0.3</v>
      </c>
      <c r="EV29" s="17">
        <v>0</v>
      </c>
      <c r="EW29" s="17">
        <v>0</v>
      </c>
      <c r="EX29" s="17">
        <v>107.9</v>
      </c>
      <c r="EY29" s="17">
        <v>4.4000000000000004</v>
      </c>
      <c r="EZ29" s="17">
        <v>1.1000000000000001</v>
      </c>
      <c r="FA29" s="17">
        <v>2.4</v>
      </c>
      <c r="FB29" s="17">
        <v>1.1000000000000001</v>
      </c>
      <c r="FC29" s="17">
        <v>14</v>
      </c>
      <c r="FD29" s="17">
        <v>9</v>
      </c>
      <c r="FE29" s="17">
        <v>20</v>
      </c>
      <c r="FF29" s="17">
        <v>8.1</v>
      </c>
      <c r="FG29" s="17">
        <v>26.6</v>
      </c>
      <c r="FH29" s="17">
        <v>34</v>
      </c>
      <c r="FI29" s="17">
        <v>12.8</v>
      </c>
      <c r="FJ29" s="17">
        <v>16.3</v>
      </c>
      <c r="FK29" s="17">
        <v>6.7</v>
      </c>
      <c r="FL29" s="17">
        <v>11</v>
      </c>
      <c r="FM29" s="17">
        <v>18.3</v>
      </c>
      <c r="FN29" s="17">
        <v>6544.03</v>
      </c>
      <c r="FO29" s="15"/>
      <c r="FP29" s="17">
        <v>24.3</v>
      </c>
      <c r="FQ29" s="17">
        <v>5.58</v>
      </c>
      <c r="FR29" s="17">
        <v>6.1</v>
      </c>
      <c r="FS29" s="17">
        <v>13.2</v>
      </c>
      <c r="FT29" s="17">
        <v>25.3</v>
      </c>
      <c r="FU29" s="17">
        <v>18.899999999999999</v>
      </c>
      <c r="FV29" s="17">
        <v>10.9</v>
      </c>
      <c r="FW29" s="17">
        <v>15.9</v>
      </c>
      <c r="FX29" s="17">
        <v>120.18</v>
      </c>
    </row>
    <row r="30" spans="1:180" ht="24" customHeight="1" x14ac:dyDescent="0.25">
      <c r="A30" s="16" t="s">
        <v>102</v>
      </c>
      <c r="B30" s="16" t="s">
        <v>881</v>
      </c>
      <c r="C30" s="17">
        <v>202.1</v>
      </c>
      <c r="D30" s="17">
        <v>631.1</v>
      </c>
      <c r="E30" s="17">
        <v>145.30000000000001</v>
      </c>
      <c r="F30" s="17"/>
      <c r="G30" s="17"/>
      <c r="H30" s="17">
        <v>90</v>
      </c>
      <c r="I30" s="17">
        <v>162.6</v>
      </c>
      <c r="J30" s="17"/>
      <c r="K30" s="17">
        <v>0</v>
      </c>
      <c r="L30" s="17">
        <v>0</v>
      </c>
      <c r="M30" s="17">
        <v>0</v>
      </c>
      <c r="N30" s="17">
        <v>105</v>
      </c>
      <c r="O30" s="17"/>
      <c r="P30" s="17">
        <v>0</v>
      </c>
      <c r="Q30" s="17"/>
      <c r="R30" s="17">
        <v>556</v>
      </c>
      <c r="S30" s="17">
        <v>10.3</v>
      </c>
      <c r="T30" s="17"/>
      <c r="U30" s="17"/>
      <c r="V30" s="17"/>
      <c r="W30" s="17"/>
      <c r="X30" s="17">
        <v>165</v>
      </c>
      <c r="Y30" s="17">
        <v>7.4</v>
      </c>
      <c r="Z30" s="17">
        <v>5.6</v>
      </c>
      <c r="AA30" s="17">
        <v>0</v>
      </c>
      <c r="AB30" s="17">
        <v>6.9</v>
      </c>
      <c r="AC30" s="17">
        <v>14.8</v>
      </c>
      <c r="AD30" s="17">
        <v>142.1</v>
      </c>
      <c r="AE30" s="17"/>
      <c r="AF30" s="17"/>
      <c r="AG30" s="17"/>
      <c r="AH30" s="17"/>
      <c r="AI30" s="17">
        <v>110.8</v>
      </c>
      <c r="AJ30" s="17">
        <v>222.8</v>
      </c>
      <c r="AK30" s="17"/>
      <c r="AL30" s="17"/>
      <c r="AM30" s="17"/>
      <c r="AN30" s="17">
        <v>6.5</v>
      </c>
      <c r="AO30" s="17">
        <v>453.8</v>
      </c>
      <c r="AP30" s="17">
        <v>81.099999999999994</v>
      </c>
      <c r="AQ30" s="17">
        <v>136.4</v>
      </c>
      <c r="AR30" s="17">
        <v>41.9</v>
      </c>
      <c r="AS30" s="17">
        <v>18.399999999999999</v>
      </c>
      <c r="AT30" s="17">
        <v>18.8</v>
      </c>
      <c r="AU30" s="17">
        <v>47.8</v>
      </c>
      <c r="AV30" s="17">
        <v>136.9</v>
      </c>
      <c r="AW30" s="17">
        <v>136.6</v>
      </c>
      <c r="AX30" s="17">
        <v>160</v>
      </c>
      <c r="AY30" s="17">
        <v>106.1</v>
      </c>
      <c r="AZ30" s="17">
        <v>18</v>
      </c>
      <c r="BA30" s="17">
        <v>33</v>
      </c>
      <c r="BB30" s="17">
        <v>4</v>
      </c>
      <c r="BC30" s="17">
        <v>33.9</v>
      </c>
      <c r="BD30" s="17">
        <v>111.7</v>
      </c>
      <c r="BE30" s="17"/>
      <c r="BF30" s="17"/>
      <c r="BG30" s="17">
        <v>31.6</v>
      </c>
      <c r="BH30" s="17"/>
      <c r="BI30" s="17"/>
      <c r="BJ30" s="17">
        <v>0</v>
      </c>
      <c r="BK30" s="17"/>
      <c r="BL30" s="17"/>
      <c r="BM30" s="17"/>
      <c r="BN30" s="17">
        <v>127.42</v>
      </c>
      <c r="BO30" s="17">
        <v>0</v>
      </c>
      <c r="BP30" s="17">
        <v>0</v>
      </c>
      <c r="BQ30" s="17">
        <v>0</v>
      </c>
      <c r="BR30" s="17"/>
      <c r="BS30" s="17">
        <v>38.93</v>
      </c>
      <c r="BT30" s="17">
        <v>27.75</v>
      </c>
      <c r="BU30" s="17"/>
      <c r="BV30" s="17"/>
      <c r="BW30" s="17"/>
      <c r="BX30" s="17"/>
      <c r="BY30" s="17"/>
      <c r="BZ30" s="17"/>
      <c r="CA30" s="17">
        <v>2.2000000000000002</v>
      </c>
      <c r="CB30" s="17">
        <v>132.69999999999999</v>
      </c>
      <c r="CC30" s="17">
        <v>133.6</v>
      </c>
      <c r="CD30" s="17">
        <v>66</v>
      </c>
      <c r="CE30" s="17">
        <v>77.400000000000006</v>
      </c>
      <c r="CF30" s="17">
        <v>30.1</v>
      </c>
      <c r="CG30" s="17">
        <v>0</v>
      </c>
      <c r="CH30" s="17"/>
      <c r="CI30" s="17"/>
      <c r="CJ30" s="17">
        <v>103.5</v>
      </c>
      <c r="CK30" s="17">
        <v>103.1</v>
      </c>
      <c r="CL30" s="17">
        <v>121.4</v>
      </c>
      <c r="CM30" s="17"/>
      <c r="CN30" s="17"/>
      <c r="CO30" s="17"/>
      <c r="CP30" s="17"/>
      <c r="CQ30" s="17"/>
      <c r="CR30" s="17"/>
      <c r="CS30" s="17"/>
      <c r="CT30" s="17">
        <v>6.8</v>
      </c>
      <c r="CU30" s="17">
        <v>4.3</v>
      </c>
      <c r="CV30" s="17">
        <v>20</v>
      </c>
      <c r="CW30" s="17">
        <v>1</v>
      </c>
      <c r="CX30" s="17">
        <v>29.2</v>
      </c>
      <c r="CY30" s="17">
        <v>78.7</v>
      </c>
      <c r="CZ30" s="17">
        <v>0</v>
      </c>
      <c r="DA30" s="17">
        <v>0.1</v>
      </c>
      <c r="DB30" s="17">
        <v>20.2</v>
      </c>
      <c r="DC30" s="17">
        <v>10</v>
      </c>
      <c r="DD30" s="17">
        <v>5.5</v>
      </c>
      <c r="DE30" s="17">
        <v>207.8</v>
      </c>
      <c r="DF30" s="17">
        <v>2.2000000000000002</v>
      </c>
      <c r="DG30" s="17">
        <v>3.6</v>
      </c>
      <c r="DH30" s="17">
        <v>5</v>
      </c>
      <c r="DI30" s="17">
        <v>20.3</v>
      </c>
      <c r="DJ30" s="17">
        <v>20</v>
      </c>
      <c r="DK30" s="17">
        <v>18.7</v>
      </c>
      <c r="DL30" s="17">
        <v>3.4</v>
      </c>
      <c r="DM30" s="17">
        <v>18.5</v>
      </c>
      <c r="DN30" s="17">
        <v>14.9</v>
      </c>
      <c r="DO30" s="17">
        <v>18.5</v>
      </c>
      <c r="DP30" s="17">
        <v>9.1</v>
      </c>
      <c r="DQ30" s="17">
        <v>10.8</v>
      </c>
      <c r="DR30" s="17">
        <v>17.2</v>
      </c>
      <c r="DS30" s="17">
        <v>3.5</v>
      </c>
      <c r="DT30" s="17">
        <v>12</v>
      </c>
      <c r="DU30" s="17">
        <v>3</v>
      </c>
      <c r="DV30" s="17"/>
      <c r="DW30" s="17">
        <v>0.4</v>
      </c>
      <c r="DX30" s="17">
        <v>19.8</v>
      </c>
      <c r="DY30" s="17">
        <v>10.3</v>
      </c>
      <c r="DZ30" s="17">
        <v>20.100000000000001</v>
      </c>
      <c r="EA30" s="17">
        <v>20.2</v>
      </c>
      <c r="EB30" s="17">
        <v>20</v>
      </c>
      <c r="EC30" s="17">
        <v>15</v>
      </c>
      <c r="ED30" s="17">
        <v>17.7</v>
      </c>
      <c r="EE30" s="17">
        <v>38.9</v>
      </c>
      <c r="EF30" s="17">
        <v>0</v>
      </c>
      <c r="EG30" s="17">
        <v>0</v>
      </c>
      <c r="EH30" s="17">
        <v>0</v>
      </c>
      <c r="EI30" s="17">
        <v>0</v>
      </c>
      <c r="EJ30" s="17">
        <v>40</v>
      </c>
      <c r="EK30" s="17">
        <v>20.9</v>
      </c>
      <c r="EL30" s="17">
        <v>8.1999999999999993</v>
      </c>
      <c r="EM30" s="17">
        <v>6.9</v>
      </c>
      <c r="EN30" s="17">
        <v>20.399999999999999</v>
      </c>
      <c r="EO30" s="17">
        <v>20.399999999999999</v>
      </c>
      <c r="EP30" s="17">
        <v>20.100000000000001</v>
      </c>
      <c r="EQ30" s="17">
        <v>0</v>
      </c>
      <c r="ER30" s="17">
        <v>252.7</v>
      </c>
      <c r="ES30" s="17">
        <v>15.4</v>
      </c>
      <c r="ET30" s="17">
        <v>148.30000000000001</v>
      </c>
      <c r="EU30" s="17">
        <v>0.3</v>
      </c>
      <c r="EV30" s="17">
        <v>0</v>
      </c>
      <c r="EW30" s="17">
        <v>0</v>
      </c>
      <c r="EX30" s="17">
        <v>109.4</v>
      </c>
      <c r="EY30" s="17">
        <v>4.3</v>
      </c>
      <c r="EZ30" s="17">
        <v>1.1000000000000001</v>
      </c>
      <c r="FA30" s="17">
        <v>2.4</v>
      </c>
      <c r="FB30" s="17">
        <v>1.1000000000000001</v>
      </c>
      <c r="FC30" s="17">
        <v>15.2</v>
      </c>
      <c r="FD30" s="17">
        <v>9</v>
      </c>
      <c r="FE30" s="17">
        <v>20</v>
      </c>
      <c r="FF30" s="17">
        <v>8.1</v>
      </c>
      <c r="FG30" s="17">
        <v>26.5</v>
      </c>
      <c r="FH30" s="17">
        <v>33.9</v>
      </c>
      <c r="FI30" s="17">
        <v>13</v>
      </c>
      <c r="FJ30" s="17">
        <v>16.3</v>
      </c>
      <c r="FK30" s="17">
        <v>7.7</v>
      </c>
      <c r="FL30" s="17">
        <v>11</v>
      </c>
      <c r="FM30" s="17">
        <v>14.8</v>
      </c>
      <c r="FN30" s="17">
        <v>6692.5</v>
      </c>
      <c r="FO30" s="15"/>
      <c r="FP30" s="17">
        <v>24.3</v>
      </c>
      <c r="FQ30" s="17">
        <v>5.58</v>
      </c>
      <c r="FR30" s="17">
        <v>6.1</v>
      </c>
      <c r="FS30" s="17">
        <v>13.2</v>
      </c>
      <c r="FT30" s="17">
        <v>25.3</v>
      </c>
      <c r="FU30" s="17">
        <v>18.899999999999999</v>
      </c>
      <c r="FV30" s="17">
        <v>11</v>
      </c>
      <c r="FW30" s="17">
        <v>15.9</v>
      </c>
      <c r="FX30" s="17">
        <v>120.28</v>
      </c>
    </row>
    <row r="31" spans="1:180" ht="24" customHeight="1" x14ac:dyDescent="0.25">
      <c r="A31" s="16" t="s">
        <v>102</v>
      </c>
      <c r="B31" s="16" t="s">
        <v>882</v>
      </c>
      <c r="C31" s="17">
        <v>203.4</v>
      </c>
      <c r="D31" s="17">
        <v>607.79999999999995</v>
      </c>
      <c r="E31" s="17">
        <v>146</v>
      </c>
      <c r="F31" s="17"/>
      <c r="G31" s="17"/>
      <c r="H31" s="17">
        <v>91.3</v>
      </c>
      <c r="I31" s="17">
        <v>165.1</v>
      </c>
      <c r="J31" s="17"/>
      <c r="K31" s="17">
        <v>0</v>
      </c>
      <c r="L31" s="17">
        <v>0</v>
      </c>
      <c r="M31" s="17">
        <v>0</v>
      </c>
      <c r="N31" s="17">
        <v>104.8</v>
      </c>
      <c r="O31" s="17"/>
      <c r="P31" s="17">
        <v>0</v>
      </c>
      <c r="Q31" s="17"/>
      <c r="R31" s="17">
        <v>561.29999999999995</v>
      </c>
      <c r="S31" s="17">
        <v>10.3</v>
      </c>
      <c r="T31" s="17"/>
      <c r="U31" s="17"/>
      <c r="V31" s="17"/>
      <c r="W31" s="17"/>
      <c r="X31" s="17">
        <v>166.5</v>
      </c>
      <c r="Y31" s="17">
        <v>7.9</v>
      </c>
      <c r="Z31" s="17">
        <v>5.5</v>
      </c>
      <c r="AA31" s="17">
        <v>0</v>
      </c>
      <c r="AB31" s="17">
        <v>6.8</v>
      </c>
      <c r="AC31" s="17">
        <v>14.9</v>
      </c>
      <c r="AD31" s="17">
        <v>142.69999999999999</v>
      </c>
      <c r="AE31" s="17"/>
      <c r="AF31" s="17"/>
      <c r="AG31" s="17"/>
      <c r="AH31" s="17"/>
      <c r="AI31" s="17">
        <v>110.9</v>
      </c>
      <c r="AJ31" s="17">
        <v>223</v>
      </c>
      <c r="AK31" s="17"/>
      <c r="AL31" s="17"/>
      <c r="AM31" s="17"/>
      <c r="AN31" s="17">
        <v>6.5</v>
      </c>
      <c r="AO31" s="17">
        <v>458.3</v>
      </c>
      <c r="AP31" s="17">
        <v>80.8</v>
      </c>
      <c r="AQ31" s="17">
        <v>147.80000000000001</v>
      </c>
      <c r="AR31" s="17">
        <v>42</v>
      </c>
      <c r="AS31" s="17">
        <v>18.399999999999999</v>
      </c>
      <c r="AT31" s="17">
        <v>18.8</v>
      </c>
      <c r="AU31" s="17">
        <v>50.7</v>
      </c>
      <c r="AV31" s="17">
        <v>172.2</v>
      </c>
      <c r="AW31" s="17">
        <v>172.6</v>
      </c>
      <c r="AX31" s="17">
        <v>176.3</v>
      </c>
      <c r="AY31" s="17">
        <v>106.3</v>
      </c>
      <c r="AZ31" s="17">
        <v>34.700000000000003</v>
      </c>
      <c r="BA31" s="17">
        <v>41.2</v>
      </c>
      <c r="BB31" s="17">
        <v>4</v>
      </c>
      <c r="BC31" s="17">
        <v>33.5</v>
      </c>
      <c r="BD31" s="17">
        <v>156.9</v>
      </c>
      <c r="BE31" s="17"/>
      <c r="BF31" s="17"/>
      <c r="BG31" s="17">
        <v>32.6</v>
      </c>
      <c r="BH31" s="17"/>
      <c r="BI31" s="17"/>
      <c r="BJ31" s="17">
        <v>0</v>
      </c>
      <c r="BK31" s="17"/>
      <c r="BL31" s="17"/>
      <c r="BM31" s="17"/>
      <c r="BN31" s="17">
        <v>127.64</v>
      </c>
      <c r="BO31" s="17">
        <v>0</v>
      </c>
      <c r="BP31" s="17">
        <v>0</v>
      </c>
      <c r="BQ31" s="17">
        <v>0</v>
      </c>
      <c r="BR31" s="17"/>
      <c r="BS31" s="17">
        <v>38.69</v>
      </c>
      <c r="BT31" s="17">
        <v>27.59</v>
      </c>
      <c r="BU31" s="17"/>
      <c r="BV31" s="17"/>
      <c r="BW31" s="17"/>
      <c r="BX31" s="17"/>
      <c r="BY31" s="17"/>
      <c r="BZ31" s="17"/>
      <c r="CA31" s="17">
        <v>2.2000000000000002</v>
      </c>
      <c r="CB31" s="17">
        <v>203.9</v>
      </c>
      <c r="CC31" s="17">
        <v>129.19999999999999</v>
      </c>
      <c r="CD31" s="17">
        <v>66</v>
      </c>
      <c r="CE31" s="17">
        <v>77.099999999999994</v>
      </c>
      <c r="CF31" s="17">
        <v>30.1</v>
      </c>
      <c r="CG31" s="17">
        <v>0</v>
      </c>
      <c r="CH31" s="17"/>
      <c r="CI31" s="17"/>
      <c r="CJ31" s="17">
        <v>129</v>
      </c>
      <c r="CK31" s="17">
        <v>128.69999999999999</v>
      </c>
      <c r="CL31" s="17">
        <v>139</v>
      </c>
      <c r="CM31" s="17"/>
      <c r="CN31" s="17"/>
      <c r="CO31" s="17"/>
      <c r="CP31" s="17"/>
      <c r="CQ31" s="17"/>
      <c r="CR31" s="17"/>
      <c r="CS31" s="17"/>
      <c r="CT31" s="17">
        <v>6.8</v>
      </c>
      <c r="CU31" s="17">
        <v>4.2</v>
      </c>
      <c r="CV31" s="17">
        <v>20</v>
      </c>
      <c r="CW31" s="17">
        <v>1</v>
      </c>
      <c r="CX31" s="17">
        <v>32.9</v>
      </c>
      <c r="CY31" s="17">
        <v>48.3</v>
      </c>
      <c r="CZ31" s="17">
        <v>0</v>
      </c>
      <c r="DA31" s="17">
        <v>0.1</v>
      </c>
      <c r="DB31" s="17">
        <v>20.100000000000001</v>
      </c>
      <c r="DC31" s="17">
        <v>10</v>
      </c>
      <c r="DD31" s="17">
        <v>5.5</v>
      </c>
      <c r="DE31" s="17">
        <v>175</v>
      </c>
      <c r="DF31" s="17">
        <v>2.2000000000000002</v>
      </c>
      <c r="DG31" s="17">
        <v>3.6</v>
      </c>
      <c r="DH31" s="17">
        <v>5</v>
      </c>
      <c r="DI31" s="17">
        <v>20.2</v>
      </c>
      <c r="DJ31" s="17">
        <v>20</v>
      </c>
      <c r="DK31" s="17">
        <v>18.600000000000001</v>
      </c>
      <c r="DL31" s="17">
        <v>3.4</v>
      </c>
      <c r="DM31" s="17">
        <v>18.5</v>
      </c>
      <c r="DN31" s="17">
        <v>15</v>
      </c>
      <c r="DO31" s="17">
        <v>18.5</v>
      </c>
      <c r="DP31" s="17">
        <v>5.8</v>
      </c>
      <c r="DQ31" s="17">
        <v>12.9</v>
      </c>
      <c r="DR31" s="17">
        <v>18.5</v>
      </c>
      <c r="DS31" s="17">
        <v>3.5</v>
      </c>
      <c r="DT31" s="17">
        <v>12</v>
      </c>
      <c r="DU31" s="17">
        <v>3</v>
      </c>
      <c r="DV31" s="17"/>
      <c r="DW31" s="17">
        <v>0.2</v>
      </c>
      <c r="DX31" s="17">
        <v>19.8</v>
      </c>
      <c r="DY31" s="17">
        <v>10.3</v>
      </c>
      <c r="DZ31" s="17">
        <v>20.100000000000001</v>
      </c>
      <c r="EA31" s="17">
        <v>20.2</v>
      </c>
      <c r="EB31" s="17">
        <v>20</v>
      </c>
      <c r="EC31" s="17">
        <v>19</v>
      </c>
      <c r="ED31" s="17">
        <v>21.1</v>
      </c>
      <c r="EE31" s="17">
        <v>30</v>
      </c>
      <c r="EF31" s="17">
        <v>0</v>
      </c>
      <c r="EG31" s="17">
        <v>0</v>
      </c>
      <c r="EH31" s="17">
        <v>0</v>
      </c>
      <c r="EI31" s="17">
        <v>0</v>
      </c>
      <c r="EJ31" s="17">
        <v>48.4</v>
      </c>
      <c r="EK31" s="17">
        <v>20.9</v>
      </c>
      <c r="EL31" s="17">
        <v>8.1999999999999993</v>
      </c>
      <c r="EM31" s="17">
        <v>6.7</v>
      </c>
      <c r="EN31" s="17">
        <v>20.399999999999999</v>
      </c>
      <c r="EO31" s="17">
        <v>20.399999999999999</v>
      </c>
      <c r="EP31" s="17">
        <v>20.100000000000001</v>
      </c>
      <c r="EQ31" s="17">
        <v>0</v>
      </c>
      <c r="ER31" s="17">
        <v>227.1</v>
      </c>
      <c r="ES31" s="17">
        <v>16.5</v>
      </c>
      <c r="ET31" s="17">
        <v>147.6</v>
      </c>
      <c r="EU31" s="17">
        <v>0.3</v>
      </c>
      <c r="EV31" s="17">
        <v>0</v>
      </c>
      <c r="EW31" s="17">
        <v>0</v>
      </c>
      <c r="EX31" s="17">
        <v>109.2</v>
      </c>
      <c r="EY31" s="17">
        <v>4.0999999999999996</v>
      </c>
      <c r="EZ31" s="17">
        <v>1.1000000000000001</v>
      </c>
      <c r="FA31" s="17">
        <v>2.4</v>
      </c>
      <c r="FB31" s="17">
        <v>1.1000000000000001</v>
      </c>
      <c r="FC31" s="17">
        <v>15</v>
      </c>
      <c r="FD31" s="17">
        <v>9</v>
      </c>
      <c r="FE31" s="17">
        <v>20</v>
      </c>
      <c r="FF31" s="17">
        <v>8.3000000000000007</v>
      </c>
      <c r="FG31" s="17">
        <v>26.6</v>
      </c>
      <c r="FH31" s="17">
        <v>34</v>
      </c>
      <c r="FI31" s="17">
        <v>12.5</v>
      </c>
      <c r="FJ31" s="17">
        <v>16.3</v>
      </c>
      <c r="FK31" s="17">
        <v>8.9</v>
      </c>
      <c r="FL31" s="17">
        <v>11</v>
      </c>
      <c r="FM31" s="17">
        <v>16.3</v>
      </c>
      <c r="FN31" s="17">
        <v>6918.62</v>
      </c>
      <c r="FO31" s="15"/>
      <c r="FP31" s="17">
        <v>24.3</v>
      </c>
      <c r="FQ31" s="17">
        <v>6.02</v>
      </c>
      <c r="FR31" s="17">
        <v>6.1</v>
      </c>
      <c r="FS31" s="17">
        <v>13.2</v>
      </c>
      <c r="FT31" s="17">
        <v>25</v>
      </c>
      <c r="FU31" s="17">
        <v>18.899999999999999</v>
      </c>
      <c r="FV31" s="17">
        <v>11</v>
      </c>
      <c r="FW31" s="17">
        <v>15.8</v>
      </c>
      <c r="FX31" s="17">
        <v>120.32</v>
      </c>
    </row>
    <row r="32" spans="1:180" ht="24" customHeight="1" x14ac:dyDescent="0.25">
      <c r="A32" s="16" t="s">
        <v>102</v>
      </c>
      <c r="B32" s="16" t="s">
        <v>883</v>
      </c>
      <c r="C32" s="17">
        <v>201.7</v>
      </c>
      <c r="D32" s="17">
        <v>606</v>
      </c>
      <c r="E32" s="17">
        <v>145.4</v>
      </c>
      <c r="F32" s="17"/>
      <c r="G32" s="17"/>
      <c r="H32" s="17">
        <v>90.1</v>
      </c>
      <c r="I32" s="17">
        <v>163.19999999999999</v>
      </c>
      <c r="J32" s="17"/>
      <c r="K32" s="17">
        <v>0</v>
      </c>
      <c r="L32" s="17">
        <v>29.7</v>
      </c>
      <c r="M32" s="17">
        <v>0</v>
      </c>
      <c r="N32" s="17">
        <v>103.8</v>
      </c>
      <c r="O32" s="17"/>
      <c r="P32" s="17">
        <v>0</v>
      </c>
      <c r="Q32" s="17"/>
      <c r="R32" s="17">
        <v>556.6</v>
      </c>
      <c r="S32" s="17">
        <v>10.199999999999999</v>
      </c>
      <c r="T32" s="17"/>
      <c r="U32" s="17"/>
      <c r="V32" s="17"/>
      <c r="W32" s="17"/>
      <c r="X32" s="17">
        <v>166.7</v>
      </c>
      <c r="Y32" s="17">
        <v>7.4</v>
      </c>
      <c r="Z32" s="17">
        <v>5.4</v>
      </c>
      <c r="AA32" s="17">
        <v>0</v>
      </c>
      <c r="AB32" s="17">
        <v>6.9</v>
      </c>
      <c r="AC32" s="17">
        <v>14.9</v>
      </c>
      <c r="AD32" s="17">
        <v>142</v>
      </c>
      <c r="AE32" s="17"/>
      <c r="AF32" s="17"/>
      <c r="AG32" s="17"/>
      <c r="AH32" s="17"/>
      <c r="AI32" s="17">
        <v>110.7</v>
      </c>
      <c r="AJ32" s="17">
        <v>222.6</v>
      </c>
      <c r="AK32" s="17"/>
      <c r="AL32" s="17"/>
      <c r="AM32" s="17"/>
      <c r="AN32" s="17">
        <v>6.5</v>
      </c>
      <c r="AO32" s="17">
        <v>456.5</v>
      </c>
      <c r="AP32" s="17">
        <v>80.5</v>
      </c>
      <c r="AQ32" s="17">
        <v>149.69999999999999</v>
      </c>
      <c r="AR32" s="17">
        <v>38.1</v>
      </c>
      <c r="AS32" s="17">
        <v>18.399999999999999</v>
      </c>
      <c r="AT32" s="17">
        <v>18.8</v>
      </c>
      <c r="AU32" s="17">
        <v>52.9</v>
      </c>
      <c r="AV32" s="17">
        <v>163.19999999999999</v>
      </c>
      <c r="AW32" s="17">
        <v>163.69999999999999</v>
      </c>
      <c r="AX32" s="17">
        <v>174.7</v>
      </c>
      <c r="AY32" s="17">
        <v>105.7</v>
      </c>
      <c r="AZ32" s="17">
        <v>20.399999999999999</v>
      </c>
      <c r="BA32" s="17">
        <v>34</v>
      </c>
      <c r="BB32" s="17">
        <v>4</v>
      </c>
      <c r="BC32" s="17">
        <v>33</v>
      </c>
      <c r="BD32" s="17">
        <v>141.4</v>
      </c>
      <c r="BE32" s="17"/>
      <c r="BF32" s="17"/>
      <c r="BG32" s="17">
        <v>31.6</v>
      </c>
      <c r="BH32" s="17"/>
      <c r="BI32" s="17"/>
      <c r="BJ32" s="17">
        <v>0</v>
      </c>
      <c r="BK32" s="17"/>
      <c r="BL32" s="17"/>
      <c r="BM32" s="17"/>
      <c r="BN32" s="17">
        <v>127.52</v>
      </c>
      <c r="BO32" s="17">
        <v>0</v>
      </c>
      <c r="BP32" s="17">
        <v>0</v>
      </c>
      <c r="BQ32" s="17">
        <v>0</v>
      </c>
      <c r="BR32" s="17"/>
      <c r="BS32" s="17">
        <v>72.099999999999994</v>
      </c>
      <c r="BT32" s="17">
        <v>34.61</v>
      </c>
      <c r="BU32" s="17"/>
      <c r="BV32" s="17"/>
      <c r="BW32" s="17"/>
      <c r="BX32" s="17"/>
      <c r="BY32" s="17"/>
      <c r="BZ32" s="17"/>
      <c r="CA32" s="17">
        <v>2.2000000000000002</v>
      </c>
      <c r="CB32" s="17">
        <v>168.9</v>
      </c>
      <c r="CC32" s="17">
        <v>124.7</v>
      </c>
      <c r="CD32" s="17">
        <v>65.900000000000006</v>
      </c>
      <c r="CE32" s="17">
        <v>77.7</v>
      </c>
      <c r="CF32" s="17">
        <v>29.9</v>
      </c>
      <c r="CG32" s="17">
        <v>0</v>
      </c>
      <c r="CH32" s="17"/>
      <c r="CI32" s="17"/>
      <c r="CJ32" s="17">
        <v>137.4</v>
      </c>
      <c r="CK32" s="17">
        <v>137.80000000000001</v>
      </c>
      <c r="CL32" s="17">
        <v>145.4</v>
      </c>
      <c r="CM32" s="17"/>
      <c r="CN32" s="17"/>
      <c r="CO32" s="17"/>
      <c r="CP32" s="17"/>
      <c r="CQ32" s="17"/>
      <c r="CR32" s="17"/>
      <c r="CS32" s="17"/>
      <c r="CT32" s="17">
        <v>6.8</v>
      </c>
      <c r="CU32" s="17">
        <v>4.2</v>
      </c>
      <c r="CV32" s="17">
        <v>20</v>
      </c>
      <c r="CW32" s="17">
        <v>1.3</v>
      </c>
      <c r="CX32" s="17">
        <v>39.299999999999997</v>
      </c>
      <c r="CY32" s="17">
        <v>80.8</v>
      </c>
      <c r="CZ32" s="17">
        <v>0</v>
      </c>
      <c r="DA32" s="17">
        <v>0.1</v>
      </c>
      <c r="DB32" s="17">
        <v>20.3</v>
      </c>
      <c r="DC32" s="17">
        <v>9.9</v>
      </c>
      <c r="DD32" s="17">
        <v>5.5</v>
      </c>
      <c r="DE32" s="17">
        <v>161.6</v>
      </c>
      <c r="DF32" s="17">
        <v>2.2000000000000002</v>
      </c>
      <c r="DG32" s="17">
        <v>3.6</v>
      </c>
      <c r="DH32" s="17">
        <v>5</v>
      </c>
      <c r="DI32" s="17">
        <v>20.3</v>
      </c>
      <c r="DJ32" s="17">
        <v>20</v>
      </c>
      <c r="DK32" s="17">
        <v>18.7</v>
      </c>
      <c r="DL32" s="17">
        <v>3.4</v>
      </c>
      <c r="DM32" s="17">
        <v>18.5</v>
      </c>
      <c r="DN32" s="17">
        <v>15.2</v>
      </c>
      <c r="DO32" s="17">
        <v>18.5</v>
      </c>
      <c r="DP32" s="17">
        <v>4.5999999999999996</v>
      </c>
      <c r="DQ32" s="17">
        <v>18</v>
      </c>
      <c r="DR32" s="17">
        <v>18.600000000000001</v>
      </c>
      <c r="DS32" s="17">
        <v>3.5</v>
      </c>
      <c r="DT32" s="17">
        <v>12</v>
      </c>
      <c r="DU32" s="17">
        <v>3</v>
      </c>
      <c r="DV32" s="17"/>
      <c r="DW32" s="17">
        <v>0.2</v>
      </c>
      <c r="DX32" s="17">
        <v>19.8</v>
      </c>
      <c r="DY32" s="17">
        <v>10.3</v>
      </c>
      <c r="DZ32" s="17">
        <v>20.100000000000001</v>
      </c>
      <c r="EA32" s="17">
        <v>20.2</v>
      </c>
      <c r="EB32" s="17">
        <v>20</v>
      </c>
      <c r="EC32" s="17">
        <v>24.4</v>
      </c>
      <c r="ED32" s="17">
        <v>23.3</v>
      </c>
      <c r="EE32" s="17">
        <v>30.9</v>
      </c>
      <c r="EF32" s="17">
        <v>0</v>
      </c>
      <c r="EG32" s="17">
        <v>1.21</v>
      </c>
      <c r="EH32" s="17">
        <v>0</v>
      </c>
      <c r="EI32" s="17">
        <v>0</v>
      </c>
      <c r="EJ32" s="17">
        <v>36.200000000000003</v>
      </c>
      <c r="EK32" s="17">
        <v>20.9</v>
      </c>
      <c r="EL32" s="17">
        <v>8.1999999999999993</v>
      </c>
      <c r="EM32" s="17">
        <v>6.3</v>
      </c>
      <c r="EN32" s="17">
        <v>20.399999999999999</v>
      </c>
      <c r="EO32" s="17">
        <v>20.399999999999999</v>
      </c>
      <c r="EP32" s="17">
        <v>20.100000000000001</v>
      </c>
      <c r="EQ32" s="17">
        <v>0</v>
      </c>
      <c r="ER32" s="17">
        <v>221.5</v>
      </c>
      <c r="ES32" s="17">
        <v>16.8</v>
      </c>
      <c r="ET32" s="17">
        <v>148.69999999999999</v>
      </c>
      <c r="EU32" s="17">
        <v>0.3</v>
      </c>
      <c r="EV32" s="17">
        <v>0</v>
      </c>
      <c r="EW32" s="17">
        <v>0</v>
      </c>
      <c r="EX32" s="17">
        <v>110.8</v>
      </c>
      <c r="EY32" s="17">
        <v>4.0999999999999996</v>
      </c>
      <c r="EZ32" s="17">
        <v>1.1000000000000001</v>
      </c>
      <c r="FA32" s="17">
        <v>2.4</v>
      </c>
      <c r="FB32" s="17">
        <v>1.1000000000000001</v>
      </c>
      <c r="FC32" s="17">
        <v>12.9</v>
      </c>
      <c r="FD32" s="17">
        <v>9</v>
      </c>
      <c r="FE32" s="17">
        <v>20</v>
      </c>
      <c r="FF32" s="17">
        <v>8.1</v>
      </c>
      <c r="FG32" s="17">
        <v>26.6</v>
      </c>
      <c r="FH32" s="17">
        <v>34.1</v>
      </c>
      <c r="FI32" s="17">
        <v>12</v>
      </c>
      <c r="FJ32" s="17">
        <v>16.3</v>
      </c>
      <c r="FK32" s="17">
        <v>7.9</v>
      </c>
      <c r="FL32" s="17">
        <v>11.1</v>
      </c>
      <c r="FM32" s="17">
        <v>14.8</v>
      </c>
      <c r="FN32" s="17">
        <v>6917.94</v>
      </c>
      <c r="FO32" s="15"/>
      <c r="FP32" s="17">
        <v>24.3</v>
      </c>
      <c r="FQ32" s="17">
        <v>7.29</v>
      </c>
      <c r="FR32" s="17">
        <v>6.1</v>
      </c>
      <c r="FS32" s="17">
        <v>13.2</v>
      </c>
      <c r="FT32" s="17">
        <v>25</v>
      </c>
      <c r="FU32" s="17">
        <v>18.899999999999999</v>
      </c>
      <c r="FV32" s="17">
        <v>10.9</v>
      </c>
      <c r="FW32" s="17">
        <v>15.9</v>
      </c>
      <c r="FX32" s="17">
        <v>121.59</v>
      </c>
    </row>
    <row r="33" spans="1:180" ht="24" customHeight="1" x14ac:dyDescent="0.25">
      <c r="A33" s="16" t="s">
        <v>102</v>
      </c>
      <c r="B33" s="16" t="s">
        <v>884</v>
      </c>
      <c r="C33" s="17">
        <v>204.5</v>
      </c>
      <c r="D33" s="17">
        <v>607.29999999999995</v>
      </c>
      <c r="E33" s="17">
        <v>146.30000000000001</v>
      </c>
      <c r="F33" s="17"/>
      <c r="G33" s="17"/>
      <c r="H33" s="17">
        <v>91.9</v>
      </c>
      <c r="I33" s="17">
        <v>164.5</v>
      </c>
      <c r="J33" s="17"/>
      <c r="K33" s="17">
        <v>0</v>
      </c>
      <c r="L33" s="17">
        <v>0</v>
      </c>
      <c r="M33" s="17">
        <v>0</v>
      </c>
      <c r="N33" s="17">
        <v>195.4</v>
      </c>
      <c r="O33" s="17"/>
      <c r="P33" s="17">
        <v>0</v>
      </c>
      <c r="Q33" s="17"/>
      <c r="R33" s="17">
        <v>555.29999999999995</v>
      </c>
      <c r="S33" s="17">
        <v>10.199999999999999</v>
      </c>
      <c r="T33" s="17"/>
      <c r="U33" s="17"/>
      <c r="V33" s="17"/>
      <c r="W33" s="17"/>
      <c r="X33" s="17">
        <v>166.6</v>
      </c>
      <c r="Y33" s="17">
        <v>8</v>
      </c>
      <c r="Z33" s="17">
        <v>5.5</v>
      </c>
      <c r="AA33" s="17">
        <v>0</v>
      </c>
      <c r="AB33" s="17">
        <v>6.8</v>
      </c>
      <c r="AC33" s="17">
        <v>14.9</v>
      </c>
      <c r="AD33" s="17">
        <v>142.69999999999999</v>
      </c>
      <c r="AE33" s="17"/>
      <c r="AF33" s="17"/>
      <c r="AG33" s="17"/>
      <c r="AH33" s="17"/>
      <c r="AI33" s="17">
        <v>110.6</v>
      </c>
      <c r="AJ33" s="17">
        <v>223.1</v>
      </c>
      <c r="AK33" s="17"/>
      <c r="AL33" s="17"/>
      <c r="AM33" s="17"/>
      <c r="AN33" s="17">
        <v>6.5</v>
      </c>
      <c r="AO33" s="17">
        <v>459.8</v>
      </c>
      <c r="AP33" s="17">
        <v>80.400000000000006</v>
      </c>
      <c r="AQ33" s="17">
        <v>146.69999999999999</v>
      </c>
      <c r="AR33" s="17">
        <v>38.5</v>
      </c>
      <c r="AS33" s="17">
        <v>18.399999999999999</v>
      </c>
      <c r="AT33" s="17">
        <v>18.8</v>
      </c>
      <c r="AU33" s="17">
        <v>48.4</v>
      </c>
      <c r="AV33" s="17">
        <v>173.7</v>
      </c>
      <c r="AW33" s="17">
        <v>173.8</v>
      </c>
      <c r="AX33" s="17">
        <v>174.5</v>
      </c>
      <c r="AY33" s="17">
        <v>106.4</v>
      </c>
      <c r="AZ33" s="17">
        <v>37.1</v>
      </c>
      <c r="BA33" s="17">
        <v>46.1</v>
      </c>
      <c r="BB33" s="17">
        <v>4</v>
      </c>
      <c r="BC33" s="17">
        <v>33.799999999999997</v>
      </c>
      <c r="BD33" s="17">
        <v>161.4</v>
      </c>
      <c r="BE33" s="17"/>
      <c r="BF33" s="17"/>
      <c r="BG33" s="17">
        <v>52.8</v>
      </c>
      <c r="BH33" s="17"/>
      <c r="BI33" s="17"/>
      <c r="BJ33" s="17">
        <v>0</v>
      </c>
      <c r="BK33" s="17"/>
      <c r="BL33" s="17"/>
      <c r="BM33" s="17"/>
      <c r="BN33" s="17">
        <v>127.94</v>
      </c>
      <c r="BO33" s="17">
        <v>0</v>
      </c>
      <c r="BP33" s="17">
        <v>0</v>
      </c>
      <c r="BQ33" s="17">
        <v>0</v>
      </c>
      <c r="BR33" s="17"/>
      <c r="BS33" s="17">
        <v>70.97</v>
      </c>
      <c r="BT33" s="17">
        <v>34.18</v>
      </c>
      <c r="BU33" s="17"/>
      <c r="BV33" s="17"/>
      <c r="BW33" s="17"/>
      <c r="BX33" s="17"/>
      <c r="BY33" s="17"/>
      <c r="BZ33" s="17"/>
      <c r="CA33" s="17">
        <v>2.2000000000000002</v>
      </c>
      <c r="CB33" s="17">
        <v>203.5</v>
      </c>
      <c r="CC33" s="17">
        <v>130.9</v>
      </c>
      <c r="CD33" s="17">
        <v>66.3</v>
      </c>
      <c r="CE33" s="17">
        <v>77.900000000000006</v>
      </c>
      <c r="CF33" s="17">
        <v>30.3</v>
      </c>
      <c r="CG33" s="17">
        <v>0</v>
      </c>
      <c r="CH33" s="17"/>
      <c r="CI33" s="17"/>
      <c r="CJ33" s="17">
        <v>138</v>
      </c>
      <c r="CK33" s="17">
        <v>138.30000000000001</v>
      </c>
      <c r="CL33" s="17">
        <v>144.19999999999999</v>
      </c>
      <c r="CM33" s="17"/>
      <c r="CN33" s="17"/>
      <c r="CO33" s="17"/>
      <c r="CP33" s="17"/>
      <c r="CQ33" s="17"/>
      <c r="CR33" s="17"/>
      <c r="CS33" s="17"/>
      <c r="CT33" s="17">
        <v>6.8</v>
      </c>
      <c r="CU33" s="17">
        <v>4.2</v>
      </c>
      <c r="CV33" s="17">
        <v>20</v>
      </c>
      <c r="CW33" s="17">
        <v>1.3</v>
      </c>
      <c r="CX33" s="17">
        <v>50.5</v>
      </c>
      <c r="CY33" s="17">
        <v>72.099999999999994</v>
      </c>
      <c r="CZ33" s="17">
        <v>0.1</v>
      </c>
      <c r="DA33" s="17">
        <v>0.1</v>
      </c>
      <c r="DB33" s="17">
        <v>20.2</v>
      </c>
      <c r="DC33" s="17">
        <v>10</v>
      </c>
      <c r="DD33" s="17">
        <v>5.6</v>
      </c>
      <c r="DE33" s="17">
        <v>121.9</v>
      </c>
      <c r="DF33" s="17">
        <v>2.2000000000000002</v>
      </c>
      <c r="DG33" s="17">
        <v>3.6</v>
      </c>
      <c r="DH33" s="17">
        <v>5.0999999999999996</v>
      </c>
      <c r="DI33" s="17">
        <v>20.5</v>
      </c>
      <c r="DJ33" s="17">
        <v>20</v>
      </c>
      <c r="DK33" s="17">
        <v>18.8</v>
      </c>
      <c r="DL33" s="17">
        <v>3.4</v>
      </c>
      <c r="DM33" s="17">
        <v>18.5</v>
      </c>
      <c r="DN33" s="17">
        <v>15.2</v>
      </c>
      <c r="DO33" s="17">
        <v>18.7</v>
      </c>
      <c r="DP33" s="17">
        <v>3.6</v>
      </c>
      <c r="DQ33" s="17">
        <v>21.4</v>
      </c>
      <c r="DR33" s="17">
        <v>19.399999999999999</v>
      </c>
      <c r="DS33" s="17">
        <v>3.4</v>
      </c>
      <c r="DT33" s="17">
        <v>13.3</v>
      </c>
      <c r="DU33" s="17">
        <v>3</v>
      </c>
      <c r="DV33" s="17"/>
      <c r="DW33" s="17">
        <v>0.2</v>
      </c>
      <c r="DX33" s="17">
        <v>19.8</v>
      </c>
      <c r="DY33" s="17">
        <v>9.6999999999999993</v>
      </c>
      <c r="DZ33" s="17">
        <v>20.2</v>
      </c>
      <c r="EA33" s="17">
        <v>20.2</v>
      </c>
      <c r="EB33" s="17">
        <v>20</v>
      </c>
      <c r="EC33" s="17">
        <v>24</v>
      </c>
      <c r="ED33" s="17">
        <v>26.1</v>
      </c>
      <c r="EE33" s="17">
        <v>19.899999999999999</v>
      </c>
      <c r="EF33" s="17">
        <v>0</v>
      </c>
      <c r="EG33" s="17">
        <v>1.3</v>
      </c>
      <c r="EH33" s="17">
        <v>0</v>
      </c>
      <c r="EI33" s="17">
        <v>0</v>
      </c>
      <c r="EJ33" s="17">
        <v>40.1</v>
      </c>
      <c r="EK33" s="17">
        <v>20.9</v>
      </c>
      <c r="EL33" s="17">
        <v>8.1999999999999993</v>
      </c>
      <c r="EM33" s="17">
        <v>6.6</v>
      </c>
      <c r="EN33" s="17">
        <v>20.399999999999999</v>
      </c>
      <c r="EO33" s="17">
        <v>20.399999999999999</v>
      </c>
      <c r="EP33" s="17">
        <v>20.100000000000001</v>
      </c>
      <c r="EQ33" s="17">
        <v>0</v>
      </c>
      <c r="ER33" s="17">
        <v>159.19999999999999</v>
      </c>
      <c r="ES33" s="17">
        <v>13.3</v>
      </c>
      <c r="ET33" s="17">
        <v>145.80000000000001</v>
      </c>
      <c r="EU33" s="17">
        <v>0.3</v>
      </c>
      <c r="EV33" s="17">
        <v>0</v>
      </c>
      <c r="EW33" s="17">
        <v>0</v>
      </c>
      <c r="EX33" s="17">
        <v>111.9</v>
      </c>
      <c r="EY33" s="17">
        <v>4.0999999999999996</v>
      </c>
      <c r="EZ33" s="17">
        <v>1.1000000000000001</v>
      </c>
      <c r="FA33" s="17">
        <v>2.4</v>
      </c>
      <c r="FB33" s="17">
        <v>1.1000000000000001</v>
      </c>
      <c r="FC33" s="17">
        <v>8.9</v>
      </c>
      <c r="FD33" s="17">
        <v>9</v>
      </c>
      <c r="FE33" s="17">
        <v>20</v>
      </c>
      <c r="FF33" s="17">
        <v>8</v>
      </c>
      <c r="FG33" s="17">
        <v>26.8</v>
      </c>
      <c r="FH33" s="17">
        <v>34.299999999999997</v>
      </c>
      <c r="FI33" s="17">
        <v>11.7</v>
      </c>
      <c r="FJ33" s="17">
        <v>16.3</v>
      </c>
      <c r="FK33" s="17">
        <v>7.1</v>
      </c>
      <c r="FL33" s="17">
        <v>11.1</v>
      </c>
      <c r="FM33" s="17">
        <v>19.399999999999999</v>
      </c>
      <c r="FN33" s="17">
        <v>7012.19</v>
      </c>
      <c r="FO33" s="15"/>
      <c r="FP33" s="17">
        <v>24.3</v>
      </c>
      <c r="FQ33" s="17">
        <v>8.02</v>
      </c>
      <c r="FR33" s="17">
        <v>6.1</v>
      </c>
      <c r="FS33" s="17">
        <v>13.2</v>
      </c>
      <c r="FT33" s="17">
        <v>24.9</v>
      </c>
      <c r="FU33" s="17">
        <v>18.899999999999999</v>
      </c>
      <c r="FV33" s="17">
        <v>10.9</v>
      </c>
      <c r="FW33" s="17">
        <v>15.8</v>
      </c>
      <c r="FX33" s="17">
        <v>122.12</v>
      </c>
    </row>
    <row r="34" spans="1:180" ht="24" customHeight="1" x14ac:dyDescent="0.25">
      <c r="A34" s="18" t="s">
        <v>102</v>
      </c>
      <c r="B34" s="18" t="s">
        <v>885</v>
      </c>
      <c r="C34" s="19">
        <v>199.3</v>
      </c>
      <c r="D34" s="19">
        <v>601.29999999999995</v>
      </c>
      <c r="E34" s="19">
        <v>144.19999999999999</v>
      </c>
      <c r="F34" s="19"/>
      <c r="G34" s="19"/>
      <c r="H34" s="19">
        <v>88.6</v>
      </c>
      <c r="I34" s="19">
        <v>160.9</v>
      </c>
      <c r="J34" s="19"/>
      <c r="K34" s="19">
        <v>0</v>
      </c>
      <c r="L34" s="19">
        <v>0</v>
      </c>
      <c r="M34" s="19">
        <v>0</v>
      </c>
      <c r="N34" s="19">
        <v>195.6</v>
      </c>
      <c r="O34" s="19"/>
      <c r="P34" s="19">
        <v>0</v>
      </c>
      <c r="Q34" s="19"/>
      <c r="R34" s="19">
        <v>546.79999999999995</v>
      </c>
      <c r="S34" s="19">
        <v>10</v>
      </c>
      <c r="T34" s="19"/>
      <c r="U34" s="19"/>
      <c r="V34" s="19"/>
      <c r="W34" s="19"/>
      <c r="X34" s="19">
        <v>161.5</v>
      </c>
      <c r="Y34" s="19">
        <v>7</v>
      </c>
      <c r="Z34" s="19">
        <v>5.2</v>
      </c>
      <c r="AA34" s="19">
        <v>0</v>
      </c>
      <c r="AB34" s="19">
        <v>6.9</v>
      </c>
      <c r="AC34" s="19">
        <v>14.9</v>
      </c>
      <c r="AD34" s="19">
        <v>141.5</v>
      </c>
      <c r="AE34" s="19"/>
      <c r="AF34" s="19"/>
      <c r="AG34" s="19"/>
      <c r="AH34" s="19"/>
      <c r="AI34" s="19">
        <v>109.8</v>
      </c>
      <c r="AJ34" s="19">
        <v>222.5</v>
      </c>
      <c r="AK34" s="19"/>
      <c r="AL34" s="19"/>
      <c r="AM34" s="19"/>
      <c r="AN34" s="19">
        <v>6.5</v>
      </c>
      <c r="AO34" s="19">
        <v>456.5</v>
      </c>
      <c r="AP34" s="19">
        <v>80.2</v>
      </c>
      <c r="AQ34" s="19">
        <v>141.9</v>
      </c>
      <c r="AR34" s="19">
        <v>37.5</v>
      </c>
      <c r="AS34" s="19">
        <v>18.3</v>
      </c>
      <c r="AT34" s="19">
        <v>18.8</v>
      </c>
      <c r="AU34" s="19">
        <v>48.1</v>
      </c>
      <c r="AV34" s="19">
        <v>166.6</v>
      </c>
      <c r="AW34" s="19">
        <v>166.6</v>
      </c>
      <c r="AX34" s="19">
        <v>178.5</v>
      </c>
      <c r="AY34" s="19">
        <v>104.2</v>
      </c>
      <c r="AZ34" s="19">
        <v>30.4</v>
      </c>
      <c r="BA34" s="19">
        <v>45.2</v>
      </c>
      <c r="BB34" s="19">
        <v>4</v>
      </c>
      <c r="BC34" s="19">
        <v>32.700000000000003</v>
      </c>
      <c r="BD34" s="19">
        <v>152.9</v>
      </c>
      <c r="BE34" s="19"/>
      <c r="BF34" s="19"/>
      <c r="BG34" s="19">
        <v>50.5</v>
      </c>
      <c r="BH34" s="19"/>
      <c r="BI34" s="19"/>
      <c r="BJ34" s="19">
        <v>0</v>
      </c>
      <c r="BK34" s="19"/>
      <c r="BL34" s="19"/>
      <c r="BM34" s="19"/>
      <c r="BN34" s="19">
        <v>125.67</v>
      </c>
      <c r="BO34" s="19">
        <v>0</v>
      </c>
      <c r="BP34" s="19">
        <v>0</v>
      </c>
      <c r="BQ34" s="19">
        <v>0</v>
      </c>
      <c r="BR34" s="19"/>
      <c r="BS34" s="19">
        <v>71.67</v>
      </c>
      <c r="BT34" s="19">
        <v>34.22</v>
      </c>
      <c r="BU34" s="19"/>
      <c r="BV34" s="19"/>
      <c r="BW34" s="19"/>
      <c r="BX34" s="19"/>
      <c r="BY34" s="19"/>
      <c r="BZ34" s="19"/>
      <c r="CA34" s="19">
        <v>2.2000000000000002</v>
      </c>
      <c r="CB34" s="19">
        <v>190.9</v>
      </c>
      <c r="CC34" s="19">
        <v>123.4</v>
      </c>
      <c r="CD34" s="19">
        <v>64.7</v>
      </c>
      <c r="CE34" s="19">
        <v>76.8</v>
      </c>
      <c r="CF34" s="19">
        <v>29.3</v>
      </c>
      <c r="CG34" s="19">
        <v>0</v>
      </c>
      <c r="CH34" s="19"/>
      <c r="CI34" s="19"/>
      <c r="CJ34" s="19">
        <v>138.30000000000001</v>
      </c>
      <c r="CK34" s="19">
        <v>138.69999999999999</v>
      </c>
      <c r="CL34" s="19">
        <v>145.80000000000001</v>
      </c>
      <c r="CM34" s="19"/>
      <c r="CN34" s="19"/>
      <c r="CO34" s="19"/>
      <c r="CP34" s="19"/>
      <c r="CQ34" s="19"/>
      <c r="CR34" s="19"/>
      <c r="CS34" s="19"/>
      <c r="CT34" s="19">
        <v>6.8</v>
      </c>
      <c r="CU34" s="19">
        <v>4.3</v>
      </c>
      <c r="CV34" s="19">
        <v>20</v>
      </c>
      <c r="CW34" s="19">
        <v>1.3</v>
      </c>
      <c r="CX34" s="19">
        <v>73.7</v>
      </c>
      <c r="CY34" s="19">
        <v>80.900000000000006</v>
      </c>
      <c r="CZ34" s="19">
        <v>0.4</v>
      </c>
      <c r="DA34" s="19">
        <v>0.1</v>
      </c>
      <c r="DB34" s="19">
        <v>20.2</v>
      </c>
      <c r="DC34" s="19">
        <v>9.8000000000000007</v>
      </c>
      <c r="DD34" s="19">
        <v>5.5</v>
      </c>
      <c r="DE34" s="19">
        <v>107.6</v>
      </c>
      <c r="DF34" s="19">
        <v>2.2000000000000002</v>
      </c>
      <c r="DG34" s="19">
        <v>3.6</v>
      </c>
      <c r="DH34" s="19">
        <v>5.0999999999999996</v>
      </c>
      <c r="DI34" s="19">
        <v>20.100000000000001</v>
      </c>
      <c r="DJ34" s="19">
        <v>20</v>
      </c>
      <c r="DK34" s="19">
        <v>18.7</v>
      </c>
      <c r="DL34" s="19">
        <v>3.4</v>
      </c>
      <c r="DM34" s="19">
        <v>18.5</v>
      </c>
      <c r="DN34" s="19">
        <v>15.3</v>
      </c>
      <c r="DO34" s="19">
        <v>18.8</v>
      </c>
      <c r="DP34" s="19">
        <v>13.6</v>
      </c>
      <c r="DQ34" s="19">
        <v>29.6</v>
      </c>
      <c r="DR34" s="19">
        <v>19.3</v>
      </c>
      <c r="DS34" s="19">
        <v>3.5</v>
      </c>
      <c r="DT34" s="19">
        <v>16.8</v>
      </c>
      <c r="DU34" s="19">
        <v>3</v>
      </c>
      <c r="DV34" s="19"/>
      <c r="DW34" s="19">
        <v>0.4</v>
      </c>
      <c r="DX34" s="19">
        <v>19.8</v>
      </c>
      <c r="DY34" s="19">
        <v>9.5</v>
      </c>
      <c r="DZ34" s="19">
        <v>20.2</v>
      </c>
      <c r="EA34" s="19">
        <v>20.2</v>
      </c>
      <c r="EB34" s="19">
        <v>20</v>
      </c>
      <c r="EC34" s="19">
        <v>24.7</v>
      </c>
      <c r="ED34" s="19">
        <v>27.2</v>
      </c>
      <c r="EE34" s="19">
        <v>28.1</v>
      </c>
      <c r="EF34" s="19">
        <v>0.72</v>
      </c>
      <c r="EG34" s="19">
        <v>2.5299999999999998</v>
      </c>
      <c r="EH34" s="19">
        <v>0</v>
      </c>
      <c r="EI34" s="19">
        <v>0</v>
      </c>
      <c r="EJ34" s="19">
        <v>27.6</v>
      </c>
      <c r="EK34" s="19">
        <v>20.9</v>
      </c>
      <c r="EL34" s="19">
        <v>8.1999999999999993</v>
      </c>
      <c r="EM34" s="19">
        <v>6.4</v>
      </c>
      <c r="EN34" s="19">
        <v>20.399999999999999</v>
      </c>
      <c r="EO34" s="19">
        <v>20.399999999999999</v>
      </c>
      <c r="EP34" s="19">
        <v>20.100000000000001</v>
      </c>
      <c r="EQ34" s="19">
        <v>0.8</v>
      </c>
      <c r="ER34" s="19">
        <v>174.6</v>
      </c>
      <c r="ES34" s="19">
        <v>16.5</v>
      </c>
      <c r="ET34" s="19">
        <v>151</v>
      </c>
      <c r="EU34" s="19">
        <v>0.3</v>
      </c>
      <c r="EV34" s="19">
        <v>0</v>
      </c>
      <c r="EW34" s="19">
        <v>0.4</v>
      </c>
      <c r="EX34" s="19">
        <v>107.4</v>
      </c>
      <c r="EY34" s="19">
        <v>4.0999999999999996</v>
      </c>
      <c r="EZ34" s="19">
        <v>1.1000000000000001</v>
      </c>
      <c r="FA34" s="19">
        <v>2.4</v>
      </c>
      <c r="FB34" s="19">
        <v>1.1000000000000001</v>
      </c>
      <c r="FC34" s="19">
        <v>11.8</v>
      </c>
      <c r="FD34" s="19">
        <v>9.1999999999999993</v>
      </c>
      <c r="FE34" s="19">
        <v>20</v>
      </c>
      <c r="FF34" s="19">
        <v>8.1</v>
      </c>
      <c r="FG34" s="19">
        <v>26.7</v>
      </c>
      <c r="FH34" s="19">
        <v>34.200000000000003</v>
      </c>
      <c r="FI34" s="19">
        <v>11.7</v>
      </c>
      <c r="FJ34" s="19">
        <v>5.0999999999999996</v>
      </c>
      <c r="FK34" s="19">
        <v>8.4</v>
      </c>
      <c r="FL34" s="19">
        <v>11</v>
      </c>
      <c r="FM34" s="19">
        <v>18.899999999999999</v>
      </c>
      <c r="FN34" s="19">
        <v>6961.31</v>
      </c>
      <c r="FO34" s="15"/>
      <c r="FP34" s="19">
        <v>24.3</v>
      </c>
      <c r="FQ34" s="19">
        <v>8</v>
      </c>
      <c r="FR34" s="19">
        <v>6.1</v>
      </c>
      <c r="FS34" s="19">
        <v>13.2</v>
      </c>
      <c r="FT34" s="19">
        <v>24.7</v>
      </c>
      <c r="FU34" s="19">
        <v>18.899999999999999</v>
      </c>
      <c r="FV34" s="19">
        <v>11</v>
      </c>
      <c r="FW34" s="19">
        <v>15.9</v>
      </c>
      <c r="FX34" s="19">
        <v>122.1</v>
      </c>
    </row>
    <row r="35" spans="1:180" ht="24" customHeight="1" x14ac:dyDescent="0.25">
      <c r="A35" s="13" t="s">
        <v>102</v>
      </c>
      <c r="B35" s="13" t="s">
        <v>886</v>
      </c>
      <c r="C35" s="14">
        <v>202.3</v>
      </c>
      <c r="D35" s="14">
        <v>604.6</v>
      </c>
      <c r="E35" s="14">
        <v>145.5</v>
      </c>
      <c r="F35" s="14"/>
      <c r="G35" s="14"/>
      <c r="H35" s="14">
        <v>90.1</v>
      </c>
      <c r="I35" s="14">
        <v>162.5</v>
      </c>
      <c r="J35" s="14"/>
      <c r="K35" s="14">
        <v>0</v>
      </c>
      <c r="L35" s="14">
        <v>0</v>
      </c>
      <c r="M35" s="14">
        <v>39.200000000000003</v>
      </c>
      <c r="N35" s="14">
        <v>193.1</v>
      </c>
      <c r="O35" s="14"/>
      <c r="P35" s="14">
        <v>0</v>
      </c>
      <c r="Q35" s="14"/>
      <c r="R35" s="14">
        <v>555.1</v>
      </c>
      <c r="S35" s="14">
        <v>10.3</v>
      </c>
      <c r="T35" s="14"/>
      <c r="U35" s="14"/>
      <c r="V35" s="14"/>
      <c r="W35" s="14"/>
      <c r="X35" s="14">
        <v>166.7</v>
      </c>
      <c r="Y35" s="14">
        <v>7.6</v>
      </c>
      <c r="Z35" s="14">
        <v>5.2</v>
      </c>
      <c r="AA35" s="14">
        <v>0</v>
      </c>
      <c r="AB35" s="14">
        <v>7</v>
      </c>
      <c r="AC35" s="14">
        <v>14.9</v>
      </c>
      <c r="AD35" s="14">
        <v>142</v>
      </c>
      <c r="AE35" s="14"/>
      <c r="AF35" s="14"/>
      <c r="AG35" s="14"/>
      <c r="AH35" s="14"/>
      <c r="AI35" s="14">
        <v>110.7</v>
      </c>
      <c r="AJ35" s="14">
        <v>222.8</v>
      </c>
      <c r="AK35" s="14"/>
      <c r="AL35" s="14"/>
      <c r="AM35" s="14"/>
      <c r="AN35" s="14">
        <v>6.5</v>
      </c>
      <c r="AO35" s="14">
        <v>455.7</v>
      </c>
      <c r="AP35" s="14">
        <v>80</v>
      </c>
      <c r="AQ35" s="14">
        <v>140.4</v>
      </c>
      <c r="AR35" s="14">
        <v>38.4</v>
      </c>
      <c r="AS35" s="14">
        <v>18.399999999999999</v>
      </c>
      <c r="AT35" s="14">
        <v>18.8</v>
      </c>
      <c r="AU35" s="14">
        <v>48.8</v>
      </c>
      <c r="AV35" s="14">
        <v>161.30000000000001</v>
      </c>
      <c r="AW35" s="14">
        <v>160.9</v>
      </c>
      <c r="AX35" s="14">
        <v>173.7</v>
      </c>
      <c r="AY35" s="14">
        <v>105.8</v>
      </c>
      <c r="AZ35" s="14">
        <v>17.899999999999999</v>
      </c>
      <c r="BA35" s="14">
        <v>36.200000000000003</v>
      </c>
      <c r="BB35" s="14">
        <v>4</v>
      </c>
      <c r="BC35" s="14">
        <v>33.1</v>
      </c>
      <c r="BD35" s="14">
        <v>136.6</v>
      </c>
      <c r="BE35" s="14"/>
      <c r="BF35" s="14"/>
      <c r="BG35" s="14">
        <v>52.1</v>
      </c>
      <c r="BH35" s="14"/>
      <c r="BI35" s="14"/>
      <c r="BJ35" s="14">
        <v>0</v>
      </c>
      <c r="BK35" s="14"/>
      <c r="BL35" s="14"/>
      <c r="BM35" s="14"/>
      <c r="BN35" s="14">
        <v>127.62</v>
      </c>
      <c r="BO35" s="14">
        <v>0</v>
      </c>
      <c r="BP35" s="14">
        <v>0</v>
      </c>
      <c r="BQ35" s="14">
        <v>0</v>
      </c>
      <c r="BR35" s="14"/>
      <c r="BS35" s="14">
        <v>70.209999999999994</v>
      </c>
      <c r="BT35" s="14">
        <v>34.22</v>
      </c>
      <c r="BU35" s="14"/>
      <c r="BV35" s="14"/>
      <c r="BW35" s="14"/>
      <c r="BX35" s="14"/>
      <c r="BY35" s="14"/>
      <c r="BZ35" s="14"/>
      <c r="CA35" s="14">
        <v>2.2999999999999998</v>
      </c>
      <c r="CB35" s="14">
        <v>141.9</v>
      </c>
      <c r="CC35" s="14">
        <v>122.9</v>
      </c>
      <c r="CD35" s="14">
        <v>66</v>
      </c>
      <c r="CE35" s="14">
        <v>78.900000000000006</v>
      </c>
      <c r="CF35" s="14">
        <v>30.2</v>
      </c>
      <c r="CG35" s="14">
        <v>0</v>
      </c>
      <c r="CH35" s="14"/>
      <c r="CI35" s="14"/>
      <c r="CJ35" s="14">
        <v>136.69999999999999</v>
      </c>
      <c r="CK35" s="14">
        <v>137.1</v>
      </c>
      <c r="CL35" s="14">
        <v>145.30000000000001</v>
      </c>
      <c r="CM35" s="14"/>
      <c r="CN35" s="14"/>
      <c r="CO35" s="14"/>
      <c r="CP35" s="14"/>
      <c r="CQ35" s="14"/>
      <c r="CR35" s="14"/>
      <c r="CS35" s="14"/>
      <c r="CT35" s="14">
        <v>6.8</v>
      </c>
      <c r="CU35" s="14">
        <v>4.0999999999999996</v>
      </c>
      <c r="CV35" s="14">
        <v>20</v>
      </c>
      <c r="CW35" s="14">
        <v>1.3</v>
      </c>
      <c r="CX35" s="14">
        <v>86.1</v>
      </c>
      <c r="CY35" s="14">
        <v>80.8</v>
      </c>
      <c r="CZ35" s="14">
        <v>0.8</v>
      </c>
      <c r="DA35" s="14">
        <v>0.2</v>
      </c>
      <c r="DB35" s="14">
        <v>20.2</v>
      </c>
      <c r="DC35" s="14">
        <v>9.9</v>
      </c>
      <c r="DD35" s="14">
        <v>5.3</v>
      </c>
      <c r="DE35" s="14">
        <v>176.1</v>
      </c>
      <c r="DF35" s="14">
        <v>2.2000000000000002</v>
      </c>
      <c r="DG35" s="14">
        <v>3.6</v>
      </c>
      <c r="DH35" s="14">
        <v>5</v>
      </c>
      <c r="DI35" s="14">
        <v>20.2</v>
      </c>
      <c r="DJ35" s="14">
        <v>20</v>
      </c>
      <c r="DK35" s="14">
        <v>18.7</v>
      </c>
      <c r="DL35" s="14">
        <v>3.4</v>
      </c>
      <c r="DM35" s="14">
        <v>18.5</v>
      </c>
      <c r="DN35" s="14">
        <v>15.4</v>
      </c>
      <c r="DO35" s="14">
        <v>19</v>
      </c>
      <c r="DP35" s="14">
        <v>18.8</v>
      </c>
      <c r="DQ35" s="14">
        <v>45.7</v>
      </c>
      <c r="DR35" s="14">
        <v>19.399999999999999</v>
      </c>
      <c r="DS35" s="14">
        <v>3.5</v>
      </c>
      <c r="DT35" s="14">
        <v>16.8</v>
      </c>
      <c r="DU35" s="14">
        <v>3</v>
      </c>
      <c r="DV35" s="14"/>
      <c r="DW35" s="14">
        <v>0.4</v>
      </c>
      <c r="DX35" s="14">
        <v>19.8</v>
      </c>
      <c r="DY35" s="14">
        <v>9.9</v>
      </c>
      <c r="DZ35" s="14">
        <v>20.100000000000001</v>
      </c>
      <c r="EA35" s="14">
        <v>20.2</v>
      </c>
      <c r="EB35" s="14">
        <v>20</v>
      </c>
      <c r="EC35" s="14">
        <v>25.2</v>
      </c>
      <c r="ED35" s="14">
        <v>24.7</v>
      </c>
      <c r="EE35" s="14">
        <v>20.5</v>
      </c>
      <c r="EF35" s="14">
        <v>1.24</v>
      </c>
      <c r="EG35" s="14">
        <v>1.0900000000000001</v>
      </c>
      <c r="EH35" s="14">
        <v>0</v>
      </c>
      <c r="EI35" s="14">
        <v>0</v>
      </c>
      <c r="EJ35" s="14">
        <v>38.1</v>
      </c>
      <c r="EK35" s="14">
        <v>20.9</v>
      </c>
      <c r="EL35" s="14">
        <v>8.1999999999999993</v>
      </c>
      <c r="EM35" s="14">
        <v>6.4</v>
      </c>
      <c r="EN35" s="14">
        <v>20.399999999999999</v>
      </c>
      <c r="EO35" s="14">
        <v>20.399999999999999</v>
      </c>
      <c r="EP35" s="14">
        <v>20.100000000000001</v>
      </c>
      <c r="EQ35" s="14">
        <v>1.7</v>
      </c>
      <c r="ER35" s="14">
        <v>202.5</v>
      </c>
      <c r="ES35" s="14">
        <v>16.7</v>
      </c>
      <c r="ET35" s="14">
        <v>141</v>
      </c>
      <c r="EU35" s="14">
        <v>0.3</v>
      </c>
      <c r="EV35" s="14">
        <v>8.1999999999999993</v>
      </c>
      <c r="EW35" s="14">
        <v>15.7</v>
      </c>
      <c r="EX35" s="14">
        <v>89.9</v>
      </c>
      <c r="EY35" s="14">
        <v>4.0999999999999996</v>
      </c>
      <c r="EZ35" s="14">
        <v>1.1000000000000001</v>
      </c>
      <c r="FA35" s="14">
        <v>2.4</v>
      </c>
      <c r="FB35" s="14">
        <v>1.1000000000000001</v>
      </c>
      <c r="FC35" s="14">
        <v>14.9</v>
      </c>
      <c r="FD35" s="14">
        <v>9.3000000000000007</v>
      </c>
      <c r="FE35" s="14">
        <v>20</v>
      </c>
      <c r="FF35" s="14">
        <v>8</v>
      </c>
      <c r="FG35" s="14">
        <v>26.4</v>
      </c>
      <c r="FH35" s="14">
        <v>34</v>
      </c>
      <c r="FI35" s="14">
        <v>11.3</v>
      </c>
      <c r="FJ35" s="14">
        <v>5.0999999999999996</v>
      </c>
      <c r="FK35" s="14">
        <v>8.6999999999999993</v>
      </c>
      <c r="FL35" s="14">
        <v>11</v>
      </c>
      <c r="FM35" s="14">
        <v>19.399999999999999</v>
      </c>
      <c r="FN35" s="14">
        <v>7056.78</v>
      </c>
      <c r="FO35" s="15"/>
      <c r="FP35" s="14">
        <v>24.3</v>
      </c>
      <c r="FQ35" s="14">
        <v>6.67</v>
      </c>
      <c r="FR35" s="14">
        <v>6.1</v>
      </c>
      <c r="FS35" s="14">
        <v>13.2</v>
      </c>
      <c r="FT35" s="14">
        <v>24.5</v>
      </c>
      <c r="FU35" s="14">
        <v>18.899999999999999</v>
      </c>
      <c r="FV35" s="14">
        <v>10.8</v>
      </c>
      <c r="FW35" s="14">
        <v>15.9</v>
      </c>
      <c r="FX35" s="14">
        <v>120.37</v>
      </c>
    </row>
    <row r="36" spans="1:180" ht="24" customHeight="1" x14ac:dyDescent="0.25">
      <c r="A36" s="16" t="s">
        <v>102</v>
      </c>
      <c r="B36" s="16" t="s">
        <v>887</v>
      </c>
      <c r="C36" s="17">
        <v>202.1</v>
      </c>
      <c r="D36" s="17">
        <v>607.70000000000005</v>
      </c>
      <c r="E36" s="17">
        <v>145.69999999999999</v>
      </c>
      <c r="F36" s="17"/>
      <c r="G36" s="17"/>
      <c r="H36" s="17">
        <v>90.3</v>
      </c>
      <c r="I36" s="17">
        <v>162.69999999999999</v>
      </c>
      <c r="J36" s="17"/>
      <c r="K36" s="17">
        <v>0</v>
      </c>
      <c r="L36" s="17">
        <v>0</v>
      </c>
      <c r="M36" s="17">
        <v>105.6</v>
      </c>
      <c r="N36" s="17">
        <v>195.1</v>
      </c>
      <c r="O36" s="17"/>
      <c r="P36" s="17">
        <v>0</v>
      </c>
      <c r="Q36" s="17"/>
      <c r="R36" s="17">
        <v>555.70000000000005</v>
      </c>
      <c r="S36" s="17">
        <v>10.199999999999999</v>
      </c>
      <c r="T36" s="17"/>
      <c r="U36" s="17"/>
      <c r="V36" s="17"/>
      <c r="W36" s="17"/>
      <c r="X36" s="17">
        <v>164.9</v>
      </c>
      <c r="Y36" s="17">
        <v>7.6</v>
      </c>
      <c r="Z36" s="17">
        <v>5.2</v>
      </c>
      <c r="AA36" s="17">
        <v>0</v>
      </c>
      <c r="AB36" s="17">
        <v>7</v>
      </c>
      <c r="AC36" s="17">
        <v>14.9</v>
      </c>
      <c r="AD36" s="17">
        <v>142.30000000000001</v>
      </c>
      <c r="AE36" s="17"/>
      <c r="AF36" s="17"/>
      <c r="AG36" s="17"/>
      <c r="AH36" s="17"/>
      <c r="AI36" s="17">
        <v>110.5</v>
      </c>
      <c r="AJ36" s="17">
        <v>223.1</v>
      </c>
      <c r="AK36" s="17"/>
      <c r="AL36" s="17"/>
      <c r="AM36" s="17"/>
      <c r="AN36" s="17">
        <v>6.5</v>
      </c>
      <c r="AO36" s="17">
        <v>453.5</v>
      </c>
      <c r="AP36" s="17">
        <v>80</v>
      </c>
      <c r="AQ36" s="17">
        <v>132.30000000000001</v>
      </c>
      <c r="AR36" s="17">
        <v>38.200000000000003</v>
      </c>
      <c r="AS36" s="17">
        <v>18.399999999999999</v>
      </c>
      <c r="AT36" s="17">
        <v>18.8</v>
      </c>
      <c r="AU36" s="17">
        <v>49.5</v>
      </c>
      <c r="AV36" s="17">
        <v>154.4</v>
      </c>
      <c r="AW36" s="17">
        <v>154.19999999999999</v>
      </c>
      <c r="AX36" s="17">
        <v>169.7</v>
      </c>
      <c r="AY36" s="17">
        <v>106</v>
      </c>
      <c r="AZ36" s="17">
        <v>18.100000000000001</v>
      </c>
      <c r="BA36" s="17">
        <v>30.2</v>
      </c>
      <c r="BB36" s="17">
        <v>4.0999999999999996</v>
      </c>
      <c r="BC36" s="17">
        <v>33.200000000000003</v>
      </c>
      <c r="BD36" s="17">
        <v>97</v>
      </c>
      <c r="BE36" s="17"/>
      <c r="BF36" s="17"/>
      <c r="BG36" s="17">
        <v>52.1</v>
      </c>
      <c r="BH36" s="17"/>
      <c r="BI36" s="17"/>
      <c r="BJ36" s="17">
        <v>0</v>
      </c>
      <c r="BK36" s="17"/>
      <c r="BL36" s="17"/>
      <c r="BM36" s="17"/>
      <c r="BN36" s="17">
        <v>127.69</v>
      </c>
      <c r="BO36" s="17">
        <v>0</v>
      </c>
      <c r="BP36" s="17">
        <v>0</v>
      </c>
      <c r="BQ36" s="17">
        <v>0</v>
      </c>
      <c r="BR36" s="17"/>
      <c r="BS36" s="17">
        <v>70.94</v>
      </c>
      <c r="BT36" s="17">
        <v>34.25</v>
      </c>
      <c r="BU36" s="17"/>
      <c r="BV36" s="17"/>
      <c r="BW36" s="17"/>
      <c r="BX36" s="17"/>
      <c r="BY36" s="17"/>
      <c r="BZ36" s="17"/>
      <c r="CA36" s="17">
        <v>2.4</v>
      </c>
      <c r="CB36" s="17">
        <v>118.6</v>
      </c>
      <c r="CC36" s="17">
        <v>114.7</v>
      </c>
      <c r="CD36" s="17">
        <v>66.099999999999994</v>
      </c>
      <c r="CE36" s="17">
        <v>78.900000000000006</v>
      </c>
      <c r="CF36" s="17">
        <v>30.2</v>
      </c>
      <c r="CG36" s="17">
        <v>0</v>
      </c>
      <c r="CH36" s="17"/>
      <c r="CI36" s="17"/>
      <c r="CJ36" s="17">
        <v>136.6</v>
      </c>
      <c r="CK36" s="17">
        <v>137</v>
      </c>
      <c r="CL36" s="17">
        <v>145.6</v>
      </c>
      <c r="CM36" s="17"/>
      <c r="CN36" s="17"/>
      <c r="CO36" s="17"/>
      <c r="CP36" s="17"/>
      <c r="CQ36" s="17"/>
      <c r="CR36" s="17"/>
      <c r="CS36" s="17"/>
      <c r="CT36" s="17">
        <v>6.8</v>
      </c>
      <c r="CU36" s="17">
        <v>4.0999999999999996</v>
      </c>
      <c r="CV36" s="17">
        <v>20</v>
      </c>
      <c r="CW36" s="17">
        <v>1.3</v>
      </c>
      <c r="CX36" s="17">
        <v>91.6</v>
      </c>
      <c r="CY36" s="17">
        <v>81</v>
      </c>
      <c r="CZ36" s="17">
        <v>0.8</v>
      </c>
      <c r="DA36" s="17">
        <v>0.1</v>
      </c>
      <c r="DB36" s="17">
        <v>20.2</v>
      </c>
      <c r="DC36" s="17">
        <v>9.9</v>
      </c>
      <c r="DD36" s="17">
        <v>5.6</v>
      </c>
      <c r="DE36" s="17">
        <v>225.4</v>
      </c>
      <c r="DF36" s="17">
        <v>2.2000000000000002</v>
      </c>
      <c r="DG36" s="17">
        <v>3.6</v>
      </c>
      <c r="DH36" s="17">
        <v>5</v>
      </c>
      <c r="DI36" s="17">
        <v>20.2</v>
      </c>
      <c r="DJ36" s="17">
        <v>20</v>
      </c>
      <c r="DK36" s="17">
        <v>18.7</v>
      </c>
      <c r="DL36" s="17">
        <v>3.4</v>
      </c>
      <c r="DM36" s="17">
        <v>18.5</v>
      </c>
      <c r="DN36" s="17">
        <v>15.3</v>
      </c>
      <c r="DO36" s="17">
        <v>18.7</v>
      </c>
      <c r="DP36" s="17">
        <v>9.6999999999999993</v>
      </c>
      <c r="DQ36" s="17">
        <v>49.2</v>
      </c>
      <c r="DR36" s="17">
        <v>19.5</v>
      </c>
      <c r="DS36" s="17">
        <v>3.5</v>
      </c>
      <c r="DT36" s="17">
        <v>16.8</v>
      </c>
      <c r="DU36" s="17">
        <v>2.9</v>
      </c>
      <c r="DV36" s="17"/>
      <c r="DW36" s="17">
        <v>0.4</v>
      </c>
      <c r="DX36" s="17">
        <v>19.8</v>
      </c>
      <c r="DY36" s="17">
        <v>10</v>
      </c>
      <c r="DZ36" s="17">
        <v>20.3</v>
      </c>
      <c r="EA36" s="17">
        <v>20.2</v>
      </c>
      <c r="EB36" s="17">
        <v>20</v>
      </c>
      <c r="EC36" s="17">
        <v>25</v>
      </c>
      <c r="ED36" s="17">
        <v>30.9</v>
      </c>
      <c r="EE36" s="17">
        <v>22.3</v>
      </c>
      <c r="EF36" s="17">
        <v>0.23</v>
      </c>
      <c r="EG36" s="17">
        <v>1.91</v>
      </c>
      <c r="EH36" s="17">
        <v>0</v>
      </c>
      <c r="EI36" s="17">
        <v>0.09</v>
      </c>
      <c r="EJ36" s="17">
        <v>28.8</v>
      </c>
      <c r="EK36" s="17">
        <v>20.9</v>
      </c>
      <c r="EL36" s="17">
        <v>8.1999999999999993</v>
      </c>
      <c r="EM36" s="17">
        <v>6.9</v>
      </c>
      <c r="EN36" s="17">
        <v>20.399999999999999</v>
      </c>
      <c r="EO36" s="17">
        <v>20.399999999999999</v>
      </c>
      <c r="EP36" s="17">
        <v>20.100000000000001</v>
      </c>
      <c r="EQ36" s="17">
        <v>0.5</v>
      </c>
      <c r="ER36" s="17">
        <v>244.8</v>
      </c>
      <c r="ES36" s="17">
        <v>17.7</v>
      </c>
      <c r="ET36" s="17">
        <v>90.7</v>
      </c>
      <c r="EU36" s="17">
        <v>0.3</v>
      </c>
      <c r="EV36" s="17">
        <v>11.3</v>
      </c>
      <c r="EW36" s="17">
        <v>14.1</v>
      </c>
      <c r="EX36" s="17">
        <v>50.4</v>
      </c>
      <c r="EY36" s="17">
        <v>4.0999999999999996</v>
      </c>
      <c r="EZ36" s="17">
        <v>1.1000000000000001</v>
      </c>
      <c r="FA36" s="17">
        <v>2.4</v>
      </c>
      <c r="FB36" s="17">
        <v>1.1000000000000001</v>
      </c>
      <c r="FC36" s="17">
        <v>13.7</v>
      </c>
      <c r="FD36" s="17">
        <v>9.4</v>
      </c>
      <c r="FE36" s="17">
        <v>20</v>
      </c>
      <c r="FF36" s="17">
        <v>9.8000000000000007</v>
      </c>
      <c r="FG36" s="17">
        <v>26.6</v>
      </c>
      <c r="FH36" s="17">
        <v>34.200000000000003</v>
      </c>
      <c r="FI36" s="17">
        <v>11</v>
      </c>
      <c r="FJ36" s="17">
        <v>5.0999999999999996</v>
      </c>
      <c r="FK36" s="17">
        <v>7.2</v>
      </c>
      <c r="FL36" s="17">
        <v>6.7</v>
      </c>
      <c r="FM36" s="17">
        <v>13.8</v>
      </c>
      <c r="FN36" s="17">
        <v>7016.61</v>
      </c>
      <c r="FO36" s="15"/>
      <c r="FP36" s="17">
        <v>24.3</v>
      </c>
      <c r="FQ36" s="17">
        <v>6.68</v>
      </c>
      <c r="FR36" s="17">
        <v>6.1</v>
      </c>
      <c r="FS36" s="17">
        <v>13.2</v>
      </c>
      <c r="FT36" s="17">
        <v>24.2</v>
      </c>
      <c r="FU36" s="17">
        <v>19</v>
      </c>
      <c r="FV36" s="17">
        <v>10.9</v>
      </c>
      <c r="FW36" s="17">
        <v>16.100000000000001</v>
      </c>
      <c r="FX36" s="17">
        <v>120.48</v>
      </c>
    </row>
    <row r="37" spans="1:180" ht="24" customHeight="1" x14ac:dyDescent="0.25">
      <c r="A37" s="16" t="s">
        <v>102</v>
      </c>
      <c r="B37" s="16" t="s">
        <v>888</v>
      </c>
      <c r="C37" s="17">
        <v>203.2</v>
      </c>
      <c r="D37" s="17">
        <v>603.70000000000005</v>
      </c>
      <c r="E37" s="17">
        <v>144.80000000000001</v>
      </c>
      <c r="F37" s="17"/>
      <c r="G37" s="17"/>
      <c r="H37" s="17">
        <v>90.3</v>
      </c>
      <c r="I37" s="17">
        <v>162.80000000000001</v>
      </c>
      <c r="J37" s="17"/>
      <c r="K37" s="17">
        <v>0</v>
      </c>
      <c r="L37" s="17">
        <v>0</v>
      </c>
      <c r="M37" s="17">
        <v>104.9</v>
      </c>
      <c r="N37" s="17">
        <v>194.4</v>
      </c>
      <c r="O37" s="17"/>
      <c r="P37" s="17">
        <v>0</v>
      </c>
      <c r="Q37" s="17"/>
      <c r="R37" s="17">
        <v>550.29999999999995</v>
      </c>
      <c r="S37" s="17">
        <v>10.3</v>
      </c>
      <c r="T37" s="17"/>
      <c r="U37" s="17"/>
      <c r="V37" s="17"/>
      <c r="W37" s="17"/>
      <c r="X37" s="17">
        <v>162.6</v>
      </c>
      <c r="Y37" s="17">
        <v>7.2</v>
      </c>
      <c r="Z37" s="17">
        <v>5.2</v>
      </c>
      <c r="AA37" s="17">
        <v>0</v>
      </c>
      <c r="AB37" s="17">
        <v>6.9</v>
      </c>
      <c r="AC37" s="17">
        <v>14.9</v>
      </c>
      <c r="AD37" s="17">
        <v>141.80000000000001</v>
      </c>
      <c r="AE37" s="17"/>
      <c r="AF37" s="17"/>
      <c r="AG37" s="17"/>
      <c r="AH37" s="17"/>
      <c r="AI37" s="17">
        <v>110.6</v>
      </c>
      <c r="AJ37" s="17">
        <v>222.8</v>
      </c>
      <c r="AK37" s="17"/>
      <c r="AL37" s="17"/>
      <c r="AM37" s="17"/>
      <c r="AN37" s="17">
        <v>6.5</v>
      </c>
      <c r="AO37" s="17">
        <v>452.1</v>
      </c>
      <c r="AP37" s="17">
        <v>79.8</v>
      </c>
      <c r="AQ37" s="17">
        <v>125.6</v>
      </c>
      <c r="AR37" s="17">
        <v>37.9</v>
      </c>
      <c r="AS37" s="17">
        <v>18.3</v>
      </c>
      <c r="AT37" s="17">
        <v>18.8</v>
      </c>
      <c r="AU37" s="17">
        <v>47.5</v>
      </c>
      <c r="AV37" s="17">
        <v>148.6</v>
      </c>
      <c r="AW37" s="17">
        <v>149</v>
      </c>
      <c r="AX37" s="17">
        <v>169.1</v>
      </c>
      <c r="AY37" s="17">
        <v>105.5</v>
      </c>
      <c r="AZ37" s="17">
        <v>17.600000000000001</v>
      </c>
      <c r="BA37" s="17">
        <v>33.5</v>
      </c>
      <c r="BB37" s="17">
        <v>4.0999999999999996</v>
      </c>
      <c r="BC37" s="17">
        <v>33</v>
      </c>
      <c r="BD37" s="17">
        <v>59.5</v>
      </c>
      <c r="BE37" s="17"/>
      <c r="BF37" s="17"/>
      <c r="BG37" s="17">
        <v>51.3</v>
      </c>
      <c r="BH37" s="17"/>
      <c r="BI37" s="17"/>
      <c r="BJ37" s="17">
        <v>0</v>
      </c>
      <c r="BK37" s="17"/>
      <c r="BL37" s="17"/>
      <c r="BM37" s="17"/>
      <c r="BN37" s="17">
        <v>127.27</v>
      </c>
      <c r="BO37" s="17">
        <v>0</v>
      </c>
      <c r="BP37" s="17">
        <v>0</v>
      </c>
      <c r="BQ37" s="17">
        <v>0</v>
      </c>
      <c r="BR37" s="17"/>
      <c r="BS37" s="17">
        <v>70.900000000000006</v>
      </c>
      <c r="BT37" s="17">
        <v>34.29</v>
      </c>
      <c r="BU37" s="17"/>
      <c r="BV37" s="17"/>
      <c r="BW37" s="17"/>
      <c r="BX37" s="17"/>
      <c r="BY37" s="17"/>
      <c r="BZ37" s="17"/>
      <c r="CA37" s="17">
        <v>2.2999999999999998</v>
      </c>
      <c r="CB37" s="17">
        <v>89.5</v>
      </c>
      <c r="CC37" s="17">
        <v>104.7</v>
      </c>
      <c r="CD37" s="17">
        <v>63.6</v>
      </c>
      <c r="CE37" s="17">
        <v>78.599999999999994</v>
      </c>
      <c r="CF37" s="17">
        <v>30</v>
      </c>
      <c r="CG37" s="17">
        <v>0</v>
      </c>
      <c r="CH37" s="17"/>
      <c r="CI37" s="17"/>
      <c r="CJ37" s="17">
        <v>136.80000000000001</v>
      </c>
      <c r="CK37" s="17">
        <v>136.9</v>
      </c>
      <c r="CL37" s="17">
        <v>145.9</v>
      </c>
      <c r="CM37" s="17"/>
      <c r="CN37" s="17"/>
      <c r="CO37" s="17"/>
      <c r="CP37" s="17"/>
      <c r="CQ37" s="17"/>
      <c r="CR37" s="17"/>
      <c r="CS37" s="17"/>
      <c r="CT37" s="17">
        <v>6.7</v>
      </c>
      <c r="CU37" s="17">
        <v>4</v>
      </c>
      <c r="CV37" s="17">
        <v>20</v>
      </c>
      <c r="CW37" s="17">
        <v>1.3</v>
      </c>
      <c r="CX37" s="17">
        <v>96.7</v>
      </c>
      <c r="CY37" s="17">
        <v>80.900000000000006</v>
      </c>
      <c r="CZ37" s="17">
        <v>0.1</v>
      </c>
      <c r="DA37" s="17">
        <v>0.1</v>
      </c>
      <c r="DB37" s="17">
        <v>20.2</v>
      </c>
      <c r="DC37" s="17">
        <v>10</v>
      </c>
      <c r="DD37" s="17">
        <v>5.3</v>
      </c>
      <c r="DE37" s="17">
        <v>220.4</v>
      </c>
      <c r="DF37" s="17">
        <v>2.2000000000000002</v>
      </c>
      <c r="DG37" s="17">
        <v>3.6</v>
      </c>
      <c r="DH37" s="17">
        <v>5</v>
      </c>
      <c r="DI37" s="17">
        <v>20.100000000000001</v>
      </c>
      <c r="DJ37" s="17">
        <v>20</v>
      </c>
      <c r="DK37" s="17">
        <v>18.7</v>
      </c>
      <c r="DL37" s="17">
        <v>3.4</v>
      </c>
      <c r="DM37" s="17">
        <v>18.600000000000001</v>
      </c>
      <c r="DN37" s="17">
        <v>15.3</v>
      </c>
      <c r="DO37" s="17">
        <v>17.7</v>
      </c>
      <c r="DP37" s="17">
        <v>8.1</v>
      </c>
      <c r="DQ37" s="17">
        <v>53.2</v>
      </c>
      <c r="DR37" s="17">
        <v>19.399999999999999</v>
      </c>
      <c r="DS37" s="17">
        <v>3.5</v>
      </c>
      <c r="DT37" s="17">
        <v>16.8</v>
      </c>
      <c r="DU37" s="17">
        <v>2.9</v>
      </c>
      <c r="DV37" s="17"/>
      <c r="DW37" s="17">
        <v>0.3</v>
      </c>
      <c r="DX37" s="17">
        <v>19.8</v>
      </c>
      <c r="DY37" s="17">
        <v>10</v>
      </c>
      <c r="DZ37" s="17">
        <v>20.100000000000001</v>
      </c>
      <c r="EA37" s="17">
        <v>20.2</v>
      </c>
      <c r="EB37" s="17">
        <v>20</v>
      </c>
      <c r="EC37" s="17">
        <v>22.2</v>
      </c>
      <c r="ED37" s="17">
        <v>30.9</v>
      </c>
      <c r="EE37" s="17">
        <v>22.7</v>
      </c>
      <c r="EF37" s="17">
        <v>1.87</v>
      </c>
      <c r="EG37" s="17">
        <v>4.34</v>
      </c>
      <c r="EH37" s="17">
        <v>0</v>
      </c>
      <c r="EI37" s="17">
        <v>0</v>
      </c>
      <c r="EJ37" s="17">
        <v>31.4</v>
      </c>
      <c r="EK37" s="17">
        <v>20.9</v>
      </c>
      <c r="EL37" s="17">
        <v>8.1999999999999993</v>
      </c>
      <c r="EM37" s="17">
        <v>6.9</v>
      </c>
      <c r="EN37" s="17">
        <v>20.399999999999999</v>
      </c>
      <c r="EO37" s="17">
        <v>20.399999999999999</v>
      </c>
      <c r="EP37" s="17">
        <v>20.100000000000001</v>
      </c>
      <c r="EQ37" s="17">
        <v>0</v>
      </c>
      <c r="ER37" s="17">
        <v>253</v>
      </c>
      <c r="ES37" s="17">
        <v>17.7</v>
      </c>
      <c r="ET37" s="17">
        <v>44.1</v>
      </c>
      <c r="EU37" s="17">
        <v>0.3</v>
      </c>
      <c r="EV37" s="17">
        <v>27.1</v>
      </c>
      <c r="EW37" s="17">
        <v>37.799999999999997</v>
      </c>
      <c r="EX37" s="17">
        <v>32.299999999999997</v>
      </c>
      <c r="EY37" s="17">
        <v>4.0999999999999996</v>
      </c>
      <c r="EZ37" s="17">
        <v>1.1000000000000001</v>
      </c>
      <c r="FA37" s="17">
        <v>2.4</v>
      </c>
      <c r="FB37" s="17">
        <v>1.1000000000000001</v>
      </c>
      <c r="FC37" s="17">
        <v>9.3000000000000007</v>
      </c>
      <c r="FD37" s="17">
        <v>8.8000000000000007</v>
      </c>
      <c r="FE37" s="17">
        <v>20</v>
      </c>
      <c r="FF37" s="17">
        <v>9.6</v>
      </c>
      <c r="FG37" s="17">
        <v>26.5</v>
      </c>
      <c r="FH37" s="17">
        <v>34</v>
      </c>
      <c r="FI37" s="17">
        <v>11.2</v>
      </c>
      <c r="FJ37" s="17">
        <v>5.0999999999999996</v>
      </c>
      <c r="FK37" s="17">
        <v>6.4</v>
      </c>
      <c r="FL37" s="17">
        <v>10.7</v>
      </c>
      <c r="FM37" s="17">
        <v>18</v>
      </c>
      <c r="FN37" s="17">
        <v>6890.67</v>
      </c>
      <c r="FO37" s="15"/>
      <c r="FP37" s="17">
        <v>24.3</v>
      </c>
      <c r="FQ37" s="17">
        <v>6.68</v>
      </c>
      <c r="FR37" s="17">
        <v>6.1</v>
      </c>
      <c r="FS37" s="17">
        <v>13.2</v>
      </c>
      <c r="FT37" s="17">
        <v>24.3</v>
      </c>
      <c r="FU37" s="17">
        <v>19</v>
      </c>
      <c r="FV37" s="17">
        <v>10.9</v>
      </c>
      <c r="FW37" s="17">
        <v>16</v>
      </c>
      <c r="FX37" s="17">
        <v>120.48</v>
      </c>
    </row>
    <row r="38" spans="1:180" ht="24" customHeight="1" x14ac:dyDescent="0.25">
      <c r="A38" s="16" t="s">
        <v>102</v>
      </c>
      <c r="B38" s="16" t="s">
        <v>889</v>
      </c>
      <c r="C38" s="17">
        <v>199.5</v>
      </c>
      <c r="D38" s="17">
        <v>604.1</v>
      </c>
      <c r="E38" s="17">
        <v>144.69999999999999</v>
      </c>
      <c r="F38" s="17"/>
      <c r="G38" s="17"/>
      <c r="H38" s="17">
        <v>87.1</v>
      </c>
      <c r="I38" s="17">
        <v>161.19999999999999</v>
      </c>
      <c r="J38" s="17"/>
      <c r="K38" s="17">
        <v>0</v>
      </c>
      <c r="L38" s="17">
        <v>0</v>
      </c>
      <c r="M38" s="17">
        <v>107</v>
      </c>
      <c r="N38" s="17">
        <v>197.5</v>
      </c>
      <c r="O38" s="17"/>
      <c r="P38" s="17">
        <v>0</v>
      </c>
      <c r="Q38" s="17"/>
      <c r="R38" s="17">
        <v>548</v>
      </c>
      <c r="S38" s="17">
        <v>10</v>
      </c>
      <c r="T38" s="17"/>
      <c r="U38" s="17"/>
      <c r="V38" s="17"/>
      <c r="W38" s="17"/>
      <c r="X38" s="17">
        <v>166.5</v>
      </c>
      <c r="Y38" s="17">
        <v>7.2</v>
      </c>
      <c r="Z38" s="17">
        <v>5.2</v>
      </c>
      <c r="AA38" s="17">
        <v>0</v>
      </c>
      <c r="AB38" s="17">
        <v>5.5</v>
      </c>
      <c r="AC38" s="17">
        <v>14.8</v>
      </c>
      <c r="AD38" s="17">
        <v>141.6</v>
      </c>
      <c r="AE38" s="17"/>
      <c r="AF38" s="17"/>
      <c r="AG38" s="17"/>
      <c r="AH38" s="17"/>
      <c r="AI38" s="17">
        <v>109.9</v>
      </c>
      <c r="AJ38" s="17">
        <v>222.6</v>
      </c>
      <c r="AK38" s="17"/>
      <c r="AL38" s="17"/>
      <c r="AM38" s="17"/>
      <c r="AN38" s="17">
        <v>6.5</v>
      </c>
      <c r="AO38" s="17">
        <v>453.3</v>
      </c>
      <c r="AP38" s="17">
        <v>79.8</v>
      </c>
      <c r="AQ38" s="17">
        <v>130.1</v>
      </c>
      <c r="AR38" s="17">
        <v>41.8</v>
      </c>
      <c r="AS38" s="17">
        <v>18.2</v>
      </c>
      <c r="AT38" s="17">
        <v>18.8</v>
      </c>
      <c r="AU38" s="17">
        <v>50.7</v>
      </c>
      <c r="AV38" s="17">
        <v>151.19999999999999</v>
      </c>
      <c r="AW38" s="17">
        <v>152.1</v>
      </c>
      <c r="AX38" s="17">
        <v>168.7</v>
      </c>
      <c r="AY38" s="17">
        <v>106.1</v>
      </c>
      <c r="AZ38" s="17">
        <v>17.5</v>
      </c>
      <c r="BA38" s="17">
        <v>35.799999999999997</v>
      </c>
      <c r="BB38" s="17">
        <v>4</v>
      </c>
      <c r="BC38" s="17">
        <v>33.1</v>
      </c>
      <c r="BD38" s="17">
        <v>101.3</v>
      </c>
      <c r="BE38" s="17"/>
      <c r="BF38" s="17"/>
      <c r="BG38" s="17">
        <v>50.8</v>
      </c>
      <c r="BH38" s="17"/>
      <c r="BI38" s="17"/>
      <c r="BJ38" s="17">
        <v>0</v>
      </c>
      <c r="BK38" s="17"/>
      <c r="BL38" s="17"/>
      <c r="BM38" s="17"/>
      <c r="BN38" s="17">
        <v>126.21</v>
      </c>
      <c r="BO38" s="17">
        <v>0</v>
      </c>
      <c r="BP38" s="17">
        <v>0</v>
      </c>
      <c r="BQ38" s="17">
        <v>0</v>
      </c>
      <c r="BR38" s="17"/>
      <c r="BS38" s="17">
        <v>71.67</v>
      </c>
      <c r="BT38" s="17">
        <v>34.19</v>
      </c>
      <c r="BU38" s="17"/>
      <c r="BV38" s="17"/>
      <c r="BW38" s="17"/>
      <c r="BX38" s="17"/>
      <c r="BY38" s="17"/>
      <c r="BZ38" s="17"/>
      <c r="CA38" s="17">
        <v>2.4</v>
      </c>
      <c r="CB38" s="17">
        <v>86.7</v>
      </c>
      <c r="CC38" s="17">
        <v>110.5</v>
      </c>
      <c r="CD38" s="17">
        <v>62.7</v>
      </c>
      <c r="CE38" s="17">
        <v>78</v>
      </c>
      <c r="CF38" s="17">
        <v>29.6</v>
      </c>
      <c r="CG38" s="17">
        <v>0</v>
      </c>
      <c r="CH38" s="17"/>
      <c r="CI38" s="17"/>
      <c r="CJ38" s="17">
        <v>138.4</v>
      </c>
      <c r="CK38" s="17">
        <v>138.19999999999999</v>
      </c>
      <c r="CL38" s="17">
        <v>145.80000000000001</v>
      </c>
      <c r="CM38" s="17"/>
      <c r="CN38" s="17"/>
      <c r="CO38" s="17"/>
      <c r="CP38" s="17"/>
      <c r="CQ38" s="17"/>
      <c r="CR38" s="17"/>
      <c r="CS38" s="17"/>
      <c r="CT38" s="17">
        <v>6.7</v>
      </c>
      <c r="CU38" s="17">
        <v>4.0999999999999996</v>
      </c>
      <c r="CV38" s="17">
        <v>20</v>
      </c>
      <c r="CW38" s="17">
        <v>0.5</v>
      </c>
      <c r="CX38" s="17">
        <v>94.5</v>
      </c>
      <c r="CY38" s="17">
        <v>80.900000000000006</v>
      </c>
      <c r="CZ38" s="17">
        <v>0</v>
      </c>
      <c r="DA38" s="17">
        <v>0.2</v>
      </c>
      <c r="DB38" s="17">
        <v>20.2</v>
      </c>
      <c r="DC38" s="17">
        <v>10</v>
      </c>
      <c r="DD38" s="17">
        <v>5.4</v>
      </c>
      <c r="DE38" s="17">
        <v>179.7</v>
      </c>
      <c r="DF38" s="17">
        <v>2.2000000000000002</v>
      </c>
      <c r="DG38" s="17">
        <v>3.6</v>
      </c>
      <c r="DH38" s="17">
        <v>5</v>
      </c>
      <c r="DI38" s="17">
        <v>20.100000000000001</v>
      </c>
      <c r="DJ38" s="17">
        <v>20</v>
      </c>
      <c r="DK38" s="17">
        <v>18.7</v>
      </c>
      <c r="DL38" s="17">
        <v>3.4</v>
      </c>
      <c r="DM38" s="17">
        <v>18.600000000000001</v>
      </c>
      <c r="DN38" s="17">
        <v>15.2</v>
      </c>
      <c r="DO38" s="17">
        <v>18.2</v>
      </c>
      <c r="DP38" s="17">
        <v>2.7</v>
      </c>
      <c r="DQ38" s="17">
        <v>54.7</v>
      </c>
      <c r="DR38" s="17">
        <v>19.399999999999999</v>
      </c>
      <c r="DS38" s="17">
        <v>3.4</v>
      </c>
      <c r="DT38" s="17">
        <v>16.7</v>
      </c>
      <c r="DU38" s="17">
        <v>3</v>
      </c>
      <c r="DV38" s="17"/>
      <c r="DW38" s="17">
        <v>0.4</v>
      </c>
      <c r="DX38" s="17">
        <v>19.8</v>
      </c>
      <c r="DY38" s="17">
        <v>10.1</v>
      </c>
      <c r="DZ38" s="17">
        <v>20.2</v>
      </c>
      <c r="EA38" s="17">
        <v>20.2</v>
      </c>
      <c r="EB38" s="17">
        <v>20</v>
      </c>
      <c r="EC38" s="17">
        <v>14.4</v>
      </c>
      <c r="ED38" s="17">
        <v>25.1</v>
      </c>
      <c r="EE38" s="17">
        <v>29.8</v>
      </c>
      <c r="EF38" s="17">
        <v>1.63</v>
      </c>
      <c r="EG38" s="17">
        <v>13.49</v>
      </c>
      <c r="EH38" s="17">
        <v>0.41</v>
      </c>
      <c r="EI38" s="17">
        <v>0.25</v>
      </c>
      <c r="EJ38" s="17">
        <v>26.2</v>
      </c>
      <c r="EK38" s="17">
        <v>20.9</v>
      </c>
      <c r="EL38" s="17">
        <v>8.1999999999999993</v>
      </c>
      <c r="EM38" s="17">
        <v>7</v>
      </c>
      <c r="EN38" s="17">
        <v>20.399999999999999</v>
      </c>
      <c r="EO38" s="17">
        <v>20.399999999999999</v>
      </c>
      <c r="EP38" s="17">
        <v>20.100000000000001</v>
      </c>
      <c r="EQ38" s="17">
        <v>0.2</v>
      </c>
      <c r="ER38" s="17">
        <v>253</v>
      </c>
      <c r="ES38" s="17">
        <v>16.600000000000001</v>
      </c>
      <c r="ET38" s="17">
        <v>76.8</v>
      </c>
      <c r="EU38" s="17">
        <v>0.3</v>
      </c>
      <c r="EV38" s="17">
        <v>31.1</v>
      </c>
      <c r="EW38" s="17">
        <v>56.1</v>
      </c>
      <c r="EX38" s="17">
        <v>59.2</v>
      </c>
      <c r="EY38" s="17">
        <v>4.0999999999999996</v>
      </c>
      <c r="EZ38" s="17">
        <v>1.1000000000000001</v>
      </c>
      <c r="FA38" s="17">
        <v>2.4</v>
      </c>
      <c r="FB38" s="17">
        <v>1.1000000000000001</v>
      </c>
      <c r="FC38" s="17">
        <v>15.9</v>
      </c>
      <c r="FD38" s="17">
        <v>8.8000000000000007</v>
      </c>
      <c r="FE38" s="17">
        <v>20</v>
      </c>
      <c r="FF38" s="17">
        <v>9.8000000000000007</v>
      </c>
      <c r="FG38" s="17">
        <v>26.6</v>
      </c>
      <c r="FH38" s="17">
        <v>34</v>
      </c>
      <c r="FI38" s="17">
        <v>12.3</v>
      </c>
      <c r="FJ38" s="17">
        <v>3</v>
      </c>
      <c r="FK38" s="17">
        <v>8.1</v>
      </c>
      <c r="FL38" s="17">
        <v>11</v>
      </c>
      <c r="FM38" s="17">
        <v>18.8</v>
      </c>
      <c r="FN38" s="17">
        <v>6992.95</v>
      </c>
      <c r="FO38" s="15"/>
      <c r="FP38" s="17">
        <v>24.3</v>
      </c>
      <c r="FQ38" s="17">
        <v>6.69</v>
      </c>
      <c r="FR38" s="17">
        <v>6.1</v>
      </c>
      <c r="FS38" s="17">
        <v>13.2</v>
      </c>
      <c r="FT38" s="17">
        <v>24</v>
      </c>
      <c r="FU38" s="17">
        <v>19</v>
      </c>
      <c r="FV38" s="17">
        <v>11</v>
      </c>
      <c r="FW38" s="17">
        <v>15.8</v>
      </c>
      <c r="FX38" s="17">
        <v>120.09</v>
      </c>
    </row>
    <row r="39" spans="1:180" ht="24" customHeight="1" x14ac:dyDescent="0.25">
      <c r="A39" s="16" t="s">
        <v>102</v>
      </c>
      <c r="B39" s="16" t="s">
        <v>890</v>
      </c>
      <c r="C39" s="17">
        <v>205.9</v>
      </c>
      <c r="D39" s="17">
        <v>611</v>
      </c>
      <c r="E39" s="17">
        <v>146.9</v>
      </c>
      <c r="F39" s="17"/>
      <c r="G39" s="17"/>
      <c r="H39" s="17">
        <v>90.6</v>
      </c>
      <c r="I39" s="17">
        <v>166.2</v>
      </c>
      <c r="J39" s="17"/>
      <c r="K39" s="17">
        <v>0</v>
      </c>
      <c r="L39" s="17">
        <v>0</v>
      </c>
      <c r="M39" s="17">
        <v>105.2</v>
      </c>
      <c r="N39" s="17">
        <v>105</v>
      </c>
      <c r="O39" s="17"/>
      <c r="P39" s="17">
        <v>0</v>
      </c>
      <c r="Q39" s="17"/>
      <c r="R39" s="17">
        <v>553.1</v>
      </c>
      <c r="S39" s="17">
        <v>10.199999999999999</v>
      </c>
      <c r="T39" s="17"/>
      <c r="U39" s="17"/>
      <c r="V39" s="17"/>
      <c r="W39" s="17"/>
      <c r="X39" s="17">
        <v>161.80000000000001</v>
      </c>
      <c r="Y39" s="17">
        <v>8</v>
      </c>
      <c r="Z39" s="17">
        <v>5.4</v>
      </c>
      <c r="AA39" s="17">
        <v>0</v>
      </c>
      <c r="AB39" s="17">
        <v>6.9</v>
      </c>
      <c r="AC39" s="17">
        <v>14.9</v>
      </c>
      <c r="AD39" s="17">
        <v>142.69999999999999</v>
      </c>
      <c r="AE39" s="17"/>
      <c r="AF39" s="17"/>
      <c r="AG39" s="17"/>
      <c r="AH39" s="17"/>
      <c r="AI39" s="17">
        <v>110.5</v>
      </c>
      <c r="AJ39" s="17">
        <v>223</v>
      </c>
      <c r="AK39" s="17"/>
      <c r="AL39" s="17"/>
      <c r="AM39" s="17"/>
      <c r="AN39" s="17">
        <v>6.5</v>
      </c>
      <c r="AO39" s="17">
        <v>452.5</v>
      </c>
      <c r="AP39" s="17">
        <v>79.599999999999994</v>
      </c>
      <c r="AQ39" s="17">
        <v>130.1</v>
      </c>
      <c r="AR39" s="17">
        <v>42.1</v>
      </c>
      <c r="AS39" s="17">
        <v>13.2</v>
      </c>
      <c r="AT39" s="17">
        <v>18.8</v>
      </c>
      <c r="AU39" s="17">
        <v>50.3</v>
      </c>
      <c r="AV39" s="17">
        <v>150.19999999999999</v>
      </c>
      <c r="AW39" s="17">
        <v>150.19999999999999</v>
      </c>
      <c r="AX39" s="17">
        <v>166.6</v>
      </c>
      <c r="AY39" s="17">
        <v>107.7</v>
      </c>
      <c r="AZ39" s="17">
        <v>19.7</v>
      </c>
      <c r="BA39" s="17">
        <v>34.799999999999997</v>
      </c>
      <c r="BB39" s="17">
        <v>4</v>
      </c>
      <c r="BC39" s="17">
        <v>33.799999999999997</v>
      </c>
      <c r="BD39" s="17">
        <v>87.5</v>
      </c>
      <c r="BE39" s="17"/>
      <c r="BF39" s="17"/>
      <c r="BG39" s="17">
        <v>52.9</v>
      </c>
      <c r="BH39" s="17"/>
      <c r="BI39" s="17"/>
      <c r="BJ39" s="17">
        <v>0</v>
      </c>
      <c r="BK39" s="17"/>
      <c r="BL39" s="17"/>
      <c r="BM39" s="17"/>
      <c r="BN39" s="17">
        <v>128.05000000000001</v>
      </c>
      <c r="BO39" s="17">
        <v>0</v>
      </c>
      <c r="BP39" s="17">
        <v>0</v>
      </c>
      <c r="BQ39" s="17">
        <v>0</v>
      </c>
      <c r="BR39" s="17"/>
      <c r="BS39" s="17">
        <v>70.47</v>
      </c>
      <c r="BT39" s="17">
        <v>33.93</v>
      </c>
      <c r="BU39" s="17"/>
      <c r="BV39" s="17"/>
      <c r="BW39" s="17"/>
      <c r="BX39" s="17"/>
      <c r="BY39" s="17"/>
      <c r="BZ39" s="17"/>
      <c r="CA39" s="17">
        <v>2.4</v>
      </c>
      <c r="CB39" s="17">
        <v>87.1</v>
      </c>
      <c r="CC39" s="17">
        <v>113.9</v>
      </c>
      <c r="CD39" s="17">
        <v>64.599999999999994</v>
      </c>
      <c r="CE39" s="17">
        <v>78.900000000000006</v>
      </c>
      <c r="CF39" s="17">
        <v>30.5</v>
      </c>
      <c r="CG39" s="17">
        <v>0</v>
      </c>
      <c r="CH39" s="17"/>
      <c r="CI39" s="17"/>
      <c r="CJ39" s="17">
        <v>136.4</v>
      </c>
      <c r="CK39" s="17">
        <v>136.19999999999999</v>
      </c>
      <c r="CL39" s="17">
        <v>145.5</v>
      </c>
      <c r="CM39" s="17"/>
      <c r="CN39" s="17"/>
      <c r="CO39" s="17"/>
      <c r="CP39" s="17"/>
      <c r="CQ39" s="17"/>
      <c r="CR39" s="17"/>
      <c r="CS39" s="17"/>
      <c r="CT39" s="17">
        <v>6.6</v>
      </c>
      <c r="CU39" s="17">
        <v>4.0999999999999996</v>
      </c>
      <c r="CV39" s="17">
        <v>20</v>
      </c>
      <c r="CW39" s="17">
        <v>0.7</v>
      </c>
      <c r="CX39" s="17">
        <v>96.6</v>
      </c>
      <c r="CY39" s="17">
        <v>80.3</v>
      </c>
      <c r="CZ39" s="17">
        <v>0</v>
      </c>
      <c r="DA39" s="17">
        <v>0.3</v>
      </c>
      <c r="DB39" s="17">
        <v>20.2</v>
      </c>
      <c r="DC39" s="17">
        <v>9.9</v>
      </c>
      <c r="DD39" s="17">
        <v>5.3</v>
      </c>
      <c r="DE39" s="17">
        <v>213</v>
      </c>
      <c r="DF39" s="17">
        <v>2.2000000000000002</v>
      </c>
      <c r="DG39" s="17">
        <v>3.6</v>
      </c>
      <c r="DH39" s="17">
        <v>5</v>
      </c>
      <c r="DI39" s="17">
        <v>20.5</v>
      </c>
      <c r="DJ39" s="17">
        <v>20</v>
      </c>
      <c r="DK39" s="17">
        <v>18.8</v>
      </c>
      <c r="DL39" s="17">
        <v>3.4</v>
      </c>
      <c r="DM39" s="17">
        <v>18.5</v>
      </c>
      <c r="DN39" s="17">
        <v>15</v>
      </c>
      <c r="DO39" s="17">
        <v>17.2</v>
      </c>
      <c r="DP39" s="17">
        <v>2.2999999999999998</v>
      </c>
      <c r="DQ39" s="17">
        <v>57.4</v>
      </c>
      <c r="DR39" s="17">
        <v>19.2</v>
      </c>
      <c r="DS39" s="17">
        <v>3.4</v>
      </c>
      <c r="DT39" s="17">
        <v>16.5</v>
      </c>
      <c r="DU39" s="17">
        <v>3</v>
      </c>
      <c r="DV39" s="17"/>
      <c r="DW39" s="17">
        <v>0.3</v>
      </c>
      <c r="DX39" s="17">
        <v>19.8</v>
      </c>
      <c r="DY39" s="17">
        <v>9.9</v>
      </c>
      <c r="DZ39" s="17">
        <v>20.2</v>
      </c>
      <c r="EA39" s="17">
        <v>20.2</v>
      </c>
      <c r="EB39" s="17">
        <v>20</v>
      </c>
      <c r="EC39" s="17">
        <v>8.6999999999999993</v>
      </c>
      <c r="ED39" s="17">
        <v>15.8</v>
      </c>
      <c r="EE39" s="17">
        <v>21.1</v>
      </c>
      <c r="EF39" s="17">
        <v>6.8</v>
      </c>
      <c r="EG39" s="17">
        <v>20.350000000000001</v>
      </c>
      <c r="EH39" s="17">
        <v>0.64</v>
      </c>
      <c r="EI39" s="17">
        <v>0.35</v>
      </c>
      <c r="EJ39" s="17">
        <v>31.6</v>
      </c>
      <c r="EK39" s="17">
        <v>20.9</v>
      </c>
      <c r="EL39" s="17">
        <v>8.1999999999999993</v>
      </c>
      <c r="EM39" s="17">
        <v>6.9</v>
      </c>
      <c r="EN39" s="17">
        <v>20.399999999999999</v>
      </c>
      <c r="EO39" s="17">
        <v>20.399999999999999</v>
      </c>
      <c r="EP39" s="17">
        <v>20.100000000000001</v>
      </c>
      <c r="EQ39" s="17">
        <v>0.5</v>
      </c>
      <c r="ER39" s="17">
        <v>253</v>
      </c>
      <c r="ES39" s="17">
        <v>15.3</v>
      </c>
      <c r="ET39" s="17">
        <v>62.8</v>
      </c>
      <c r="EU39" s="17">
        <v>0.3</v>
      </c>
      <c r="EV39" s="17">
        <v>59</v>
      </c>
      <c r="EW39" s="17">
        <v>64.2</v>
      </c>
      <c r="EX39" s="17">
        <v>41.9</v>
      </c>
      <c r="EY39" s="17">
        <v>4.0999999999999996</v>
      </c>
      <c r="EZ39" s="17">
        <v>1.1000000000000001</v>
      </c>
      <c r="FA39" s="17">
        <v>2.4</v>
      </c>
      <c r="FB39" s="17">
        <v>1.1000000000000001</v>
      </c>
      <c r="FC39" s="17">
        <v>15.9</v>
      </c>
      <c r="FD39" s="17">
        <v>8.8000000000000007</v>
      </c>
      <c r="FE39" s="17">
        <v>20</v>
      </c>
      <c r="FF39" s="17">
        <v>9.8000000000000007</v>
      </c>
      <c r="FG39" s="17">
        <v>26.4</v>
      </c>
      <c r="FH39" s="17">
        <v>33.700000000000003</v>
      </c>
      <c r="FI39" s="17">
        <v>12.2</v>
      </c>
      <c r="FJ39" s="17">
        <v>3</v>
      </c>
      <c r="FK39" s="17">
        <v>7.2</v>
      </c>
      <c r="FL39" s="17">
        <v>10.9</v>
      </c>
      <c r="FM39" s="17">
        <v>19.600000000000001</v>
      </c>
      <c r="FN39" s="17">
        <v>6944.59</v>
      </c>
      <c r="FO39" s="15"/>
      <c r="FP39" s="17">
        <v>24.3</v>
      </c>
      <c r="FQ39" s="17">
        <v>5.5</v>
      </c>
      <c r="FR39" s="17">
        <v>6.1</v>
      </c>
      <c r="FS39" s="17">
        <v>13.2</v>
      </c>
      <c r="FT39" s="17">
        <v>23.9</v>
      </c>
      <c r="FU39" s="17">
        <v>19</v>
      </c>
      <c r="FV39" s="17">
        <v>10.9</v>
      </c>
      <c r="FW39" s="17">
        <v>15.9</v>
      </c>
      <c r="FX39" s="17">
        <v>118.8</v>
      </c>
    </row>
    <row r="40" spans="1:180" ht="24" customHeight="1" x14ac:dyDescent="0.25">
      <c r="A40" s="16" t="s">
        <v>102</v>
      </c>
      <c r="B40" s="16" t="s">
        <v>891</v>
      </c>
      <c r="C40" s="17">
        <v>200.2</v>
      </c>
      <c r="D40" s="17">
        <v>600.79999999999995</v>
      </c>
      <c r="E40" s="17">
        <v>144</v>
      </c>
      <c r="F40" s="17"/>
      <c r="G40" s="17"/>
      <c r="H40" s="17">
        <v>89.5</v>
      </c>
      <c r="I40" s="17">
        <v>162.30000000000001</v>
      </c>
      <c r="J40" s="17"/>
      <c r="K40" s="17">
        <v>0</v>
      </c>
      <c r="L40" s="17">
        <v>0</v>
      </c>
      <c r="M40" s="17">
        <v>105</v>
      </c>
      <c r="N40" s="17">
        <v>105.3</v>
      </c>
      <c r="O40" s="17"/>
      <c r="P40" s="17">
        <v>0</v>
      </c>
      <c r="Q40" s="17"/>
      <c r="R40" s="17">
        <v>530.29999999999995</v>
      </c>
      <c r="S40" s="17">
        <v>10.3</v>
      </c>
      <c r="T40" s="17"/>
      <c r="U40" s="17"/>
      <c r="V40" s="17"/>
      <c r="W40" s="17"/>
      <c r="X40" s="17">
        <v>162.69999999999999</v>
      </c>
      <c r="Y40" s="17">
        <v>7</v>
      </c>
      <c r="Z40" s="17">
        <v>5.2</v>
      </c>
      <c r="AA40" s="17">
        <v>0</v>
      </c>
      <c r="AB40" s="17">
        <v>6.9</v>
      </c>
      <c r="AC40" s="17">
        <v>14.9</v>
      </c>
      <c r="AD40" s="17">
        <v>141.30000000000001</v>
      </c>
      <c r="AE40" s="17"/>
      <c r="AF40" s="17"/>
      <c r="AG40" s="17"/>
      <c r="AH40" s="17"/>
      <c r="AI40" s="17">
        <v>110.1</v>
      </c>
      <c r="AJ40" s="17">
        <v>222.2</v>
      </c>
      <c r="AK40" s="17"/>
      <c r="AL40" s="17"/>
      <c r="AM40" s="17"/>
      <c r="AN40" s="17">
        <v>6.5</v>
      </c>
      <c r="AO40" s="17">
        <v>448.2</v>
      </c>
      <c r="AP40" s="17">
        <v>79.400000000000006</v>
      </c>
      <c r="AQ40" s="17">
        <v>121.7</v>
      </c>
      <c r="AR40" s="17">
        <v>41.1</v>
      </c>
      <c r="AS40" s="17">
        <v>0</v>
      </c>
      <c r="AT40" s="17">
        <v>17.600000000000001</v>
      </c>
      <c r="AU40" s="17">
        <v>44.6</v>
      </c>
      <c r="AV40" s="17">
        <v>141</v>
      </c>
      <c r="AW40" s="17">
        <v>141.4</v>
      </c>
      <c r="AX40" s="17">
        <v>164.1</v>
      </c>
      <c r="AY40" s="17">
        <v>105.5</v>
      </c>
      <c r="AZ40" s="17">
        <v>17.7</v>
      </c>
      <c r="BA40" s="17">
        <v>32</v>
      </c>
      <c r="BB40" s="17">
        <v>4</v>
      </c>
      <c r="BC40" s="17">
        <v>32.799999999999997</v>
      </c>
      <c r="BD40" s="17">
        <v>41.1</v>
      </c>
      <c r="BE40" s="17"/>
      <c r="BF40" s="17"/>
      <c r="BG40" s="17">
        <v>50.7</v>
      </c>
      <c r="BH40" s="17"/>
      <c r="BI40" s="17"/>
      <c r="BJ40" s="17">
        <v>0</v>
      </c>
      <c r="BK40" s="17"/>
      <c r="BL40" s="17"/>
      <c r="BM40" s="17"/>
      <c r="BN40" s="17">
        <v>126.76</v>
      </c>
      <c r="BO40" s="17">
        <v>0</v>
      </c>
      <c r="BP40" s="17">
        <v>0</v>
      </c>
      <c r="BQ40" s="17">
        <v>0</v>
      </c>
      <c r="BR40" s="17"/>
      <c r="BS40" s="17">
        <v>61.29</v>
      </c>
      <c r="BT40" s="17">
        <v>31.41</v>
      </c>
      <c r="BU40" s="17"/>
      <c r="BV40" s="17"/>
      <c r="BW40" s="17"/>
      <c r="BX40" s="17"/>
      <c r="BY40" s="17"/>
      <c r="BZ40" s="17"/>
      <c r="CA40" s="17">
        <v>2.2999999999999998</v>
      </c>
      <c r="CB40" s="17">
        <v>58.6</v>
      </c>
      <c r="CC40" s="17">
        <v>101.6</v>
      </c>
      <c r="CD40" s="17">
        <v>63.2</v>
      </c>
      <c r="CE40" s="17">
        <v>78.400000000000006</v>
      </c>
      <c r="CF40" s="17">
        <v>29.6</v>
      </c>
      <c r="CG40" s="17">
        <v>0</v>
      </c>
      <c r="CH40" s="17"/>
      <c r="CI40" s="17"/>
      <c r="CJ40" s="17">
        <v>124.5</v>
      </c>
      <c r="CK40" s="17">
        <v>124.5</v>
      </c>
      <c r="CL40" s="17">
        <v>140.30000000000001</v>
      </c>
      <c r="CM40" s="17"/>
      <c r="CN40" s="17"/>
      <c r="CO40" s="17"/>
      <c r="CP40" s="17"/>
      <c r="CQ40" s="17"/>
      <c r="CR40" s="17"/>
      <c r="CS40" s="17"/>
      <c r="CT40" s="17">
        <v>6.6</v>
      </c>
      <c r="CU40" s="17">
        <v>4</v>
      </c>
      <c r="CV40" s="17">
        <v>20</v>
      </c>
      <c r="CW40" s="17">
        <v>1</v>
      </c>
      <c r="CX40" s="17">
        <v>96.3</v>
      </c>
      <c r="CY40" s="17">
        <v>78.900000000000006</v>
      </c>
      <c r="CZ40" s="17">
        <v>0</v>
      </c>
      <c r="DA40" s="17">
        <v>0.2</v>
      </c>
      <c r="DB40" s="17">
        <v>20.2</v>
      </c>
      <c r="DC40" s="17">
        <v>9.9</v>
      </c>
      <c r="DD40" s="17">
        <v>5.4</v>
      </c>
      <c r="DE40" s="17">
        <v>210</v>
      </c>
      <c r="DF40" s="17">
        <v>2.2000000000000002</v>
      </c>
      <c r="DG40" s="17">
        <v>3.6</v>
      </c>
      <c r="DH40" s="17">
        <v>5</v>
      </c>
      <c r="DI40" s="17">
        <v>19.899999999999999</v>
      </c>
      <c r="DJ40" s="17">
        <v>20</v>
      </c>
      <c r="DK40" s="17">
        <v>18.7</v>
      </c>
      <c r="DL40" s="17">
        <v>3.4</v>
      </c>
      <c r="DM40" s="17">
        <v>18.5</v>
      </c>
      <c r="DN40" s="17">
        <v>14.5</v>
      </c>
      <c r="DO40" s="17">
        <v>17</v>
      </c>
      <c r="DP40" s="17">
        <v>2.9</v>
      </c>
      <c r="DQ40" s="17">
        <v>56.4</v>
      </c>
      <c r="DR40" s="17">
        <v>18.7</v>
      </c>
      <c r="DS40" s="17">
        <v>3.4</v>
      </c>
      <c r="DT40" s="17">
        <v>16.5</v>
      </c>
      <c r="DU40" s="17">
        <v>3</v>
      </c>
      <c r="DV40" s="17"/>
      <c r="DW40" s="17">
        <v>0.3</v>
      </c>
      <c r="DX40" s="17">
        <v>19.8</v>
      </c>
      <c r="DY40" s="17">
        <v>9.8000000000000007</v>
      </c>
      <c r="DZ40" s="17">
        <v>20</v>
      </c>
      <c r="EA40" s="17">
        <v>20.100000000000001</v>
      </c>
      <c r="EB40" s="17">
        <v>19.8</v>
      </c>
      <c r="EC40" s="17">
        <v>9.9</v>
      </c>
      <c r="ED40" s="17">
        <v>15.7</v>
      </c>
      <c r="EE40" s="17">
        <v>39.200000000000003</v>
      </c>
      <c r="EF40" s="17">
        <v>8.3800000000000008</v>
      </c>
      <c r="EG40" s="17">
        <v>35.65</v>
      </c>
      <c r="EH40" s="17">
        <v>0.59</v>
      </c>
      <c r="EI40" s="17">
        <v>0</v>
      </c>
      <c r="EJ40" s="17">
        <v>31.2</v>
      </c>
      <c r="EK40" s="17">
        <v>20.9</v>
      </c>
      <c r="EL40" s="17">
        <v>8.1999999999999993</v>
      </c>
      <c r="EM40" s="17">
        <v>7</v>
      </c>
      <c r="EN40" s="17">
        <v>20.399999999999999</v>
      </c>
      <c r="EO40" s="17">
        <v>20.399999999999999</v>
      </c>
      <c r="EP40" s="17">
        <v>20.100000000000001</v>
      </c>
      <c r="EQ40" s="17">
        <v>1.1000000000000001</v>
      </c>
      <c r="ER40" s="17">
        <v>252.9</v>
      </c>
      <c r="ES40" s="17">
        <v>13.6</v>
      </c>
      <c r="ET40" s="17">
        <v>52.9</v>
      </c>
      <c r="EU40" s="17">
        <v>0.3</v>
      </c>
      <c r="EV40" s="17">
        <v>90.7</v>
      </c>
      <c r="EW40" s="17">
        <v>114.5</v>
      </c>
      <c r="EX40" s="17">
        <v>38.299999999999997</v>
      </c>
      <c r="EY40" s="17">
        <v>4.0999999999999996</v>
      </c>
      <c r="EZ40" s="17">
        <v>1.1000000000000001</v>
      </c>
      <c r="FA40" s="17">
        <v>2.4</v>
      </c>
      <c r="FB40" s="17">
        <v>1.1000000000000001</v>
      </c>
      <c r="FC40" s="17">
        <v>14.1</v>
      </c>
      <c r="FD40" s="17">
        <v>8.6999999999999993</v>
      </c>
      <c r="FE40" s="17">
        <v>20</v>
      </c>
      <c r="FF40" s="17">
        <v>9.1999999999999993</v>
      </c>
      <c r="FG40" s="17">
        <v>26.5</v>
      </c>
      <c r="FH40" s="17">
        <v>33.799999999999997</v>
      </c>
      <c r="FI40" s="17">
        <v>12.2</v>
      </c>
      <c r="FJ40" s="17">
        <v>3.9</v>
      </c>
      <c r="FK40" s="17">
        <v>7.6</v>
      </c>
      <c r="FL40" s="17">
        <v>11.1</v>
      </c>
      <c r="FM40" s="17">
        <v>18.7</v>
      </c>
      <c r="FN40" s="17">
        <v>6792.28</v>
      </c>
      <c r="FO40" s="15"/>
      <c r="FP40" s="17">
        <v>24.3</v>
      </c>
      <c r="FQ40" s="17">
        <v>5.13</v>
      </c>
      <c r="FR40" s="17">
        <v>6.1</v>
      </c>
      <c r="FS40" s="17">
        <v>13.2</v>
      </c>
      <c r="FT40" s="17">
        <v>23.9</v>
      </c>
      <c r="FU40" s="17">
        <v>19</v>
      </c>
      <c r="FV40" s="17">
        <v>10.8</v>
      </c>
      <c r="FW40" s="17">
        <v>15.8</v>
      </c>
      <c r="FX40" s="17">
        <v>118.23</v>
      </c>
    </row>
    <row r="41" spans="1:180" ht="24" customHeight="1" x14ac:dyDescent="0.25">
      <c r="A41" s="16" t="s">
        <v>102</v>
      </c>
      <c r="B41" s="16" t="s">
        <v>892</v>
      </c>
      <c r="C41" s="17">
        <v>201.7</v>
      </c>
      <c r="D41" s="17">
        <v>607</v>
      </c>
      <c r="E41" s="17">
        <v>145.6</v>
      </c>
      <c r="F41" s="17"/>
      <c r="G41" s="17"/>
      <c r="H41" s="17">
        <v>90.3</v>
      </c>
      <c r="I41" s="17">
        <v>163.9</v>
      </c>
      <c r="J41" s="17"/>
      <c r="K41" s="17">
        <v>0</v>
      </c>
      <c r="L41" s="17">
        <v>0</v>
      </c>
      <c r="M41" s="17">
        <v>104.3</v>
      </c>
      <c r="N41" s="17">
        <v>104.8</v>
      </c>
      <c r="O41" s="17"/>
      <c r="P41" s="17">
        <v>0</v>
      </c>
      <c r="Q41" s="17"/>
      <c r="R41" s="17">
        <v>546.20000000000005</v>
      </c>
      <c r="S41" s="17">
        <v>10.199999999999999</v>
      </c>
      <c r="T41" s="17"/>
      <c r="U41" s="17"/>
      <c r="V41" s="17"/>
      <c r="W41" s="17"/>
      <c r="X41" s="17">
        <v>168.1</v>
      </c>
      <c r="Y41" s="17">
        <v>7.7</v>
      </c>
      <c r="Z41" s="17">
        <v>5.4</v>
      </c>
      <c r="AA41" s="17">
        <v>0</v>
      </c>
      <c r="AB41" s="17">
        <v>6.9</v>
      </c>
      <c r="AC41" s="17">
        <v>14.9</v>
      </c>
      <c r="AD41" s="17">
        <v>142.30000000000001</v>
      </c>
      <c r="AE41" s="17"/>
      <c r="AF41" s="17"/>
      <c r="AG41" s="17"/>
      <c r="AH41" s="17"/>
      <c r="AI41" s="17">
        <v>110.6</v>
      </c>
      <c r="AJ41" s="17">
        <v>223.2</v>
      </c>
      <c r="AK41" s="17"/>
      <c r="AL41" s="17"/>
      <c r="AM41" s="17"/>
      <c r="AN41" s="17">
        <v>6.5</v>
      </c>
      <c r="AO41" s="17">
        <v>455.5</v>
      </c>
      <c r="AP41" s="17">
        <v>77.8</v>
      </c>
      <c r="AQ41" s="17">
        <v>135.6</v>
      </c>
      <c r="AR41" s="17">
        <v>42</v>
      </c>
      <c r="AS41" s="17">
        <v>9.4</v>
      </c>
      <c r="AT41" s="17">
        <v>17.3</v>
      </c>
      <c r="AU41" s="17">
        <v>52.1</v>
      </c>
      <c r="AV41" s="17">
        <v>136.9</v>
      </c>
      <c r="AW41" s="17">
        <v>137.19999999999999</v>
      </c>
      <c r="AX41" s="17">
        <v>159.9</v>
      </c>
      <c r="AY41" s="17">
        <v>105.7</v>
      </c>
      <c r="AZ41" s="17">
        <v>18.100000000000001</v>
      </c>
      <c r="BA41" s="17">
        <v>38.200000000000003</v>
      </c>
      <c r="BB41" s="17">
        <v>4</v>
      </c>
      <c r="BC41" s="17">
        <v>33.200000000000003</v>
      </c>
      <c r="BD41" s="17">
        <v>113.2</v>
      </c>
      <c r="BE41" s="17"/>
      <c r="BF41" s="17"/>
      <c r="BG41" s="17">
        <v>52</v>
      </c>
      <c r="BH41" s="17"/>
      <c r="BI41" s="17"/>
      <c r="BJ41" s="17">
        <v>0</v>
      </c>
      <c r="BK41" s="17"/>
      <c r="BL41" s="17"/>
      <c r="BM41" s="17"/>
      <c r="BN41" s="17">
        <v>127.73</v>
      </c>
      <c r="BO41" s="17">
        <v>0</v>
      </c>
      <c r="BP41" s="17">
        <v>0</v>
      </c>
      <c r="BQ41" s="17">
        <v>0</v>
      </c>
      <c r="BR41" s="17"/>
      <c r="BS41" s="17">
        <v>38.97</v>
      </c>
      <c r="BT41" s="17">
        <v>27.32</v>
      </c>
      <c r="BU41" s="17"/>
      <c r="BV41" s="17"/>
      <c r="BW41" s="17"/>
      <c r="BX41" s="17"/>
      <c r="BY41" s="17"/>
      <c r="BZ41" s="17"/>
      <c r="CA41" s="17">
        <v>2.4</v>
      </c>
      <c r="CB41" s="17">
        <v>95.6</v>
      </c>
      <c r="CC41" s="17">
        <v>118.3</v>
      </c>
      <c r="CD41" s="17">
        <v>64.099999999999994</v>
      </c>
      <c r="CE41" s="17">
        <v>78.8</v>
      </c>
      <c r="CF41" s="17">
        <v>30.2</v>
      </c>
      <c r="CG41" s="17">
        <v>0</v>
      </c>
      <c r="CH41" s="17"/>
      <c r="CI41" s="17"/>
      <c r="CJ41" s="17">
        <v>102.3</v>
      </c>
      <c r="CK41" s="17">
        <v>102.4</v>
      </c>
      <c r="CL41" s="17">
        <v>121.4</v>
      </c>
      <c r="CM41" s="17"/>
      <c r="CN41" s="17"/>
      <c r="CO41" s="17"/>
      <c r="CP41" s="17"/>
      <c r="CQ41" s="17"/>
      <c r="CR41" s="17"/>
      <c r="CS41" s="17"/>
      <c r="CT41" s="17">
        <v>6.7</v>
      </c>
      <c r="CU41" s="17">
        <v>4.0999999999999996</v>
      </c>
      <c r="CV41" s="17">
        <v>19.8</v>
      </c>
      <c r="CW41" s="17">
        <v>0.9</v>
      </c>
      <c r="CX41" s="17">
        <v>93.5</v>
      </c>
      <c r="CY41" s="17">
        <v>75.900000000000006</v>
      </c>
      <c r="CZ41" s="17">
        <v>0.3</v>
      </c>
      <c r="DA41" s="17">
        <v>0.2</v>
      </c>
      <c r="DB41" s="17">
        <v>20.2</v>
      </c>
      <c r="DC41" s="17">
        <v>9.9</v>
      </c>
      <c r="DD41" s="17">
        <v>5.6</v>
      </c>
      <c r="DE41" s="17">
        <v>201.4</v>
      </c>
      <c r="DF41" s="17">
        <v>2.2000000000000002</v>
      </c>
      <c r="DG41" s="17">
        <v>3.6</v>
      </c>
      <c r="DH41" s="17">
        <v>5</v>
      </c>
      <c r="DI41" s="17">
        <v>20.3</v>
      </c>
      <c r="DJ41" s="17">
        <v>20</v>
      </c>
      <c r="DK41" s="17">
        <v>18.8</v>
      </c>
      <c r="DL41" s="17">
        <v>3.4</v>
      </c>
      <c r="DM41" s="17">
        <v>18.5</v>
      </c>
      <c r="DN41" s="17">
        <v>14.1</v>
      </c>
      <c r="DO41" s="17">
        <v>17.100000000000001</v>
      </c>
      <c r="DP41" s="17">
        <v>2.5</v>
      </c>
      <c r="DQ41" s="17">
        <v>50.9</v>
      </c>
      <c r="DR41" s="17">
        <v>0</v>
      </c>
      <c r="DS41" s="17">
        <v>3.3</v>
      </c>
      <c r="DT41" s="17">
        <v>16.5</v>
      </c>
      <c r="DU41" s="17">
        <v>3</v>
      </c>
      <c r="DV41" s="17"/>
      <c r="DW41" s="17">
        <v>0.3</v>
      </c>
      <c r="DX41" s="17">
        <v>19.8</v>
      </c>
      <c r="DY41" s="17">
        <v>9.6999999999999993</v>
      </c>
      <c r="DZ41" s="17">
        <v>20.2</v>
      </c>
      <c r="EA41" s="17">
        <v>20.2</v>
      </c>
      <c r="EB41" s="17">
        <v>20</v>
      </c>
      <c r="EC41" s="17">
        <v>17.5</v>
      </c>
      <c r="ED41" s="17">
        <v>13.8</v>
      </c>
      <c r="EE41" s="17">
        <v>34.299999999999997</v>
      </c>
      <c r="EF41" s="17">
        <v>19.54</v>
      </c>
      <c r="EG41" s="17">
        <v>41.01</v>
      </c>
      <c r="EH41" s="17">
        <v>1.62</v>
      </c>
      <c r="EI41" s="17">
        <v>1.19</v>
      </c>
      <c r="EJ41" s="17">
        <v>49.9</v>
      </c>
      <c r="EK41" s="17">
        <v>20.9</v>
      </c>
      <c r="EL41" s="17">
        <v>8.1999999999999993</v>
      </c>
      <c r="EM41" s="17">
        <v>6.9</v>
      </c>
      <c r="EN41" s="17">
        <v>20.399999999999999</v>
      </c>
      <c r="EO41" s="17">
        <v>20.399999999999999</v>
      </c>
      <c r="EP41" s="17">
        <v>20.100000000000001</v>
      </c>
      <c r="EQ41" s="17">
        <v>1.6</v>
      </c>
      <c r="ER41" s="17">
        <v>252.8</v>
      </c>
      <c r="ES41" s="17">
        <v>11.8</v>
      </c>
      <c r="ET41" s="17">
        <v>50.7</v>
      </c>
      <c r="EU41" s="17">
        <v>0.3</v>
      </c>
      <c r="EV41" s="17">
        <v>102.9</v>
      </c>
      <c r="EW41" s="17">
        <v>99.2</v>
      </c>
      <c r="EX41" s="17">
        <v>34.5</v>
      </c>
      <c r="EY41" s="17">
        <v>4.0999999999999996</v>
      </c>
      <c r="EZ41" s="17">
        <v>1.1000000000000001</v>
      </c>
      <c r="FA41" s="17">
        <v>2.4</v>
      </c>
      <c r="FB41" s="17">
        <v>1.1000000000000001</v>
      </c>
      <c r="FC41" s="17">
        <v>12.5</v>
      </c>
      <c r="FD41" s="17">
        <v>8.8000000000000007</v>
      </c>
      <c r="FE41" s="17">
        <v>20</v>
      </c>
      <c r="FF41" s="17">
        <v>9.6</v>
      </c>
      <c r="FG41" s="17">
        <v>26.5</v>
      </c>
      <c r="FH41" s="17">
        <v>33.9</v>
      </c>
      <c r="FI41" s="17">
        <v>11.3</v>
      </c>
      <c r="FJ41" s="17">
        <v>4.5</v>
      </c>
      <c r="FK41" s="17">
        <v>7.8</v>
      </c>
      <c r="FL41" s="17">
        <v>11.1</v>
      </c>
      <c r="FM41" s="17">
        <v>18.2</v>
      </c>
      <c r="FN41" s="17">
        <v>6887.58</v>
      </c>
      <c r="FO41" s="15"/>
      <c r="FP41" s="17">
        <v>24.3</v>
      </c>
      <c r="FQ41" s="17">
        <v>5.34</v>
      </c>
      <c r="FR41" s="17">
        <v>6.1</v>
      </c>
      <c r="FS41" s="17">
        <v>13.2</v>
      </c>
      <c r="FT41" s="17">
        <v>23.8</v>
      </c>
      <c r="FU41" s="17">
        <v>19</v>
      </c>
      <c r="FV41" s="17">
        <v>10.8</v>
      </c>
      <c r="FW41" s="17">
        <v>15.9</v>
      </c>
      <c r="FX41" s="17">
        <v>118.44</v>
      </c>
    </row>
    <row r="42" spans="1:180" ht="24" customHeight="1" x14ac:dyDescent="0.25">
      <c r="A42" s="18" t="s">
        <v>102</v>
      </c>
      <c r="B42" s="18" t="s">
        <v>893</v>
      </c>
      <c r="C42" s="19">
        <v>204.5</v>
      </c>
      <c r="D42" s="19">
        <v>607.6</v>
      </c>
      <c r="E42" s="19">
        <v>145.9</v>
      </c>
      <c r="F42" s="19"/>
      <c r="G42" s="19"/>
      <c r="H42" s="19">
        <v>91.1</v>
      </c>
      <c r="I42" s="19">
        <v>163.19999999999999</v>
      </c>
      <c r="J42" s="19"/>
      <c r="K42" s="19">
        <v>0</v>
      </c>
      <c r="L42" s="19">
        <v>0</v>
      </c>
      <c r="M42" s="19">
        <v>106.3</v>
      </c>
      <c r="N42" s="19">
        <v>105.9</v>
      </c>
      <c r="O42" s="19"/>
      <c r="P42" s="19">
        <v>0</v>
      </c>
      <c r="Q42" s="19"/>
      <c r="R42" s="19">
        <v>548</v>
      </c>
      <c r="S42" s="19">
        <v>10.3</v>
      </c>
      <c r="T42" s="19"/>
      <c r="U42" s="19"/>
      <c r="V42" s="19"/>
      <c r="W42" s="19"/>
      <c r="X42" s="19">
        <v>169.2</v>
      </c>
      <c r="Y42" s="19">
        <v>10.1</v>
      </c>
      <c r="Z42" s="19">
        <v>5.5</v>
      </c>
      <c r="AA42" s="19">
        <v>0</v>
      </c>
      <c r="AB42" s="19">
        <v>6.9</v>
      </c>
      <c r="AC42" s="19">
        <v>14.9</v>
      </c>
      <c r="AD42" s="19">
        <v>142.1</v>
      </c>
      <c r="AE42" s="19"/>
      <c r="AF42" s="19"/>
      <c r="AG42" s="19"/>
      <c r="AH42" s="19"/>
      <c r="AI42" s="19">
        <v>110.8</v>
      </c>
      <c r="AJ42" s="19">
        <v>223.4</v>
      </c>
      <c r="AK42" s="19"/>
      <c r="AL42" s="19"/>
      <c r="AM42" s="19"/>
      <c r="AN42" s="19">
        <v>6.5</v>
      </c>
      <c r="AO42" s="19">
        <v>452</v>
      </c>
      <c r="AP42" s="19">
        <v>79.2</v>
      </c>
      <c r="AQ42" s="19">
        <v>128.6</v>
      </c>
      <c r="AR42" s="19">
        <v>42.2</v>
      </c>
      <c r="AS42" s="19">
        <v>9.4</v>
      </c>
      <c r="AT42" s="19">
        <v>17.899999999999999</v>
      </c>
      <c r="AU42" s="19">
        <v>45.3</v>
      </c>
      <c r="AV42" s="19">
        <v>148.30000000000001</v>
      </c>
      <c r="AW42" s="19">
        <v>148.69999999999999</v>
      </c>
      <c r="AX42" s="19">
        <v>167.7</v>
      </c>
      <c r="AY42" s="19">
        <v>105</v>
      </c>
      <c r="AZ42" s="19">
        <v>19.3</v>
      </c>
      <c r="BA42" s="19">
        <v>30.2</v>
      </c>
      <c r="BB42" s="19">
        <v>4</v>
      </c>
      <c r="BC42" s="19">
        <v>34.299999999999997</v>
      </c>
      <c r="BD42" s="19">
        <v>112.1</v>
      </c>
      <c r="BE42" s="19"/>
      <c r="BF42" s="19"/>
      <c r="BG42" s="19">
        <v>28.8</v>
      </c>
      <c r="BH42" s="19"/>
      <c r="BI42" s="19"/>
      <c r="BJ42" s="19">
        <v>0</v>
      </c>
      <c r="BK42" s="19"/>
      <c r="BL42" s="19"/>
      <c r="BM42" s="19"/>
      <c r="BN42" s="19">
        <v>128.44</v>
      </c>
      <c r="BO42" s="19">
        <v>0</v>
      </c>
      <c r="BP42" s="19">
        <v>0</v>
      </c>
      <c r="BQ42" s="19">
        <v>0</v>
      </c>
      <c r="BR42" s="19"/>
      <c r="BS42" s="19">
        <v>37.9</v>
      </c>
      <c r="BT42" s="19">
        <v>27.09</v>
      </c>
      <c r="BU42" s="19"/>
      <c r="BV42" s="19"/>
      <c r="BW42" s="19"/>
      <c r="BX42" s="19"/>
      <c r="BY42" s="19"/>
      <c r="BZ42" s="19"/>
      <c r="CA42" s="19">
        <v>2.4</v>
      </c>
      <c r="CB42" s="19">
        <v>77.5</v>
      </c>
      <c r="CC42" s="19">
        <v>110.9</v>
      </c>
      <c r="CD42" s="19">
        <v>64.400000000000006</v>
      </c>
      <c r="CE42" s="19">
        <v>79.099999999999994</v>
      </c>
      <c r="CF42" s="19">
        <v>30.4</v>
      </c>
      <c r="CG42" s="19">
        <v>0</v>
      </c>
      <c r="CH42" s="19"/>
      <c r="CI42" s="19"/>
      <c r="CJ42" s="19">
        <v>104</v>
      </c>
      <c r="CK42" s="19">
        <v>103.5</v>
      </c>
      <c r="CL42" s="19">
        <v>122.4</v>
      </c>
      <c r="CM42" s="19"/>
      <c r="CN42" s="19"/>
      <c r="CO42" s="19"/>
      <c r="CP42" s="19"/>
      <c r="CQ42" s="19"/>
      <c r="CR42" s="19"/>
      <c r="CS42" s="19"/>
      <c r="CT42" s="19">
        <v>6.7</v>
      </c>
      <c r="CU42" s="19">
        <v>4.0999999999999996</v>
      </c>
      <c r="CV42" s="19">
        <v>19.899999999999999</v>
      </c>
      <c r="CW42" s="19">
        <v>0.7</v>
      </c>
      <c r="CX42" s="19">
        <v>90.3</v>
      </c>
      <c r="CY42" s="19">
        <v>73.099999999999994</v>
      </c>
      <c r="CZ42" s="19">
        <v>0.1</v>
      </c>
      <c r="DA42" s="19">
        <v>0.3</v>
      </c>
      <c r="DB42" s="19">
        <v>20.2</v>
      </c>
      <c r="DC42" s="19">
        <v>10</v>
      </c>
      <c r="DD42" s="19">
        <v>5.6</v>
      </c>
      <c r="DE42" s="19">
        <v>192.5</v>
      </c>
      <c r="DF42" s="19">
        <v>2.2000000000000002</v>
      </c>
      <c r="DG42" s="19">
        <v>3.6</v>
      </c>
      <c r="DH42" s="19">
        <v>5.0999999999999996</v>
      </c>
      <c r="DI42" s="19">
        <v>20.399999999999999</v>
      </c>
      <c r="DJ42" s="19">
        <v>20</v>
      </c>
      <c r="DK42" s="19">
        <v>18.7</v>
      </c>
      <c r="DL42" s="19">
        <v>3.4</v>
      </c>
      <c r="DM42" s="19">
        <v>18.5</v>
      </c>
      <c r="DN42" s="19">
        <v>13.4</v>
      </c>
      <c r="DO42" s="19">
        <v>16</v>
      </c>
      <c r="DP42" s="19">
        <v>3.2</v>
      </c>
      <c r="DQ42" s="19">
        <v>47.4</v>
      </c>
      <c r="DR42" s="19">
        <v>0</v>
      </c>
      <c r="DS42" s="19">
        <v>3.3</v>
      </c>
      <c r="DT42" s="19">
        <v>15</v>
      </c>
      <c r="DU42" s="19">
        <v>3</v>
      </c>
      <c r="DV42" s="19"/>
      <c r="DW42" s="19">
        <v>0.3</v>
      </c>
      <c r="DX42" s="19">
        <v>19.8</v>
      </c>
      <c r="DY42" s="19">
        <v>9.6</v>
      </c>
      <c r="DZ42" s="19">
        <v>20.3</v>
      </c>
      <c r="EA42" s="19">
        <v>20.2</v>
      </c>
      <c r="EB42" s="19">
        <v>20</v>
      </c>
      <c r="EC42" s="19">
        <v>22.2</v>
      </c>
      <c r="ED42" s="19">
        <v>16.3</v>
      </c>
      <c r="EE42" s="19">
        <v>34.1</v>
      </c>
      <c r="EF42" s="19">
        <v>27.97</v>
      </c>
      <c r="EG42" s="19">
        <v>40.950000000000003</v>
      </c>
      <c r="EH42" s="19">
        <v>3.35</v>
      </c>
      <c r="EI42" s="19">
        <v>1.76</v>
      </c>
      <c r="EJ42" s="19">
        <v>46.7</v>
      </c>
      <c r="EK42" s="19">
        <v>20.9</v>
      </c>
      <c r="EL42" s="19">
        <v>8.1999999999999993</v>
      </c>
      <c r="EM42" s="19">
        <v>6.9</v>
      </c>
      <c r="EN42" s="19">
        <v>20.399999999999999</v>
      </c>
      <c r="EO42" s="19">
        <v>20.399999999999999</v>
      </c>
      <c r="EP42" s="19">
        <v>20.100000000000001</v>
      </c>
      <c r="EQ42" s="19">
        <v>1.2</v>
      </c>
      <c r="ER42" s="19">
        <v>243.6</v>
      </c>
      <c r="ES42" s="19">
        <v>9.6</v>
      </c>
      <c r="ET42" s="19">
        <v>98</v>
      </c>
      <c r="EU42" s="19">
        <v>0.3</v>
      </c>
      <c r="EV42" s="19">
        <v>100</v>
      </c>
      <c r="EW42" s="19">
        <v>111.2</v>
      </c>
      <c r="EX42" s="19">
        <v>39.799999999999997</v>
      </c>
      <c r="EY42" s="19">
        <v>4.0999999999999996</v>
      </c>
      <c r="EZ42" s="19">
        <v>1.1000000000000001</v>
      </c>
      <c r="FA42" s="19">
        <v>2.4</v>
      </c>
      <c r="FB42" s="19">
        <v>1.1000000000000001</v>
      </c>
      <c r="FC42" s="19">
        <v>9.8000000000000007</v>
      </c>
      <c r="FD42" s="19">
        <v>8.6999999999999993</v>
      </c>
      <c r="FE42" s="19">
        <v>20</v>
      </c>
      <c r="FF42" s="19">
        <v>9.3000000000000007</v>
      </c>
      <c r="FG42" s="19">
        <v>26.5</v>
      </c>
      <c r="FH42" s="19">
        <v>33.9</v>
      </c>
      <c r="FI42" s="19">
        <v>12.1</v>
      </c>
      <c r="FJ42" s="19">
        <v>4.2</v>
      </c>
      <c r="FK42" s="19">
        <v>5</v>
      </c>
      <c r="FL42" s="19">
        <v>11</v>
      </c>
      <c r="FM42" s="19">
        <v>21.3</v>
      </c>
      <c r="FN42" s="19">
        <v>6904.56</v>
      </c>
      <c r="FO42" s="15"/>
      <c r="FP42" s="19">
        <v>24.3</v>
      </c>
      <c r="FQ42" s="19">
        <v>5.38</v>
      </c>
      <c r="FR42" s="19">
        <v>6.1</v>
      </c>
      <c r="FS42" s="19">
        <v>13.2</v>
      </c>
      <c r="FT42" s="19">
        <v>24.1</v>
      </c>
      <c r="FU42" s="19">
        <v>19</v>
      </c>
      <c r="FV42" s="19">
        <v>11.1</v>
      </c>
      <c r="FW42" s="19">
        <v>15.9</v>
      </c>
      <c r="FX42" s="19">
        <v>119.08</v>
      </c>
    </row>
    <row r="43" spans="1:180" ht="24" customHeight="1" x14ac:dyDescent="0.25">
      <c r="A43" s="13" t="s">
        <v>102</v>
      </c>
      <c r="B43" s="13" t="s">
        <v>894</v>
      </c>
      <c r="C43" s="14">
        <v>200.8</v>
      </c>
      <c r="D43" s="14">
        <v>598.29999999999995</v>
      </c>
      <c r="E43" s="14">
        <v>143.9</v>
      </c>
      <c r="F43" s="14"/>
      <c r="G43" s="14"/>
      <c r="H43" s="14">
        <v>89.5</v>
      </c>
      <c r="I43" s="14">
        <v>161.80000000000001</v>
      </c>
      <c r="J43" s="14"/>
      <c r="K43" s="14">
        <v>0</v>
      </c>
      <c r="L43" s="14">
        <v>0</v>
      </c>
      <c r="M43" s="14">
        <v>104.3</v>
      </c>
      <c r="N43" s="14">
        <v>105</v>
      </c>
      <c r="O43" s="14"/>
      <c r="P43" s="14">
        <v>0</v>
      </c>
      <c r="Q43" s="14"/>
      <c r="R43" s="14">
        <v>531.1</v>
      </c>
      <c r="S43" s="14">
        <v>10.1</v>
      </c>
      <c r="T43" s="14"/>
      <c r="U43" s="14"/>
      <c r="V43" s="14"/>
      <c r="W43" s="14"/>
      <c r="X43" s="14">
        <v>167</v>
      </c>
      <c r="Y43" s="14">
        <v>9.6</v>
      </c>
      <c r="Z43" s="14">
        <v>6.2</v>
      </c>
      <c r="AA43" s="14">
        <v>0</v>
      </c>
      <c r="AB43" s="14">
        <v>7</v>
      </c>
      <c r="AC43" s="14">
        <v>14.9</v>
      </c>
      <c r="AD43" s="14">
        <v>140.19999999999999</v>
      </c>
      <c r="AE43" s="14"/>
      <c r="AF43" s="14"/>
      <c r="AG43" s="14"/>
      <c r="AH43" s="14"/>
      <c r="AI43" s="14">
        <v>110.1</v>
      </c>
      <c r="AJ43" s="14">
        <v>217.3</v>
      </c>
      <c r="AK43" s="14"/>
      <c r="AL43" s="14"/>
      <c r="AM43" s="14"/>
      <c r="AN43" s="14">
        <v>6.5</v>
      </c>
      <c r="AO43" s="14">
        <v>449.4</v>
      </c>
      <c r="AP43" s="14">
        <v>78.900000000000006</v>
      </c>
      <c r="AQ43" s="14">
        <v>120.4</v>
      </c>
      <c r="AR43" s="14">
        <v>41.1</v>
      </c>
      <c r="AS43" s="14">
        <v>18.3</v>
      </c>
      <c r="AT43" s="14">
        <v>16.7</v>
      </c>
      <c r="AU43" s="14">
        <v>48.5</v>
      </c>
      <c r="AV43" s="14">
        <v>142.30000000000001</v>
      </c>
      <c r="AW43" s="14">
        <v>142</v>
      </c>
      <c r="AX43" s="14">
        <v>162.9</v>
      </c>
      <c r="AY43" s="14">
        <v>103.4</v>
      </c>
      <c r="AZ43" s="14">
        <v>16.899999999999999</v>
      </c>
      <c r="BA43" s="14">
        <v>45.1</v>
      </c>
      <c r="BB43" s="14">
        <v>4.0999999999999996</v>
      </c>
      <c r="BC43" s="14">
        <v>32.700000000000003</v>
      </c>
      <c r="BD43" s="14">
        <v>115.8</v>
      </c>
      <c r="BE43" s="14"/>
      <c r="BF43" s="14"/>
      <c r="BG43" s="14">
        <v>12.8</v>
      </c>
      <c r="BH43" s="14"/>
      <c r="BI43" s="14"/>
      <c r="BJ43" s="14">
        <v>0</v>
      </c>
      <c r="BK43" s="14"/>
      <c r="BL43" s="14"/>
      <c r="BM43" s="14"/>
      <c r="BN43" s="14">
        <v>125.96</v>
      </c>
      <c r="BO43" s="14">
        <v>0</v>
      </c>
      <c r="BP43" s="14">
        <v>0</v>
      </c>
      <c r="BQ43" s="14">
        <v>0</v>
      </c>
      <c r="BR43" s="14"/>
      <c r="BS43" s="14">
        <v>39.44</v>
      </c>
      <c r="BT43" s="14">
        <v>27.37</v>
      </c>
      <c r="BU43" s="14"/>
      <c r="BV43" s="14"/>
      <c r="BW43" s="14"/>
      <c r="BX43" s="14"/>
      <c r="BY43" s="14"/>
      <c r="BZ43" s="14"/>
      <c r="CA43" s="14">
        <v>2.4</v>
      </c>
      <c r="CB43" s="14">
        <v>57.1</v>
      </c>
      <c r="CC43" s="14">
        <v>101.1</v>
      </c>
      <c r="CD43" s="14">
        <v>63</v>
      </c>
      <c r="CE43" s="14">
        <v>78.2</v>
      </c>
      <c r="CF43" s="14">
        <v>29.6</v>
      </c>
      <c r="CG43" s="14">
        <v>0</v>
      </c>
      <c r="CH43" s="14"/>
      <c r="CI43" s="14"/>
      <c r="CJ43" s="14">
        <v>102.5</v>
      </c>
      <c r="CK43" s="14">
        <v>102.9</v>
      </c>
      <c r="CL43" s="14">
        <v>121.9</v>
      </c>
      <c r="CM43" s="14"/>
      <c r="CN43" s="14"/>
      <c r="CO43" s="14"/>
      <c r="CP43" s="14"/>
      <c r="CQ43" s="14"/>
      <c r="CR43" s="14"/>
      <c r="CS43" s="14"/>
      <c r="CT43" s="14">
        <v>6.7</v>
      </c>
      <c r="CU43" s="14">
        <v>4.0999999999999996</v>
      </c>
      <c r="CV43" s="14">
        <v>20</v>
      </c>
      <c r="CW43" s="14">
        <v>0.5</v>
      </c>
      <c r="CX43" s="14">
        <v>83.8</v>
      </c>
      <c r="CY43" s="14">
        <v>65.900000000000006</v>
      </c>
      <c r="CZ43" s="14">
        <v>0.6</v>
      </c>
      <c r="DA43" s="14">
        <v>0.2</v>
      </c>
      <c r="DB43" s="14">
        <v>20.100000000000001</v>
      </c>
      <c r="DC43" s="14">
        <v>9.9</v>
      </c>
      <c r="DD43" s="14">
        <v>5.5</v>
      </c>
      <c r="DE43" s="14">
        <v>172.1</v>
      </c>
      <c r="DF43" s="14">
        <v>2.2000000000000002</v>
      </c>
      <c r="DG43" s="14">
        <v>3.6</v>
      </c>
      <c r="DH43" s="14">
        <v>5.0999999999999996</v>
      </c>
      <c r="DI43" s="14">
        <v>20</v>
      </c>
      <c r="DJ43" s="14">
        <v>20</v>
      </c>
      <c r="DK43" s="14">
        <v>18.8</v>
      </c>
      <c r="DL43" s="14">
        <v>3.4</v>
      </c>
      <c r="DM43" s="14">
        <v>18.5</v>
      </c>
      <c r="DN43" s="14">
        <v>12.1</v>
      </c>
      <c r="DO43" s="14">
        <v>14.8</v>
      </c>
      <c r="DP43" s="14">
        <v>3.3</v>
      </c>
      <c r="DQ43" s="14">
        <v>45.8</v>
      </c>
      <c r="DR43" s="14">
        <v>0</v>
      </c>
      <c r="DS43" s="14">
        <v>3.3</v>
      </c>
      <c r="DT43" s="14">
        <v>9</v>
      </c>
      <c r="DU43" s="14">
        <v>3</v>
      </c>
      <c r="DV43" s="14"/>
      <c r="DW43" s="14">
        <v>0.2</v>
      </c>
      <c r="DX43" s="14">
        <v>19.8</v>
      </c>
      <c r="DY43" s="14">
        <v>9.6999999999999993</v>
      </c>
      <c r="DZ43" s="14">
        <v>20.2</v>
      </c>
      <c r="EA43" s="14">
        <v>20.100000000000001</v>
      </c>
      <c r="EB43" s="14">
        <v>19.600000000000001</v>
      </c>
      <c r="EC43" s="14">
        <v>26.3</v>
      </c>
      <c r="ED43" s="14">
        <v>23.6</v>
      </c>
      <c r="EE43" s="14">
        <v>32.5</v>
      </c>
      <c r="EF43" s="14">
        <v>34.07</v>
      </c>
      <c r="EG43" s="14">
        <v>60.62</v>
      </c>
      <c r="EH43" s="14">
        <v>7.57</v>
      </c>
      <c r="EI43" s="14">
        <v>4</v>
      </c>
      <c r="EJ43" s="14">
        <v>45.4</v>
      </c>
      <c r="EK43" s="14">
        <v>20.9</v>
      </c>
      <c r="EL43" s="14">
        <v>8.1999999999999993</v>
      </c>
      <c r="EM43" s="14">
        <v>6</v>
      </c>
      <c r="EN43" s="14">
        <v>20.399999999999999</v>
      </c>
      <c r="EO43" s="14">
        <v>20.399999999999999</v>
      </c>
      <c r="EP43" s="14">
        <v>20.100000000000001</v>
      </c>
      <c r="EQ43" s="14">
        <v>2.1</v>
      </c>
      <c r="ER43" s="14">
        <v>226.4</v>
      </c>
      <c r="ES43" s="14">
        <v>7.1</v>
      </c>
      <c r="ET43" s="14">
        <v>115.8</v>
      </c>
      <c r="EU43" s="14">
        <v>0.3</v>
      </c>
      <c r="EV43" s="14">
        <v>85.9</v>
      </c>
      <c r="EW43" s="14">
        <v>101.8</v>
      </c>
      <c r="EX43" s="14">
        <v>65</v>
      </c>
      <c r="EY43" s="14">
        <v>4.0999999999999996</v>
      </c>
      <c r="EZ43" s="14">
        <v>1.1000000000000001</v>
      </c>
      <c r="FA43" s="14">
        <v>2.4</v>
      </c>
      <c r="FB43" s="14">
        <v>1.1000000000000001</v>
      </c>
      <c r="FC43" s="14">
        <v>7.5</v>
      </c>
      <c r="FD43" s="14">
        <v>8.9</v>
      </c>
      <c r="FE43" s="14">
        <v>19.7</v>
      </c>
      <c r="FF43" s="14">
        <v>9.3000000000000007</v>
      </c>
      <c r="FG43" s="14">
        <v>26.6</v>
      </c>
      <c r="FH43" s="14">
        <v>34</v>
      </c>
      <c r="FI43" s="14">
        <v>12.2</v>
      </c>
      <c r="FJ43" s="14">
        <v>4.5999999999999996</v>
      </c>
      <c r="FK43" s="14">
        <v>6.6</v>
      </c>
      <c r="FL43" s="14">
        <v>11</v>
      </c>
      <c r="FM43" s="14">
        <v>21.2</v>
      </c>
      <c r="FN43" s="14">
        <v>6793.03</v>
      </c>
      <c r="FO43" s="15"/>
      <c r="FP43" s="14">
        <v>24.2</v>
      </c>
      <c r="FQ43" s="14">
        <v>5.42</v>
      </c>
      <c r="FR43" s="14">
        <v>6.1</v>
      </c>
      <c r="FS43" s="14">
        <v>13.2</v>
      </c>
      <c r="FT43" s="14">
        <v>24.2</v>
      </c>
      <c r="FU43" s="14">
        <v>19</v>
      </c>
      <c r="FV43" s="14">
        <v>11.2</v>
      </c>
      <c r="FW43" s="14">
        <v>15.9</v>
      </c>
      <c r="FX43" s="14">
        <v>119.22</v>
      </c>
    </row>
    <row r="44" spans="1:180" ht="24" customHeight="1" x14ac:dyDescent="0.25">
      <c r="A44" s="16" t="s">
        <v>102</v>
      </c>
      <c r="B44" s="16" t="s">
        <v>895</v>
      </c>
      <c r="C44" s="17">
        <v>206.7</v>
      </c>
      <c r="D44" s="17">
        <v>607.79999999999995</v>
      </c>
      <c r="E44" s="17">
        <v>145.9</v>
      </c>
      <c r="F44" s="17"/>
      <c r="G44" s="17"/>
      <c r="H44" s="17">
        <v>92.3</v>
      </c>
      <c r="I44" s="17">
        <v>164.3</v>
      </c>
      <c r="J44" s="17"/>
      <c r="K44" s="17">
        <v>0</v>
      </c>
      <c r="L44" s="17">
        <v>0</v>
      </c>
      <c r="M44" s="17">
        <v>104.4</v>
      </c>
      <c r="N44" s="17">
        <v>105.2</v>
      </c>
      <c r="O44" s="17"/>
      <c r="P44" s="17">
        <v>0</v>
      </c>
      <c r="Q44" s="17"/>
      <c r="R44" s="17">
        <v>550.79999999999995</v>
      </c>
      <c r="S44" s="17">
        <v>10.3</v>
      </c>
      <c r="T44" s="17"/>
      <c r="U44" s="17"/>
      <c r="V44" s="17"/>
      <c r="W44" s="17"/>
      <c r="X44" s="17">
        <v>152.69999999999999</v>
      </c>
      <c r="Y44" s="17">
        <v>10.6</v>
      </c>
      <c r="Z44" s="17">
        <v>6.4</v>
      </c>
      <c r="AA44" s="17">
        <v>0</v>
      </c>
      <c r="AB44" s="17">
        <v>6.9</v>
      </c>
      <c r="AC44" s="17">
        <v>14.8</v>
      </c>
      <c r="AD44" s="17">
        <v>142.69999999999999</v>
      </c>
      <c r="AE44" s="17"/>
      <c r="AF44" s="17"/>
      <c r="AG44" s="17"/>
      <c r="AH44" s="17"/>
      <c r="AI44" s="17">
        <v>110.5</v>
      </c>
      <c r="AJ44" s="17">
        <v>222.9</v>
      </c>
      <c r="AK44" s="17"/>
      <c r="AL44" s="17"/>
      <c r="AM44" s="17"/>
      <c r="AN44" s="17">
        <v>6.5</v>
      </c>
      <c r="AO44" s="17">
        <v>451.7</v>
      </c>
      <c r="AP44" s="17">
        <v>79.099999999999994</v>
      </c>
      <c r="AQ44" s="17">
        <v>140.9</v>
      </c>
      <c r="AR44" s="17">
        <v>42.1</v>
      </c>
      <c r="AS44" s="17">
        <v>18.600000000000001</v>
      </c>
      <c r="AT44" s="17">
        <v>18.399999999999999</v>
      </c>
      <c r="AU44" s="17">
        <v>50.5</v>
      </c>
      <c r="AV44" s="17">
        <v>163.6</v>
      </c>
      <c r="AW44" s="17">
        <v>163.30000000000001</v>
      </c>
      <c r="AX44" s="17">
        <v>168.7</v>
      </c>
      <c r="AY44" s="17">
        <v>107.3</v>
      </c>
      <c r="AZ44" s="17">
        <v>42.6</v>
      </c>
      <c r="BA44" s="17">
        <v>46.2</v>
      </c>
      <c r="BB44" s="17">
        <v>4</v>
      </c>
      <c r="BC44" s="17">
        <v>33.799999999999997</v>
      </c>
      <c r="BD44" s="17">
        <v>162</v>
      </c>
      <c r="BE44" s="17"/>
      <c r="BF44" s="17"/>
      <c r="BG44" s="17">
        <v>16.2</v>
      </c>
      <c r="BH44" s="17"/>
      <c r="BI44" s="17"/>
      <c r="BJ44" s="17">
        <v>0</v>
      </c>
      <c r="BK44" s="17"/>
      <c r="BL44" s="17"/>
      <c r="BM44" s="17"/>
      <c r="BN44" s="17">
        <v>128.33000000000001</v>
      </c>
      <c r="BO44" s="17">
        <v>0</v>
      </c>
      <c r="BP44" s="17">
        <v>0</v>
      </c>
      <c r="BQ44" s="17">
        <v>0</v>
      </c>
      <c r="BR44" s="17"/>
      <c r="BS44" s="17">
        <v>39.229999999999997</v>
      </c>
      <c r="BT44" s="17">
        <v>27.44</v>
      </c>
      <c r="BU44" s="17"/>
      <c r="BV44" s="17"/>
      <c r="BW44" s="17"/>
      <c r="BX44" s="17"/>
      <c r="BY44" s="17"/>
      <c r="BZ44" s="17"/>
      <c r="CA44" s="17">
        <v>2.4</v>
      </c>
      <c r="CB44" s="17">
        <v>87</v>
      </c>
      <c r="CC44" s="17">
        <v>124</v>
      </c>
      <c r="CD44" s="17">
        <v>64.7</v>
      </c>
      <c r="CE44" s="17">
        <v>79.099999999999994</v>
      </c>
      <c r="CF44" s="17">
        <v>30.4</v>
      </c>
      <c r="CG44" s="17">
        <v>0</v>
      </c>
      <c r="CH44" s="17"/>
      <c r="CI44" s="17"/>
      <c r="CJ44" s="17">
        <v>102.6</v>
      </c>
      <c r="CK44" s="17">
        <v>102.4</v>
      </c>
      <c r="CL44" s="17">
        <v>120.7</v>
      </c>
      <c r="CM44" s="17"/>
      <c r="CN44" s="17"/>
      <c r="CO44" s="17"/>
      <c r="CP44" s="17"/>
      <c r="CQ44" s="17"/>
      <c r="CR44" s="17"/>
      <c r="CS44" s="17"/>
      <c r="CT44" s="17">
        <v>6.9</v>
      </c>
      <c r="CU44" s="17">
        <v>4.0999999999999996</v>
      </c>
      <c r="CV44" s="17">
        <v>20</v>
      </c>
      <c r="CW44" s="17">
        <v>0.3</v>
      </c>
      <c r="CX44" s="17">
        <v>82.3</v>
      </c>
      <c r="CY44" s="17">
        <v>49.6</v>
      </c>
      <c r="CZ44" s="17">
        <v>0.2</v>
      </c>
      <c r="DA44" s="17">
        <v>0.2</v>
      </c>
      <c r="DB44" s="17">
        <v>20.100000000000001</v>
      </c>
      <c r="DC44" s="17">
        <v>9.9</v>
      </c>
      <c r="DD44" s="17">
        <v>5.3</v>
      </c>
      <c r="DE44" s="17">
        <v>140.19999999999999</v>
      </c>
      <c r="DF44" s="17">
        <v>2.2000000000000002</v>
      </c>
      <c r="DG44" s="17">
        <v>3.6</v>
      </c>
      <c r="DH44" s="17">
        <v>5.0999999999999996</v>
      </c>
      <c r="DI44" s="17">
        <v>20.399999999999999</v>
      </c>
      <c r="DJ44" s="17">
        <v>20</v>
      </c>
      <c r="DK44" s="17">
        <v>18.8</v>
      </c>
      <c r="DL44" s="17">
        <v>3.4</v>
      </c>
      <c r="DM44" s="17">
        <v>18.5</v>
      </c>
      <c r="DN44" s="17">
        <v>9.5</v>
      </c>
      <c r="DO44" s="17">
        <v>11.4</v>
      </c>
      <c r="DP44" s="17">
        <v>2.9</v>
      </c>
      <c r="DQ44" s="17">
        <v>45</v>
      </c>
      <c r="DR44" s="17">
        <v>0</v>
      </c>
      <c r="DS44" s="17">
        <v>3.4</v>
      </c>
      <c r="DT44" s="17">
        <v>7.1</v>
      </c>
      <c r="DU44" s="17">
        <v>3</v>
      </c>
      <c r="DV44" s="17"/>
      <c r="DW44" s="17">
        <v>0.1</v>
      </c>
      <c r="DX44" s="17">
        <v>19.8</v>
      </c>
      <c r="DY44" s="17">
        <v>9.6</v>
      </c>
      <c r="DZ44" s="17">
        <v>20.3</v>
      </c>
      <c r="EA44" s="17">
        <v>20.3</v>
      </c>
      <c r="EB44" s="17">
        <v>20</v>
      </c>
      <c r="EC44" s="17">
        <v>26.9</v>
      </c>
      <c r="ED44" s="17">
        <v>24.3</v>
      </c>
      <c r="EE44" s="17">
        <v>6.9</v>
      </c>
      <c r="EF44" s="17">
        <v>26.64</v>
      </c>
      <c r="EG44" s="17">
        <v>60.37</v>
      </c>
      <c r="EH44" s="17">
        <v>3.96</v>
      </c>
      <c r="EI44" s="17">
        <v>1.9</v>
      </c>
      <c r="EJ44" s="17">
        <v>38.6</v>
      </c>
      <c r="EK44" s="17">
        <v>20.9</v>
      </c>
      <c r="EL44" s="17">
        <v>8.1999999999999993</v>
      </c>
      <c r="EM44" s="17">
        <v>6.2</v>
      </c>
      <c r="EN44" s="17">
        <v>20.399999999999999</v>
      </c>
      <c r="EO44" s="17">
        <v>20.399999999999999</v>
      </c>
      <c r="EP44" s="17">
        <v>20.100000000000001</v>
      </c>
      <c r="EQ44" s="17">
        <v>1.1000000000000001</v>
      </c>
      <c r="ER44" s="17">
        <v>185.1</v>
      </c>
      <c r="ES44" s="17">
        <v>4.5</v>
      </c>
      <c r="ET44" s="17">
        <v>50.2</v>
      </c>
      <c r="EU44" s="17">
        <v>0.3</v>
      </c>
      <c r="EV44" s="17">
        <v>99.5</v>
      </c>
      <c r="EW44" s="17">
        <v>109.6</v>
      </c>
      <c r="EX44" s="17">
        <v>29</v>
      </c>
      <c r="EY44" s="17">
        <v>4.0999999999999996</v>
      </c>
      <c r="EZ44" s="17">
        <v>1.1000000000000001</v>
      </c>
      <c r="FA44" s="17">
        <v>2.4</v>
      </c>
      <c r="FB44" s="17">
        <v>1.1000000000000001</v>
      </c>
      <c r="FC44" s="17">
        <v>4.8</v>
      </c>
      <c r="FD44" s="17">
        <v>8.8000000000000007</v>
      </c>
      <c r="FE44" s="17">
        <v>20</v>
      </c>
      <c r="FF44" s="17">
        <v>9</v>
      </c>
      <c r="FG44" s="17">
        <v>26.8</v>
      </c>
      <c r="FH44" s="17">
        <v>34.200000000000003</v>
      </c>
      <c r="FI44" s="17">
        <v>12.2</v>
      </c>
      <c r="FJ44" s="17">
        <v>4.5999999999999996</v>
      </c>
      <c r="FK44" s="17">
        <v>6.6</v>
      </c>
      <c r="FL44" s="17">
        <v>10</v>
      </c>
      <c r="FM44" s="17">
        <v>21.8</v>
      </c>
      <c r="FN44" s="17">
        <v>6815.07</v>
      </c>
      <c r="FO44" s="15"/>
      <c r="FP44" s="17">
        <v>24.2</v>
      </c>
      <c r="FQ44" s="17">
        <v>5.43</v>
      </c>
      <c r="FR44" s="17">
        <v>6.1</v>
      </c>
      <c r="FS44" s="17">
        <v>13.2</v>
      </c>
      <c r="FT44" s="17">
        <v>24.6</v>
      </c>
      <c r="FU44" s="17">
        <v>19</v>
      </c>
      <c r="FV44" s="17">
        <v>11.1</v>
      </c>
      <c r="FW44" s="17">
        <v>16</v>
      </c>
      <c r="FX44" s="17">
        <v>119.63</v>
      </c>
    </row>
    <row r="45" spans="1:180" ht="24" customHeight="1" x14ac:dyDescent="0.25">
      <c r="A45" s="16" t="s">
        <v>102</v>
      </c>
      <c r="B45" s="16" t="s">
        <v>896</v>
      </c>
      <c r="C45" s="17">
        <v>203.3</v>
      </c>
      <c r="D45" s="17">
        <v>605.20000000000005</v>
      </c>
      <c r="E45" s="17">
        <v>145</v>
      </c>
      <c r="F45" s="17"/>
      <c r="G45" s="17"/>
      <c r="H45" s="17">
        <v>90.1</v>
      </c>
      <c r="I45" s="17">
        <v>161.9</v>
      </c>
      <c r="J45" s="17"/>
      <c r="K45" s="17">
        <v>0</v>
      </c>
      <c r="L45" s="17">
        <v>0</v>
      </c>
      <c r="M45" s="17">
        <v>198.3</v>
      </c>
      <c r="N45" s="17">
        <v>197.4</v>
      </c>
      <c r="O45" s="17"/>
      <c r="P45" s="17">
        <v>0</v>
      </c>
      <c r="Q45" s="17"/>
      <c r="R45" s="17">
        <v>542.5</v>
      </c>
      <c r="S45" s="17">
        <v>10.199999999999999</v>
      </c>
      <c r="T45" s="17"/>
      <c r="U45" s="17"/>
      <c r="V45" s="17"/>
      <c r="W45" s="17"/>
      <c r="X45" s="17">
        <v>168.3</v>
      </c>
      <c r="Y45" s="17">
        <v>9.6999999999999993</v>
      </c>
      <c r="Z45" s="17">
        <v>6.3</v>
      </c>
      <c r="AA45" s="17">
        <v>0</v>
      </c>
      <c r="AB45" s="17">
        <v>6.9</v>
      </c>
      <c r="AC45" s="17">
        <v>14.9</v>
      </c>
      <c r="AD45" s="17">
        <v>142.1</v>
      </c>
      <c r="AE45" s="17"/>
      <c r="AF45" s="17"/>
      <c r="AG45" s="17"/>
      <c r="AH45" s="17"/>
      <c r="AI45" s="17">
        <v>110.5</v>
      </c>
      <c r="AJ45" s="17">
        <v>222.8</v>
      </c>
      <c r="AK45" s="17"/>
      <c r="AL45" s="17"/>
      <c r="AM45" s="17"/>
      <c r="AN45" s="17">
        <v>6.5</v>
      </c>
      <c r="AO45" s="17">
        <v>449.4</v>
      </c>
      <c r="AP45" s="17">
        <v>79.099999999999994</v>
      </c>
      <c r="AQ45" s="17">
        <v>121.9</v>
      </c>
      <c r="AR45" s="17">
        <v>42</v>
      </c>
      <c r="AS45" s="17">
        <v>18.399999999999999</v>
      </c>
      <c r="AT45" s="17">
        <v>18.899999999999999</v>
      </c>
      <c r="AU45" s="17">
        <v>52.1</v>
      </c>
      <c r="AV45" s="17">
        <v>143</v>
      </c>
      <c r="AW45" s="17">
        <v>143.5</v>
      </c>
      <c r="AX45" s="17">
        <v>164.8</v>
      </c>
      <c r="AY45" s="17">
        <v>107.1</v>
      </c>
      <c r="AZ45" s="17">
        <v>18.2</v>
      </c>
      <c r="BA45" s="17">
        <v>45.8</v>
      </c>
      <c r="BB45" s="17">
        <v>4</v>
      </c>
      <c r="BC45" s="17">
        <v>34</v>
      </c>
      <c r="BD45" s="17">
        <v>159.80000000000001</v>
      </c>
      <c r="BE45" s="17"/>
      <c r="BF45" s="17"/>
      <c r="BG45" s="17">
        <v>14.6</v>
      </c>
      <c r="BH45" s="17"/>
      <c r="BI45" s="17"/>
      <c r="BJ45" s="17">
        <v>25.1</v>
      </c>
      <c r="BK45" s="17"/>
      <c r="BL45" s="17"/>
      <c r="BM45" s="17"/>
      <c r="BN45" s="17">
        <v>127.45</v>
      </c>
      <c r="BO45" s="17">
        <v>0</v>
      </c>
      <c r="BP45" s="17">
        <v>0</v>
      </c>
      <c r="BQ45" s="17">
        <v>9.5</v>
      </c>
      <c r="BR45" s="17"/>
      <c r="BS45" s="17">
        <v>70.91</v>
      </c>
      <c r="BT45" s="17">
        <v>34.409999999999997</v>
      </c>
      <c r="BU45" s="17"/>
      <c r="BV45" s="17"/>
      <c r="BW45" s="17"/>
      <c r="BX45" s="17"/>
      <c r="BY45" s="17"/>
      <c r="BZ45" s="17"/>
      <c r="CA45" s="17">
        <v>2.4</v>
      </c>
      <c r="CB45" s="17">
        <v>61.2</v>
      </c>
      <c r="CC45" s="17">
        <v>102.9</v>
      </c>
      <c r="CD45" s="17">
        <v>64</v>
      </c>
      <c r="CE45" s="17">
        <v>75.7</v>
      </c>
      <c r="CF45" s="17">
        <v>30.2</v>
      </c>
      <c r="CG45" s="17">
        <v>0</v>
      </c>
      <c r="CH45" s="17"/>
      <c r="CI45" s="17"/>
      <c r="CJ45" s="17">
        <v>137.6</v>
      </c>
      <c r="CK45" s="17">
        <v>137.6</v>
      </c>
      <c r="CL45" s="17">
        <v>145.1</v>
      </c>
      <c r="CM45" s="17"/>
      <c r="CN45" s="17"/>
      <c r="CO45" s="17"/>
      <c r="CP45" s="17"/>
      <c r="CQ45" s="17"/>
      <c r="CR45" s="17"/>
      <c r="CS45" s="17"/>
      <c r="CT45" s="17">
        <v>7</v>
      </c>
      <c r="CU45" s="17">
        <v>4.0999999999999996</v>
      </c>
      <c r="CV45" s="17">
        <v>20</v>
      </c>
      <c r="CW45" s="17">
        <v>0.2</v>
      </c>
      <c r="CX45" s="17">
        <v>84.6</v>
      </c>
      <c r="CY45" s="17">
        <v>14</v>
      </c>
      <c r="CZ45" s="17">
        <v>0</v>
      </c>
      <c r="DA45" s="17">
        <v>0.1</v>
      </c>
      <c r="DB45" s="17">
        <v>20.2</v>
      </c>
      <c r="DC45" s="17">
        <v>9.9</v>
      </c>
      <c r="DD45" s="17">
        <v>5.4</v>
      </c>
      <c r="DE45" s="17">
        <v>71.8</v>
      </c>
      <c r="DF45" s="17">
        <v>2.2000000000000002</v>
      </c>
      <c r="DG45" s="17">
        <v>3.6</v>
      </c>
      <c r="DH45" s="17">
        <v>5.0999999999999996</v>
      </c>
      <c r="DI45" s="17">
        <v>20.3</v>
      </c>
      <c r="DJ45" s="17">
        <v>20</v>
      </c>
      <c r="DK45" s="17">
        <v>18.8</v>
      </c>
      <c r="DL45" s="17">
        <v>3.4</v>
      </c>
      <c r="DM45" s="17">
        <v>18.399999999999999</v>
      </c>
      <c r="DN45" s="17">
        <v>4</v>
      </c>
      <c r="DO45" s="17">
        <v>4.5999999999999996</v>
      </c>
      <c r="DP45" s="17">
        <v>2.2999999999999998</v>
      </c>
      <c r="DQ45" s="17">
        <v>45.3</v>
      </c>
      <c r="DR45" s="17">
        <v>0</v>
      </c>
      <c r="DS45" s="17">
        <v>3.5</v>
      </c>
      <c r="DT45" s="17">
        <v>7.3</v>
      </c>
      <c r="DU45" s="17">
        <v>3</v>
      </c>
      <c r="DV45" s="17"/>
      <c r="DW45" s="17">
        <v>0</v>
      </c>
      <c r="DX45" s="17">
        <v>19.8</v>
      </c>
      <c r="DY45" s="17">
        <v>9.8000000000000007</v>
      </c>
      <c r="DZ45" s="17">
        <v>20.2</v>
      </c>
      <c r="EA45" s="17">
        <v>20.2</v>
      </c>
      <c r="EB45" s="17">
        <v>20</v>
      </c>
      <c r="EC45" s="17">
        <v>24.6</v>
      </c>
      <c r="ED45" s="17">
        <v>21</v>
      </c>
      <c r="EE45" s="17">
        <v>7.6</v>
      </c>
      <c r="EF45" s="17">
        <v>26.19</v>
      </c>
      <c r="EG45" s="17">
        <v>62.86</v>
      </c>
      <c r="EH45" s="17">
        <v>1.85</v>
      </c>
      <c r="EI45" s="17">
        <v>1.3</v>
      </c>
      <c r="EJ45" s="17">
        <v>11.8</v>
      </c>
      <c r="EK45" s="17">
        <v>20.9</v>
      </c>
      <c r="EL45" s="17">
        <v>8.1999999999999993</v>
      </c>
      <c r="EM45" s="17">
        <v>6.2</v>
      </c>
      <c r="EN45" s="17">
        <v>20.399999999999999</v>
      </c>
      <c r="EO45" s="17">
        <v>20.399999999999999</v>
      </c>
      <c r="EP45" s="17">
        <v>20.100000000000001</v>
      </c>
      <c r="EQ45" s="17">
        <v>1</v>
      </c>
      <c r="ER45" s="17">
        <v>101.6</v>
      </c>
      <c r="ES45" s="17">
        <v>2</v>
      </c>
      <c r="ET45" s="17">
        <v>30.2</v>
      </c>
      <c r="EU45" s="17">
        <v>0.3</v>
      </c>
      <c r="EV45" s="17">
        <v>109.9</v>
      </c>
      <c r="EW45" s="17">
        <v>120.7</v>
      </c>
      <c r="EX45" s="17">
        <v>20.399999999999999</v>
      </c>
      <c r="EY45" s="17">
        <v>4.2</v>
      </c>
      <c r="EZ45" s="17">
        <v>1.1000000000000001</v>
      </c>
      <c r="FA45" s="17">
        <v>2.4</v>
      </c>
      <c r="FB45" s="17">
        <v>1.1000000000000001</v>
      </c>
      <c r="FC45" s="17">
        <v>2.5</v>
      </c>
      <c r="FD45" s="17">
        <v>8.9</v>
      </c>
      <c r="FE45" s="17">
        <v>20</v>
      </c>
      <c r="FF45" s="17">
        <v>9.6</v>
      </c>
      <c r="FG45" s="17">
        <v>26.8</v>
      </c>
      <c r="FH45" s="17">
        <v>34.200000000000003</v>
      </c>
      <c r="FI45" s="17">
        <v>12.8</v>
      </c>
      <c r="FJ45" s="17">
        <v>4.2</v>
      </c>
      <c r="FK45" s="17">
        <v>7.1</v>
      </c>
      <c r="FL45" s="17">
        <v>11</v>
      </c>
      <c r="FM45" s="17">
        <v>21.4</v>
      </c>
      <c r="FN45" s="17">
        <v>6778.47</v>
      </c>
      <c r="FO45" s="15"/>
      <c r="FP45" s="17">
        <v>24.3</v>
      </c>
      <c r="FQ45" s="17">
        <v>5.43</v>
      </c>
      <c r="FR45" s="17">
        <v>6.1</v>
      </c>
      <c r="FS45" s="17">
        <v>13.2</v>
      </c>
      <c r="FT45" s="17">
        <v>25</v>
      </c>
      <c r="FU45" s="17">
        <v>19</v>
      </c>
      <c r="FV45" s="17">
        <v>11.4</v>
      </c>
      <c r="FW45" s="17">
        <v>15.8</v>
      </c>
      <c r="FX45" s="17">
        <v>120.23</v>
      </c>
    </row>
    <row r="46" spans="1:180" ht="24" customHeight="1" x14ac:dyDescent="0.25">
      <c r="A46" s="16" t="s">
        <v>102</v>
      </c>
      <c r="B46" s="16" t="s">
        <v>897</v>
      </c>
      <c r="C46" s="17">
        <v>204</v>
      </c>
      <c r="D46" s="17">
        <v>607.29999999999995</v>
      </c>
      <c r="E46" s="17">
        <v>145.69999999999999</v>
      </c>
      <c r="F46" s="17"/>
      <c r="G46" s="17"/>
      <c r="H46" s="17">
        <v>90</v>
      </c>
      <c r="I46" s="17">
        <v>161.9</v>
      </c>
      <c r="J46" s="17"/>
      <c r="K46" s="17">
        <v>0</v>
      </c>
      <c r="L46" s="17">
        <v>0</v>
      </c>
      <c r="M46" s="17">
        <v>197.1</v>
      </c>
      <c r="N46" s="17">
        <v>196.6</v>
      </c>
      <c r="O46" s="17"/>
      <c r="P46" s="17">
        <v>0</v>
      </c>
      <c r="Q46" s="17"/>
      <c r="R46" s="17">
        <v>548.20000000000005</v>
      </c>
      <c r="S46" s="17">
        <v>10.199999999999999</v>
      </c>
      <c r="T46" s="17"/>
      <c r="U46" s="17"/>
      <c r="V46" s="17"/>
      <c r="W46" s="17"/>
      <c r="X46" s="17">
        <v>168.7</v>
      </c>
      <c r="Y46" s="17">
        <v>10.1</v>
      </c>
      <c r="Z46" s="17">
        <v>6.7</v>
      </c>
      <c r="AA46" s="17">
        <v>0</v>
      </c>
      <c r="AB46" s="17">
        <v>6.9</v>
      </c>
      <c r="AC46" s="17">
        <v>15</v>
      </c>
      <c r="AD46" s="17">
        <v>142.5</v>
      </c>
      <c r="AE46" s="17"/>
      <c r="AF46" s="17"/>
      <c r="AG46" s="17"/>
      <c r="AH46" s="17"/>
      <c r="AI46" s="17">
        <v>110.9</v>
      </c>
      <c r="AJ46" s="17">
        <v>223.1</v>
      </c>
      <c r="AK46" s="17"/>
      <c r="AL46" s="17"/>
      <c r="AM46" s="17"/>
      <c r="AN46" s="17">
        <v>6.5</v>
      </c>
      <c r="AO46" s="17">
        <v>455.1</v>
      </c>
      <c r="AP46" s="17">
        <v>79</v>
      </c>
      <c r="AQ46" s="17">
        <v>140.1</v>
      </c>
      <c r="AR46" s="17">
        <v>42.1</v>
      </c>
      <c r="AS46" s="17">
        <v>18.5</v>
      </c>
      <c r="AT46" s="17">
        <v>18.8</v>
      </c>
      <c r="AU46" s="17">
        <v>50.2</v>
      </c>
      <c r="AV46" s="17">
        <v>162</v>
      </c>
      <c r="AW46" s="17">
        <v>161.80000000000001</v>
      </c>
      <c r="AX46" s="17">
        <v>170.7</v>
      </c>
      <c r="AY46" s="17">
        <v>107.7</v>
      </c>
      <c r="AZ46" s="17">
        <v>18.3</v>
      </c>
      <c r="BA46" s="17">
        <v>43.3</v>
      </c>
      <c r="BB46" s="17">
        <v>4</v>
      </c>
      <c r="BC46" s="17">
        <v>33.799999999999997</v>
      </c>
      <c r="BD46" s="17">
        <v>161.4</v>
      </c>
      <c r="BE46" s="17"/>
      <c r="BF46" s="17"/>
      <c r="BG46" s="17">
        <v>15.1</v>
      </c>
      <c r="BH46" s="17"/>
      <c r="BI46" s="17"/>
      <c r="BJ46" s="17">
        <v>44.9</v>
      </c>
      <c r="BK46" s="17"/>
      <c r="BL46" s="17"/>
      <c r="BM46" s="17"/>
      <c r="BN46" s="17">
        <v>127.77</v>
      </c>
      <c r="BO46" s="17">
        <v>0</v>
      </c>
      <c r="BP46" s="17">
        <v>33.700000000000003</v>
      </c>
      <c r="BQ46" s="17">
        <v>79.2</v>
      </c>
      <c r="BR46" s="17"/>
      <c r="BS46" s="17">
        <v>71.680000000000007</v>
      </c>
      <c r="BT46" s="17">
        <v>34.43</v>
      </c>
      <c r="BU46" s="17"/>
      <c r="BV46" s="17"/>
      <c r="BW46" s="17"/>
      <c r="BX46" s="17"/>
      <c r="BY46" s="17"/>
      <c r="BZ46" s="17"/>
      <c r="CA46" s="17">
        <v>2.4</v>
      </c>
      <c r="CB46" s="17">
        <v>100.2</v>
      </c>
      <c r="CC46" s="17">
        <v>121.8</v>
      </c>
      <c r="CD46" s="17">
        <v>64.2</v>
      </c>
      <c r="CE46" s="17">
        <v>75.7</v>
      </c>
      <c r="CF46" s="17">
        <v>30.4</v>
      </c>
      <c r="CG46" s="17">
        <v>0</v>
      </c>
      <c r="CH46" s="17"/>
      <c r="CI46" s="17"/>
      <c r="CJ46" s="17">
        <v>137.4</v>
      </c>
      <c r="CK46" s="17">
        <v>137.80000000000001</v>
      </c>
      <c r="CL46" s="17">
        <v>145.1</v>
      </c>
      <c r="CM46" s="17"/>
      <c r="CN46" s="17"/>
      <c r="CO46" s="17"/>
      <c r="CP46" s="17"/>
      <c r="CQ46" s="17"/>
      <c r="CR46" s="17"/>
      <c r="CS46" s="17"/>
      <c r="CT46" s="17">
        <v>7</v>
      </c>
      <c r="CU46" s="17">
        <v>4.0999999999999996</v>
      </c>
      <c r="CV46" s="17">
        <v>20</v>
      </c>
      <c r="CW46" s="17">
        <v>0.1</v>
      </c>
      <c r="CX46" s="17">
        <v>84.5</v>
      </c>
      <c r="CY46" s="17">
        <v>5.8</v>
      </c>
      <c r="CZ46" s="17">
        <v>0</v>
      </c>
      <c r="DA46" s="17">
        <v>0</v>
      </c>
      <c r="DB46" s="17">
        <v>20.2</v>
      </c>
      <c r="DC46" s="17">
        <v>9.9</v>
      </c>
      <c r="DD46" s="17">
        <v>5.5</v>
      </c>
      <c r="DE46" s="17">
        <v>13.9</v>
      </c>
      <c r="DF46" s="17">
        <v>2.2000000000000002</v>
      </c>
      <c r="DG46" s="17">
        <v>3.6</v>
      </c>
      <c r="DH46" s="17">
        <v>5.0999999999999996</v>
      </c>
      <c r="DI46" s="17">
        <v>20.399999999999999</v>
      </c>
      <c r="DJ46" s="17">
        <v>20</v>
      </c>
      <c r="DK46" s="17">
        <v>18.8</v>
      </c>
      <c r="DL46" s="17">
        <v>3.4</v>
      </c>
      <c r="DM46" s="17">
        <v>18.5</v>
      </c>
      <c r="DN46" s="17">
        <v>0.4</v>
      </c>
      <c r="DO46" s="17">
        <v>0.3</v>
      </c>
      <c r="DP46" s="17">
        <v>4.5</v>
      </c>
      <c r="DQ46" s="17">
        <v>47.2</v>
      </c>
      <c r="DR46" s="17">
        <v>0</v>
      </c>
      <c r="DS46" s="17">
        <v>3.5</v>
      </c>
      <c r="DT46" s="17">
        <v>7.3</v>
      </c>
      <c r="DU46" s="17">
        <v>3</v>
      </c>
      <c r="DV46" s="17"/>
      <c r="DW46" s="17">
        <v>0</v>
      </c>
      <c r="DX46" s="17">
        <v>19.8</v>
      </c>
      <c r="DY46" s="17">
        <v>9.6</v>
      </c>
      <c r="DZ46" s="17">
        <v>20.100000000000001</v>
      </c>
      <c r="EA46" s="17">
        <v>20.2</v>
      </c>
      <c r="EB46" s="17">
        <v>20</v>
      </c>
      <c r="EC46" s="17">
        <v>23.6</v>
      </c>
      <c r="ED46" s="17">
        <v>23.5</v>
      </c>
      <c r="EE46" s="17">
        <v>3.1</v>
      </c>
      <c r="EF46" s="17">
        <v>31.73</v>
      </c>
      <c r="EG46" s="17">
        <v>0</v>
      </c>
      <c r="EH46" s="17">
        <v>1.42</v>
      </c>
      <c r="EI46" s="17">
        <v>1.65</v>
      </c>
      <c r="EJ46" s="17">
        <v>13.9</v>
      </c>
      <c r="EK46" s="17">
        <v>20.9</v>
      </c>
      <c r="EL46" s="17">
        <v>8.1999999999999993</v>
      </c>
      <c r="EM46" s="17">
        <v>6.8</v>
      </c>
      <c r="EN46" s="17">
        <v>20.399999999999999</v>
      </c>
      <c r="EO46" s="17">
        <v>20.399999999999999</v>
      </c>
      <c r="EP46" s="17">
        <v>20.100000000000001</v>
      </c>
      <c r="EQ46" s="17">
        <v>0.1</v>
      </c>
      <c r="ER46" s="17">
        <v>20</v>
      </c>
      <c r="ES46" s="17">
        <v>0.8</v>
      </c>
      <c r="ET46" s="17">
        <v>9.5</v>
      </c>
      <c r="EU46" s="17">
        <v>0.3</v>
      </c>
      <c r="EV46" s="17">
        <v>121.4</v>
      </c>
      <c r="EW46" s="17">
        <v>147.30000000000001</v>
      </c>
      <c r="EX46" s="17">
        <v>10.1</v>
      </c>
      <c r="EY46" s="17">
        <v>4.3</v>
      </c>
      <c r="EZ46" s="17">
        <v>1.1000000000000001</v>
      </c>
      <c r="FA46" s="17">
        <v>2.4</v>
      </c>
      <c r="FB46" s="17">
        <v>1.1000000000000001</v>
      </c>
      <c r="FC46" s="17">
        <v>1</v>
      </c>
      <c r="FD46" s="17">
        <v>8.9</v>
      </c>
      <c r="FE46" s="17">
        <v>20</v>
      </c>
      <c r="FF46" s="17">
        <v>9.6</v>
      </c>
      <c r="FG46" s="17">
        <v>26.8</v>
      </c>
      <c r="FH46" s="17">
        <v>34.200000000000003</v>
      </c>
      <c r="FI46" s="17">
        <v>12.9</v>
      </c>
      <c r="FJ46" s="17">
        <v>4.5999999999999996</v>
      </c>
      <c r="FK46" s="17">
        <v>7</v>
      </c>
      <c r="FL46" s="17">
        <v>11.1</v>
      </c>
      <c r="FM46" s="17">
        <v>21.5</v>
      </c>
      <c r="FN46" s="17">
        <v>6830.58</v>
      </c>
      <c r="FO46" s="15"/>
      <c r="FP46" s="17">
        <v>24.3</v>
      </c>
      <c r="FQ46" s="17">
        <v>7.16</v>
      </c>
      <c r="FR46" s="17">
        <v>6.1</v>
      </c>
      <c r="FS46" s="17">
        <v>13.2</v>
      </c>
      <c r="FT46" s="17">
        <v>25.1</v>
      </c>
      <c r="FU46" s="17">
        <v>19</v>
      </c>
      <c r="FV46" s="17">
        <v>11.4</v>
      </c>
      <c r="FW46" s="17">
        <v>15.9</v>
      </c>
      <c r="FX46" s="17">
        <v>122.16</v>
      </c>
    </row>
    <row r="47" spans="1:180" ht="24" customHeight="1" x14ac:dyDescent="0.25">
      <c r="A47" s="16" t="s">
        <v>102</v>
      </c>
      <c r="B47" s="16" t="s">
        <v>898</v>
      </c>
      <c r="C47" s="17">
        <v>204.4</v>
      </c>
      <c r="D47" s="17">
        <v>605.29999999999995</v>
      </c>
      <c r="E47" s="17">
        <v>205.4</v>
      </c>
      <c r="F47" s="17"/>
      <c r="G47" s="17"/>
      <c r="H47" s="17">
        <v>92</v>
      </c>
      <c r="I47" s="17">
        <v>163.5</v>
      </c>
      <c r="J47" s="17"/>
      <c r="K47" s="17">
        <v>0</v>
      </c>
      <c r="L47" s="17">
        <v>0</v>
      </c>
      <c r="M47" s="17">
        <v>196.7</v>
      </c>
      <c r="N47" s="17">
        <v>196.5</v>
      </c>
      <c r="O47" s="17"/>
      <c r="P47" s="17">
        <v>84.5</v>
      </c>
      <c r="Q47" s="17"/>
      <c r="R47" s="17">
        <v>541.29999999999995</v>
      </c>
      <c r="S47" s="17">
        <v>10.199999999999999</v>
      </c>
      <c r="T47" s="17"/>
      <c r="U47" s="17"/>
      <c r="V47" s="17"/>
      <c r="W47" s="17"/>
      <c r="X47" s="17">
        <v>169.6</v>
      </c>
      <c r="Y47" s="17">
        <v>10.1</v>
      </c>
      <c r="Z47" s="17">
        <v>6.9</v>
      </c>
      <c r="AA47" s="17">
        <v>0.9</v>
      </c>
      <c r="AB47" s="17">
        <v>6.9</v>
      </c>
      <c r="AC47" s="17">
        <v>15</v>
      </c>
      <c r="AD47" s="17">
        <v>142.1</v>
      </c>
      <c r="AE47" s="17"/>
      <c r="AF47" s="17"/>
      <c r="AG47" s="17"/>
      <c r="AH47" s="17"/>
      <c r="AI47" s="17">
        <v>110.6</v>
      </c>
      <c r="AJ47" s="17">
        <v>193</v>
      </c>
      <c r="AK47" s="17"/>
      <c r="AL47" s="17"/>
      <c r="AM47" s="17"/>
      <c r="AN47" s="17">
        <v>6.5</v>
      </c>
      <c r="AO47" s="17">
        <v>448.8</v>
      </c>
      <c r="AP47" s="17">
        <v>79</v>
      </c>
      <c r="AQ47" s="17">
        <v>152</v>
      </c>
      <c r="AR47" s="17">
        <v>42</v>
      </c>
      <c r="AS47" s="17">
        <v>18.399999999999999</v>
      </c>
      <c r="AT47" s="17">
        <v>18.8</v>
      </c>
      <c r="AU47" s="17">
        <v>48.7</v>
      </c>
      <c r="AV47" s="17">
        <v>146.5</v>
      </c>
      <c r="AW47" s="17">
        <v>146.69999999999999</v>
      </c>
      <c r="AX47" s="17">
        <v>167.2</v>
      </c>
      <c r="AY47" s="17">
        <v>106.5</v>
      </c>
      <c r="AZ47" s="17">
        <v>18.7</v>
      </c>
      <c r="BA47" s="17">
        <v>33.5</v>
      </c>
      <c r="BB47" s="17">
        <v>4</v>
      </c>
      <c r="BC47" s="17">
        <v>33.5</v>
      </c>
      <c r="BD47" s="17">
        <v>168.4</v>
      </c>
      <c r="BE47" s="17"/>
      <c r="BF47" s="17"/>
      <c r="BG47" s="17">
        <v>15.4</v>
      </c>
      <c r="BH47" s="17"/>
      <c r="BI47" s="17"/>
      <c r="BJ47" s="17">
        <v>45.8</v>
      </c>
      <c r="BK47" s="17"/>
      <c r="BL47" s="17"/>
      <c r="BM47" s="17"/>
      <c r="BN47" s="17">
        <v>128.09</v>
      </c>
      <c r="BO47" s="17">
        <v>41.07</v>
      </c>
      <c r="BP47" s="17">
        <v>117.23</v>
      </c>
      <c r="BQ47" s="17">
        <v>170.67</v>
      </c>
      <c r="BR47" s="17"/>
      <c r="BS47" s="17">
        <v>71.459999999999994</v>
      </c>
      <c r="BT47" s="17">
        <v>34.729999999999997</v>
      </c>
      <c r="BU47" s="17"/>
      <c r="BV47" s="17"/>
      <c r="BW47" s="17"/>
      <c r="BX47" s="17"/>
      <c r="BY47" s="17"/>
      <c r="BZ47" s="17"/>
      <c r="CA47" s="17">
        <v>2.4</v>
      </c>
      <c r="CB47" s="17">
        <v>66.3</v>
      </c>
      <c r="CC47" s="17">
        <v>108.5</v>
      </c>
      <c r="CD47" s="17">
        <v>64.400000000000006</v>
      </c>
      <c r="CE47" s="17">
        <v>75.7</v>
      </c>
      <c r="CF47" s="17">
        <v>30.3</v>
      </c>
      <c r="CG47" s="17">
        <v>0</v>
      </c>
      <c r="CH47" s="17"/>
      <c r="CI47" s="17"/>
      <c r="CJ47" s="17">
        <v>137.69999999999999</v>
      </c>
      <c r="CK47" s="17">
        <v>138</v>
      </c>
      <c r="CL47" s="17">
        <v>145</v>
      </c>
      <c r="CM47" s="17"/>
      <c r="CN47" s="17"/>
      <c r="CO47" s="17"/>
      <c r="CP47" s="17"/>
      <c r="CQ47" s="17"/>
      <c r="CR47" s="17"/>
      <c r="CS47" s="17"/>
      <c r="CT47" s="17">
        <v>7</v>
      </c>
      <c r="CU47" s="17">
        <v>4.0999999999999996</v>
      </c>
      <c r="CV47" s="17">
        <v>20.100000000000001</v>
      </c>
      <c r="CW47" s="17">
        <v>0</v>
      </c>
      <c r="CX47" s="17">
        <v>76.8</v>
      </c>
      <c r="CY47" s="17">
        <v>0</v>
      </c>
      <c r="CZ47" s="17">
        <v>0</v>
      </c>
      <c r="DA47" s="17">
        <v>0</v>
      </c>
      <c r="DB47" s="17">
        <v>20.100000000000001</v>
      </c>
      <c r="DC47" s="17">
        <v>9.9</v>
      </c>
      <c r="DD47" s="17">
        <v>5.5</v>
      </c>
      <c r="DE47" s="17">
        <v>0</v>
      </c>
      <c r="DF47" s="17">
        <v>2.2000000000000002</v>
      </c>
      <c r="DG47" s="17">
        <v>3.6</v>
      </c>
      <c r="DH47" s="17">
        <v>5.0999999999999996</v>
      </c>
      <c r="DI47" s="17">
        <v>20.3</v>
      </c>
      <c r="DJ47" s="17">
        <v>20</v>
      </c>
      <c r="DK47" s="17">
        <v>18.8</v>
      </c>
      <c r="DL47" s="17">
        <v>3.4</v>
      </c>
      <c r="DM47" s="17">
        <v>18.5</v>
      </c>
      <c r="DN47" s="17">
        <v>0</v>
      </c>
      <c r="DO47" s="17">
        <v>0</v>
      </c>
      <c r="DP47" s="17">
        <v>4</v>
      </c>
      <c r="DQ47" s="17">
        <v>47.5</v>
      </c>
      <c r="DR47" s="17">
        <v>0</v>
      </c>
      <c r="DS47" s="17">
        <v>3.5</v>
      </c>
      <c r="DT47" s="17">
        <v>7.3</v>
      </c>
      <c r="DU47" s="17">
        <v>3</v>
      </c>
      <c r="DV47" s="17"/>
      <c r="DW47" s="17">
        <v>0</v>
      </c>
      <c r="DX47" s="17">
        <v>19.8</v>
      </c>
      <c r="DY47" s="17">
        <v>9.8000000000000007</v>
      </c>
      <c r="DZ47" s="17">
        <v>20.2</v>
      </c>
      <c r="EA47" s="17">
        <v>20.2</v>
      </c>
      <c r="EB47" s="17">
        <v>20</v>
      </c>
      <c r="EC47" s="17">
        <v>19.5</v>
      </c>
      <c r="ED47" s="17">
        <v>25.5</v>
      </c>
      <c r="EE47" s="17">
        <v>0</v>
      </c>
      <c r="EF47" s="17">
        <v>32.659999999999997</v>
      </c>
      <c r="EG47" s="17">
        <v>81.05</v>
      </c>
      <c r="EH47" s="17">
        <v>3.69</v>
      </c>
      <c r="EI47" s="17">
        <v>3.23</v>
      </c>
      <c r="EJ47" s="17">
        <v>3.3</v>
      </c>
      <c r="EK47" s="17">
        <v>20.9</v>
      </c>
      <c r="EL47" s="17">
        <v>8.1999999999999993</v>
      </c>
      <c r="EM47" s="17">
        <v>6.8</v>
      </c>
      <c r="EN47" s="17">
        <v>20.399999999999999</v>
      </c>
      <c r="EO47" s="17">
        <v>20.399999999999999</v>
      </c>
      <c r="EP47" s="17">
        <v>20.100000000000001</v>
      </c>
      <c r="EQ47" s="17">
        <v>0</v>
      </c>
      <c r="ER47" s="17">
        <v>0.2</v>
      </c>
      <c r="ES47" s="17">
        <v>0.1</v>
      </c>
      <c r="ET47" s="17">
        <v>0</v>
      </c>
      <c r="EU47" s="17">
        <v>0.3</v>
      </c>
      <c r="EV47" s="17">
        <v>124.8</v>
      </c>
      <c r="EW47" s="17">
        <v>147.6</v>
      </c>
      <c r="EX47" s="17">
        <v>0</v>
      </c>
      <c r="EY47" s="17">
        <v>4.3</v>
      </c>
      <c r="EZ47" s="17">
        <v>1.1000000000000001</v>
      </c>
      <c r="FA47" s="17">
        <v>2.4</v>
      </c>
      <c r="FB47" s="17">
        <v>1.1000000000000001</v>
      </c>
      <c r="FC47" s="17">
        <v>0.1</v>
      </c>
      <c r="FD47" s="17">
        <v>8.8000000000000007</v>
      </c>
      <c r="FE47" s="17">
        <v>20</v>
      </c>
      <c r="FF47" s="17">
        <v>9.5</v>
      </c>
      <c r="FG47" s="17">
        <v>26.7</v>
      </c>
      <c r="FH47" s="17">
        <v>34.200000000000003</v>
      </c>
      <c r="FI47" s="17">
        <v>12.1</v>
      </c>
      <c r="FJ47" s="17">
        <v>4.5999999999999996</v>
      </c>
      <c r="FK47" s="17">
        <v>7.3</v>
      </c>
      <c r="FL47" s="17">
        <v>11</v>
      </c>
      <c r="FM47" s="17">
        <v>16.2</v>
      </c>
      <c r="FN47" s="17">
        <v>7075.68</v>
      </c>
      <c r="FO47" s="15"/>
      <c r="FP47" s="17">
        <v>24.3</v>
      </c>
      <c r="FQ47" s="17">
        <v>7.98</v>
      </c>
      <c r="FR47" s="17">
        <v>6.1</v>
      </c>
      <c r="FS47" s="17">
        <v>13.2</v>
      </c>
      <c r="FT47" s="17">
        <v>25.4</v>
      </c>
      <c r="FU47" s="17">
        <v>19</v>
      </c>
      <c r="FV47" s="17">
        <v>11.3</v>
      </c>
      <c r="FW47" s="17">
        <v>15.8</v>
      </c>
      <c r="FX47" s="17">
        <v>123.08</v>
      </c>
    </row>
    <row r="48" spans="1:180" ht="24" customHeight="1" x14ac:dyDescent="0.25">
      <c r="A48" s="16" t="s">
        <v>102</v>
      </c>
      <c r="B48" s="16" t="s">
        <v>899</v>
      </c>
      <c r="C48" s="17">
        <v>203.6</v>
      </c>
      <c r="D48" s="17">
        <v>608.29999999999995</v>
      </c>
      <c r="E48" s="17">
        <v>205.4</v>
      </c>
      <c r="F48" s="17"/>
      <c r="G48" s="17"/>
      <c r="H48" s="17">
        <v>90.2</v>
      </c>
      <c r="I48" s="17">
        <v>164.4</v>
      </c>
      <c r="J48" s="17"/>
      <c r="K48" s="17">
        <v>0</v>
      </c>
      <c r="L48" s="17">
        <v>0</v>
      </c>
      <c r="M48" s="17">
        <v>198.7</v>
      </c>
      <c r="N48" s="17">
        <v>199.4</v>
      </c>
      <c r="O48" s="17"/>
      <c r="P48" s="17">
        <v>85</v>
      </c>
      <c r="Q48" s="17"/>
      <c r="R48" s="17">
        <v>555.4</v>
      </c>
      <c r="S48" s="17">
        <v>10.199999999999999</v>
      </c>
      <c r="T48" s="17"/>
      <c r="U48" s="17"/>
      <c r="V48" s="17"/>
      <c r="W48" s="17"/>
      <c r="X48" s="17">
        <v>165.5</v>
      </c>
      <c r="Y48" s="17">
        <v>10.199999999999999</v>
      </c>
      <c r="Z48" s="17">
        <v>6.9</v>
      </c>
      <c r="AA48" s="17">
        <v>21.4</v>
      </c>
      <c r="AB48" s="17">
        <v>6.9</v>
      </c>
      <c r="AC48" s="17">
        <v>14.9</v>
      </c>
      <c r="AD48" s="17">
        <v>142.80000000000001</v>
      </c>
      <c r="AE48" s="17"/>
      <c r="AF48" s="17"/>
      <c r="AG48" s="17"/>
      <c r="AH48" s="17"/>
      <c r="AI48" s="17">
        <v>110.7</v>
      </c>
      <c r="AJ48" s="17">
        <v>209</v>
      </c>
      <c r="AK48" s="17"/>
      <c r="AL48" s="17"/>
      <c r="AM48" s="17"/>
      <c r="AN48" s="17">
        <v>6.5</v>
      </c>
      <c r="AO48" s="17">
        <v>461.7</v>
      </c>
      <c r="AP48" s="17">
        <v>78.900000000000006</v>
      </c>
      <c r="AQ48" s="17">
        <v>151.69999999999999</v>
      </c>
      <c r="AR48" s="17">
        <v>42.1</v>
      </c>
      <c r="AS48" s="17">
        <v>18.5</v>
      </c>
      <c r="AT48" s="17">
        <v>18.899999999999999</v>
      </c>
      <c r="AU48" s="17">
        <v>93.5</v>
      </c>
      <c r="AV48" s="17">
        <v>174.3</v>
      </c>
      <c r="AW48" s="17">
        <v>174</v>
      </c>
      <c r="AX48" s="17">
        <v>175.5</v>
      </c>
      <c r="AY48" s="17">
        <v>106.1</v>
      </c>
      <c r="AZ48" s="17">
        <v>37.799999999999997</v>
      </c>
      <c r="BA48" s="17">
        <v>42.5</v>
      </c>
      <c r="BB48" s="17">
        <v>4</v>
      </c>
      <c r="BC48" s="17">
        <v>33.299999999999997</v>
      </c>
      <c r="BD48" s="17">
        <v>169.2</v>
      </c>
      <c r="BE48" s="17"/>
      <c r="BF48" s="17"/>
      <c r="BG48" s="17">
        <v>15.2</v>
      </c>
      <c r="BH48" s="17"/>
      <c r="BI48" s="17"/>
      <c r="BJ48" s="17">
        <v>46.4</v>
      </c>
      <c r="BK48" s="17"/>
      <c r="BL48" s="17"/>
      <c r="BM48" s="17"/>
      <c r="BN48" s="17">
        <v>127.68</v>
      </c>
      <c r="BO48" s="17">
        <v>81.72</v>
      </c>
      <c r="BP48" s="17">
        <v>159.66999999999999</v>
      </c>
      <c r="BQ48" s="17">
        <v>198.68</v>
      </c>
      <c r="BR48" s="17"/>
      <c r="BS48" s="17">
        <v>71.42</v>
      </c>
      <c r="BT48" s="17">
        <v>34.75</v>
      </c>
      <c r="BU48" s="17"/>
      <c r="BV48" s="17"/>
      <c r="BW48" s="17"/>
      <c r="BX48" s="17"/>
      <c r="BY48" s="17"/>
      <c r="BZ48" s="17"/>
      <c r="CA48" s="17">
        <v>2.4</v>
      </c>
      <c r="CB48" s="17">
        <v>143.9</v>
      </c>
      <c r="CC48" s="17">
        <v>130.4</v>
      </c>
      <c r="CD48" s="17">
        <v>63.2</v>
      </c>
      <c r="CE48" s="17">
        <v>75.8</v>
      </c>
      <c r="CF48" s="17">
        <v>30.3</v>
      </c>
      <c r="CG48" s="17">
        <v>0</v>
      </c>
      <c r="CH48" s="17"/>
      <c r="CI48" s="17"/>
      <c r="CJ48" s="17">
        <v>139.30000000000001</v>
      </c>
      <c r="CK48" s="17">
        <v>140.30000000000001</v>
      </c>
      <c r="CL48" s="17">
        <v>146.30000000000001</v>
      </c>
      <c r="CM48" s="17"/>
      <c r="CN48" s="17"/>
      <c r="CO48" s="17"/>
      <c r="CP48" s="17"/>
      <c r="CQ48" s="17"/>
      <c r="CR48" s="17"/>
      <c r="CS48" s="17"/>
      <c r="CT48" s="17">
        <v>7</v>
      </c>
      <c r="CU48" s="17">
        <v>4.2</v>
      </c>
      <c r="CV48" s="17">
        <v>20.100000000000001</v>
      </c>
      <c r="CW48" s="17">
        <v>0</v>
      </c>
      <c r="CX48" s="17">
        <v>72.400000000000006</v>
      </c>
      <c r="CY48" s="17">
        <v>0</v>
      </c>
      <c r="CZ48" s="17">
        <v>0</v>
      </c>
      <c r="DA48" s="17">
        <v>0</v>
      </c>
      <c r="DB48" s="17">
        <v>20.2</v>
      </c>
      <c r="DC48" s="17">
        <v>10</v>
      </c>
      <c r="DD48" s="17">
        <v>5.5</v>
      </c>
      <c r="DE48" s="17">
        <v>0</v>
      </c>
      <c r="DF48" s="17">
        <v>2.2000000000000002</v>
      </c>
      <c r="DG48" s="17">
        <v>3.6</v>
      </c>
      <c r="DH48" s="17">
        <v>5.0999999999999996</v>
      </c>
      <c r="DI48" s="17">
        <v>20.399999999999999</v>
      </c>
      <c r="DJ48" s="17">
        <v>20</v>
      </c>
      <c r="DK48" s="17">
        <v>18.7</v>
      </c>
      <c r="DL48" s="17">
        <v>3.4</v>
      </c>
      <c r="DM48" s="17">
        <v>18.5</v>
      </c>
      <c r="DN48" s="17">
        <v>0</v>
      </c>
      <c r="DO48" s="17">
        <v>0</v>
      </c>
      <c r="DP48" s="17">
        <v>4.2</v>
      </c>
      <c r="DQ48" s="17">
        <v>50.3</v>
      </c>
      <c r="DR48" s="17">
        <v>0</v>
      </c>
      <c r="DS48" s="17">
        <v>3.5</v>
      </c>
      <c r="DT48" s="17">
        <v>7.4</v>
      </c>
      <c r="DU48" s="17">
        <v>3</v>
      </c>
      <c r="DV48" s="17"/>
      <c r="DW48" s="17">
        <v>0</v>
      </c>
      <c r="DX48" s="17">
        <v>19.8</v>
      </c>
      <c r="DY48" s="17">
        <v>9.8000000000000007</v>
      </c>
      <c r="DZ48" s="17">
        <v>20.3</v>
      </c>
      <c r="EA48" s="17">
        <v>20.2</v>
      </c>
      <c r="EB48" s="17">
        <v>20</v>
      </c>
      <c r="EC48" s="17">
        <v>21.6</v>
      </c>
      <c r="ED48" s="17">
        <v>18.5</v>
      </c>
      <c r="EE48" s="17">
        <v>0</v>
      </c>
      <c r="EF48" s="17">
        <v>34.630000000000003</v>
      </c>
      <c r="EG48" s="17">
        <v>78.22</v>
      </c>
      <c r="EH48" s="17">
        <v>4.83</v>
      </c>
      <c r="EI48" s="17">
        <v>2.2999999999999998</v>
      </c>
      <c r="EJ48" s="17">
        <v>0.1</v>
      </c>
      <c r="EK48" s="17">
        <v>20.9</v>
      </c>
      <c r="EL48" s="17">
        <v>8.1999999999999993</v>
      </c>
      <c r="EM48" s="17">
        <v>6.7</v>
      </c>
      <c r="EN48" s="17">
        <v>20.399999999999999</v>
      </c>
      <c r="EO48" s="17">
        <v>20.399999999999999</v>
      </c>
      <c r="EP48" s="17">
        <v>20.100000000000001</v>
      </c>
      <c r="EQ48" s="17">
        <v>0</v>
      </c>
      <c r="ER48" s="17">
        <v>0</v>
      </c>
      <c r="ES48" s="17">
        <v>0</v>
      </c>
      <c r="ET48" s="17">
        <v>0</v>
      </c>
      <c r="EU48" s="17">
        <v>0.3</v>
      </c>
      <c r="EV48" s="17">
        <v>108</v>
      </c>
      <c r="EW48" s="17">
        <v>127.5</v>
      </c>
      <c r="EX48" s="17">
        <v>0</v>
      </c>
      <c r="EY48" s="17">
        <v>4.4000000000000004</v>
      </c>
      <c r="EZ48" s="17">
        <v>1.1000000000000001</v>
      </c>
      <c r="FA48" s="17">
        <v>2.4</v>
      </c>
      <c r="FB48" s="17">
        <v>1.1000000000000001</v>
      </c>
      <c r="FC48" s="17">
        <v>0</v>
      </c>
      <c r="FD48" s="17">
        <v>8.9</v>
      </c>
      <c r="FE48" s="17">
        <v>20</v>
      </c>
      <c r="FF48" s="17">
        <v>9.6</v>
      </c>
      <c r="FG48" s="17">
        <v>26.7</v>
      </c>
      <c r="FH48" s="17">
        <v>34.200000000000003</v>
      </c>
      <c r="FI48" s="17">
        <v>11.9</v>
      </c>
      <c r="FJ48" s="17">
        <v>4.2</v>
      </c>
      <c r="FK48" s="17">
        <v>9</v>
      </c>
      <c r="FL48" s="17">
        <v>11</v>
      </c>
      <c r="FM48" s="17">
        <v>15</v>
      </c>
      <c r="FN48" s="17">
        <v>7446.8</v>
      </c>
      <c r="FO48" s="15"/>
      <c r="FP48" s="17">
        <v>24.3</v>
      </c>
      <c r="FQ48" s="17">
        <v>8.09</v>
      </c>
      <c r="FR48" s="17">
        <v>6.1</v>
      </c>
      <c r="FS48" s="17">
        <v>13.2</v>
      </c>
      <c r="FT48" s="17">
        <v>25.5</v>
      </c>
      <c r="FU48" s="17">
        <v>19</v>
      </c>
      <c r="FV48" s="17">
        <v>11.4</v>
      </c>
      <c r="FW48" s="17">
        <v>15.9</v>
      </c>
      <c r="FX48" s="17">
        <v>123.49</v>
      </c>
    </row>
    <row r="49" spans="1:180" ht="24" customHeight="1" x14ac:dyDescent="0.25">
      <c r="A49" s="16" t="s">
        <v>102</v>
      </c>
      <c r="B49" s="16" t="s">
        <v>900</v>
      </c>
      <c r="C49" s="17">
        <v>203.1</v>
      </c>
      <c r="D49" s="17">
        <v>605.5</v>
      </c>
      <c r="E49" s="17">
        <v>206.1</v>
      </c>
      <c r="F49" s="17"/>
      <c r="G49" s="17"/>
      <c r="H49" s="17">
        <v>89.9</v>
      </c>
      <c r="I49" s="17">
        <v>162.19999999999999</v>
      </c>
      <c r="J49" s="17"/>
      <c r="K49" s="17">
        <v>0</v>
      </c>
      <c r="L49" s="17">
        <v>0</v>
      </c>
      <c r="M49" s="17">
        <v>198.8</v>
      </c>
      <c r="N49" s="17">
        <v>199.1</v>
      </c>
      <c r="O49" s="17"/>
      <c r="P49" s="17">
        <v>205.8</v>
      </c>
      <c r="Q49" s="17"/>
      <c r="R49" s="17">
        <v>557</v>
      </c>
      <c r="S49" s="17">
        <v>10.3</v>
      </c>
      <c r="T49" s="17"/>
      <c r="U49" s="17"/>
      <c r="V49" s="17"/>
      <c r="W49" s="17"/>
      <c r="X49" s="17">
        <v>165.5</v>
      </c>
      <c r="Y49" s="17">
        <v>10.1</v>
      </c>
      <c r="Z49" s="17">
        <v>6.8</v>
      </c>
      <c r="AA49" s="17">
        <v>16.600000000000001</v>
      </c>
      <c r="AB49" s="17">
        <v>6.9</v>
      </c>
      <c r="AC49" s="17">
        <v>14.9</v>
      </c>
      <c r="AD49" s="17">
        <v>142.19999999999999</v>
      </c>
      <c r="AE49" s="17"/>
      <c r="AF49" s="17"/>
      <c r="AG49" s="17"/>
      <c r="AH49" s="17"/>
      <c r="AI49" s="17">
        <v>110.7</v>
      </c>
      <c r="AJ49" s="17">
        <v>214.5</v>
      </c>
      <c r="AK49" s="17"/>
      <c r="AL49" s="17"/>
      <c r="AM49" s="17"/>
      <c r="AN49" s="17">
        <v>6.5</v>
      </c>
      <c r="AO49" s="17">
        <v>463.2</v>
      </c>
      <c r="AP49" s="17">
        <v>79</v>
      </c>
      <c r="AQ49" s="17">
        <v>151.69999999999999</v>
      </c>
      <c r="AR49" s="17">
        <v>42.1</v>
      </c>
      <c r="AS49" s="17">
        <v>18.5</v>
      </c>
      <c r="AT49" s="17">
        <v>18.899999999999999</v>
      </c>
      <c r="AU49" s="17">
        <v>90.8</v>
      </c>
      <c r="AV49" s="17">
        <v>167.6</v>
      </c>
      <c r="AW49" s="17">
        <v>167.9</v>
      </c>
      <c r="AX49" s="17">
        <v>178.2</v>
      </c>
      <c r="AY49" s="17">
        <v>106.9</v>
      </c>
      <c r="AZ49" s="17">
        <v>46.9</v>
      </c>
      <c r="BA49" s="17">
        <v>31.2</v>
      </c>
      <c r="BB49" s="17">
        <v>4</v>
      </c>
      <c r="BC49" s="17">
        <v>33.6</v>
      </c>
      <c r="BD49" s="17">
        <v>168.7</v>
      </c>
      <c r="BE49" s="17"/>
      <c r="BF49" s="17"/>
      <c r="BG49" s="17">
        <v>42.1</v>
      </c>
      <c r="BH49" s="17"/>
      <c r="BI49" s="17"/>
      <c r="BJ49" s="17">
        <v>46</v>
      </c>
      <c r="BK49" s="17"/>
      <c r="BL49" s="17"/>
      <c r="BM49" s="17"/>
      <c r="BN49" s="17">
        <v>127.55</v>
      </c>
      <c r="BO49" s="17">
        <v>99.38</v>
      </c>
      <c r="BP49" s="17">
        <v>161.61000000000001</v>
      </c>
      <c r="BQ49" s="17">
        <v>197.43</v>
      </c>
      <c r="BR49" s="17"/>
      <c r="BS49" s="17">
        <v>71.680000000000007</v>
      </c>
      <c r="BT49" s="17">
        <v>35.020000000000003</v>
      </c>
      <c r="BU49" s="17"/>
      <c r="BV49" s="17"/>
      <c r="BW49" s="17"/>
      <c r="BX49" s="17"/>
      <c r="BY49" s="17"/>
      <c r="BZ49" s="17"/>
      <c r="CA49" s="17">
        <v>2.4</v>
      </c>
      <c r="CB49" s="17">
        <v>236.1</v>
      </c>
      <c r="CC49" s="17">
        <v>132.80000000000001</v>
      </c>
      <c r="CD49" s="17">
        <v>63</v>
      </c>
      <c r="CE49" s="17">
        <v>75.599999999999994</v>
      </c>
      <c r="CF49" s="17">
        <v>30.2</v>
      </c>
      <c r="CG49" s="17">
        <v>0</v>
      </c>
      <c r="CH49" s="17"/>
      <c r="CI49" s="17"/>
      <c r="CJ49" s="17">
        <v>139.30000000000001</v>
      </c>
      <c r="CK49" s="17">
        <v>139.9</v>
      </c>
      <c r="CL49" s="17">
        <v>155.30000000000001</v>
      </c>
      <c r="CM49" s="17"/>
      <c r="CN49" s="17"/>
      <c r="CO49" s="17"/>
      <c r="CP49" s="17"/>
      <c r="CQ49" s="17"/>
      <c r="CR49" s="17"/>
      <c r="CS49" s="17"/>
      <c r="CT49" s="17">
        <v>7</v>
      </c>
      <c r="CU49" s="17">
        <v>4.0999999999999996</v>
      </c>
      <c r="CV49" s="17">
        <v>20.100000000000001</v>
      </c>
      <c r="CW49" s="17">
        <v>0</v>
      </c>
      <c r="CX49" s="17">
        <v>77.7</v>
      </c>
      <c r="CY49" s="17">
        <v>0</v>
      </c>
      <c r="CZ49" s="17">
        <v>0</v>
      </c>
      <c r="DA49" s="17">
        <v>0</v>
      </c>
      <c r="DB49" s="17">
        <v>20.2</v>
      </c>
      <c r="DC49" s="17">
        <v>9.9</v>
      </c>
      <c r="DD49" s="17">
        <v>5.3</v>
      </c>
      <c r="DE49" s="17">
        <v>0</v>
      </c>
      <c r="DF49" s="17">
        <v>2.2000000000000002</v>
      </c>
      <c r="DG49" s="17">
        <v>3.6</v>
      </c>
      <c r="DH49" s="17">
        <v>5.0999999999999996</v>
      </c>
      <c r="DI49" s="17">
        <v>20.399999999999999</v>
      </c>
      <c r="DJ49" s="17">
        <v>20</v>
      </c>
      <c r="DK49" s="17">
        <v>18.7</v>
      </c>
      <c r="DL49" s="17">
        <v>3.4</v>
      </c>
      <c r="DM49" s="17">
        <v>18.5</v>
      </c>
      <c r="DN49" s="17">
        <v>0</v>
      </c>
      <c r="DO49" s="17">
        <v>0</v>
      </c>
      <c r="DP49" s="17">
        <v>8</v>
      </c>
      <c r="DQ49" s="17">
        <v>53.4</v>
      </c>
      <c r="DR49" s="17">
        <v>0</v>
      </c>
      <c r="DS49" s="17">
        <v>3.5</v>
      </c>
      <c r="DT49" s="17">
        <v>12</v>
      </c>
      <c r="DU49" s="17">
        <v>3</v>
      </c>
      <c r="DV49" s="17"/>
      <c r="DW49" s="17">
        <v>0</v>
      </c>
      <c r="DX49" s="17">
        <v>19.8</v>
      </c>
      <c r="DY49" s="17">
        <v>9.8000000000000007</v>
      </c>
      <c r="DZ49" s="17">
        <v>20.3</v>
      </c>
      <c r="EA49" s="17">
        <v>20.2</v>
      </c>
      <c r="EB49" s="17">
        <v>20</v>
      </c>
      <c r="EC49" s="17">
        <v>15.5</v>
      </c>
      <c r="ED49" s="17">
        <v>18.899999999999999</v>
      </c>
      <c r="EE49" s="17">
        <v>0</v>
      </c>
      <c r="EF49" s="17">
        <v>36.340000000000003</v>
      </c>
      <c r="EG49" s="17">
        <v>86.25</v>
      </c>
      <c r="EH49" s="17">
        <v>2.74</v>
      </c>
      <c r="EI49" s="17">
        <v>1.17</v>
      </c>
      <c r="EJ49" s="17">
        <v>0</v>
      </c>
      <c r="EK49" s="17">
        <v>20.9</v>
      </c>
      <c r="EL49" s="17">
        <v>8.1999999999999993</v>
      </c>
      <c r="EM49" s="17">
        <v>6.8</v>
      </c>
      <c r="EN49" s="17">
        <v>20.399999999999999</v>
      </c>
      <c r="EO49" s="17">
        <v>20.399999999999999</v>
      </c>
      <c r="EP49" s="17">
        <v>20.100000000000001</v>
      </c>
      <c r="EQ49" s="17">
        <v>0</v>
      </c>
      <c r="ER49" s="17">
        <v>0</v>
      </c>
      <c r="ES49" s="17">
        <v>0</v>
      </c>
      <c r="ET49" s="17">
        <v>0</v>
      </c>
      <c r="EU49" s="17">
        <v>0.3</v>
      </c>
      <c r="EV49" s="17">
        <v>83.9</v>
      </c>
      <c r="EW49" s="17">
        <v>98.2</v>
      </c>
      <c r="EX49" s="17">
        <v>0</v>
      </c>
      <c r="EY49" s="17">
        <v>4.4000000000000004</v>
      </c>
      <c r="EZ49" s="17">
        <v>1.1000000000000001</v>
      </c>
      <c r="FA49" s="17">
        <v>2.4</v>
      </c>
      <c r="FB49" s="17">
        <v>1.1000000000000001</v>
      </c>
      <c r="FC49" s="17">
        <v>0</v>
      </c>
      <c r="FD49" s="17">
        <v>8.9</v>
      </c>
      <c r="FE49" s="17">
        <v>20</v>
      </c>
      <c r="FF49" s="17">
        <v>9.6</v>
      </c>
      <c r="FG49" s="17">
        <v>26.7</v>
      </c>
      <c r="FH49" s="17">
        <v>34.1</v>
      </c>
      <c r="FI49" s="17">
        <v>12.1</v>
      </c>
      <c r="FJ49" s="17">
        <v>4.2</v>
      </c>
      <c r="FK49" s="17">
        <v>7.1</v>
      </c>
      <c r="FL49" s="17">
        <v>11</v>
      </c>
      <c r="FM49" s="17">
        <v>16.399999999999999</v>
      </c>
      <c r="FN49" s="17">
        <v>7662.47</v>
      </c>
      <c r="FO49" s="15"/>
      <c r="FP49" s="17">
        <v>24.3</v>
      </c>
      <c r="FQ49" s="17">
        <v>8.08</v>
      </c>
      <c r="FR49" s="17">
        <v>6.1</v>
      </c>
      <c r="FS49" s="17">
        <v>13.2</v>
      </c>
      <c r="FT49" s="17">
        <v>25.7</v>
      </c>
      <c r="FU49" s="17">
        <v>19</v>
      </c>
      <c r="FV49" s="17">
        <v>11.3</v>
      </c>
      <c r="FW49" s="17">
        <v>15.9</v>
      </c>
      <c r="FX49" s="17">
        <v>123.58</v>
      </c>
    </row>
    <row r="50" spans="1:180" ht="24" customHeight="1" x14ac:dyDescent="0.25">
      <c r="A50" s="18" t="s">
        <v>102</v>
      </c>
      <c r="B50" s="18" t="s">
        <v>901</v>
      </c>
      <c r="C50" s="19">
        <v>203</v>
      </c>
      <c r="D50" s="19">
        <v>606.4</v>
      </c>
      <c r="E50" s="19">
        <v>204.3</v>
      </c>
      <c r="F50" s="19"/>
      <c r="G50" s="19"/>
      <c r="H50" s="19">
        <v>90.1</v>
      </c>
      <c r="I50" s="19">
        <v>162.4</v>
      </c>
      <c r="J50" s="19"/>
      <c r="K50" s="19">
        <v>0</v>
      </c>
      <c r="L50" s="19">
        <v>0</v>
      </c>
      <c r="M50" s="19">
        <v>199.5</v>
      </c>
      <c r="N50" s="19">
        <v>199.2</v>
      </c>
      <c r="O50" s="19"/>
      <c r="P50" s="19">
        <v>205.8</v>
      </c>
      <c r="Q50" s="19"/>
      <c r="R50" s="19">
        <v>557.4</v>
      </c>
      <c r="S50" s="19">
        <v>10.199999999999999</v>
      </c>
      <c r="T50" s="19"/>
      <c r="U50" s="19"/>
      <c r="V50" s="19"/>
      <c r="W50" s="19"/>
      <c r="X50" s="19">
        <v>168.3</v>
      </c>
      <c r="Y50" s="19">
        <v>9.9</v>
      </c>
      <c r="Z50" s="19">
        <v>6.8</v>
      </c>
      <c r="AA50" s="19">
        <v>22.1</v>
      </c>
      <c r="AB50" s="19">
        <v>6.9</v>
      </c>
      <c r="AC50" s="19">
        <v>14.9</v>
      </c>
      <c r="AD50" s="19">
        <v>142.30000000000001</v>
      </c>
      <c r="AE50" s="19"/>
      <c r="AF50" s="19"/>
      <c r="AG50" s="19"/>
      <c r="AH50" s="19"/>
      <c r="AI50" s="19">
        <v>110.8</v>
      </c>
      <c r="AJ50" s="19">
        <v>150.6</v>
      </c>
      <c r="AK50" s="19"/>
      <c r="AL50" s="19"/>
      <c r="AM50" s="19"/>
      <c r="AN50" s="19">
        <v>6.5</v>
      </c>
      <c r="AO50" s="19">
        <v>464.4</v>
      </c>
      <c r="AP50" s="19">
        <v>78.900000000000006</v>
      </c>
      <c r="AQ50" s="19">
        <v>151.80000000000001</v>
      </c>
      <c r="AR50" s="19">
        <v>42.1</v>
      </c>
      <c r="AS50" s="19">
        <v>18.5</v>
      </c>
      <c r="AT50" s="19">
        <v>18.899999999999999</v>
      </c>
      <c r="AU50" s="19">
        <v>90</v>
      </c>
      <c r="AV50" s="19">
        <v>181.1</v>
      </c>
      <c r="AW50" s="19">
        <v>182.3</v>
      </c>
      <c r="AX50" s="19">
        <v>185.4</v>
      </c>
      <c r="AY50" s="19">
        <v>106.4</v>
      </c>
      <c r="AZ50" s="19">
        <v>42.9</v>
      </c>
      <c r="BA50" s="19">
        <v>38.799999999999997</v>
      </c>
      <c r="BB50" s="19">
        <v>4</v>
      </c>
      <c r="BC50" s="19">
        <v>33.9</v>
      </c>
      <c r="BD50" s="19">
        <v>170.7</v>
      </c>
      <c r="BE50" s="19"/>
      <c r="BF50" s="19"/>
      <c r="BG50" s="19">
        <v>41.9</v>
      </c>
      <c r="BH50" s="19"/>
      <c r="BI50" s="19"/>
      <c r="BJ50" s="19">
        <v>46.1</v>
      </c>
      <c r="BK50" s="19"/>
      <c r="BL50" s="19"/>
      <c r="BM50" s="19"/>
      <c r="BN50" s="19">
        <v>127.66</v>
      </c>
      <c r="BO50" s="19">
        <v>164.67</v>
      </c>
      <c r="BP50" s="19">
        <v>162.9</v>
      </c>
      <c r="BQ50" s="19">
        <v>198.66</v>
      </c>
      <c r="BR50" s="19"/>
      <c r="BS50" s="19">
        <v>71.930000000000007</v>
      </c>
      <c r="BT50" s="19">
        <v>35.130000000000003</v>
      </c>
      <c r="BU50" s="19"/>
      <c r="BV50" s="19"/>
      <c r="BW50" s="19"/>
      <c r="BX50" s="19"/>
      <c r="BY50" s="19"/>
      <c r="BZ50" s="19"/>
      <c r="CA50" s="19">
        <v>2.4</v>
      </c>
      <c r="CB50" s="19">
        <v>146.80000000000001</v>
      </c>
      <c r="CC50" s="19">
        <v>133.30000000000001</v>
      </c>
      <c r="CD50" s="19">
        <v>63.1</v>
      </c>
      <c r="CE50" s="19">
        <v>75.599999999999994</v>
      </c>
      <c r="CF50" s="19">
        <v>30.4</v>
      </c>
      <c r="CG50" s="19">
        <v>0</v>
      </c>
      <c r="CH50" s="19"/>
      <c r="CI50" s="19"/>
      <c r="CJ50" s="19">
        <v>139.30000000000001</v>
      </c>
      <c r="CK50" s="19">
        <v>139.80000000000001</v>
      </c>
      <c r="CL50" s="19">
        <v>167.5</v>
      </c>
      <c r="CM50" s="19"/>
      <c r="CN50" s="19"/>
      <c r="CO50" s="19"/>
      <c r="CP50" s="19"/>
      <c r="CQ50" s="19"/>
      <c r="CR50" s="19"/>
      <c r="CS50" s="19"/>
      <c r="CT50" s="19">
        <v>7</v>
      </c>
      <c r="CU50" s="19">
        <v>4.0999999999999996</v>
      </c>
      <c r="CV50" s="19">
        <v>20.100000000000001</v>
      </c>
      <c r="CW50" s="19">
        <v>0</v>
      </c>
      <c r="CX50" s="19">
        <v>90.6</v>
      </c>
      <c r="CY50" s="19">
        <v>0</v>
      </c>
      <c r="CZ50" s="19">
        <v>0</v>
      </c>
      <c r="DA50" s="19">
        <v>0</v>
      </c>
      <c r="DB50" s="19">
        <v>20.2</v>
      </c>
      <c r="DC50" s="19">
        <v>9.9</v>
      </c>
      <c r="DD50" s="19">
        <v>5.5</v>
      </c>
      <c r="DE50" s="19">
        <v>0</v>
      </c>
      <c r="DF50" s="19">
        <v>2.2000000000000002</v>
      </c>
      <c r="DG50" s="19">
        <v>3.6</v>
      </c>
      <c r="DH50" s="19">
        <v>5.0999999999999996</v>
      </c>
      <c r="DI50" s="19">
        <v>20.5</v>
      </c>
      <c r="DJ50" s="19">
        <v>20</v>
      </c>
      <c r="DK50" s="19">
        <v>18.600000000000001</v>
      </c>
      <c r="DL50" s="19">
        <v>3.4</v>
      </c>
      <c r="DM50" s="19">
        <v>18.5</v>
      </c>
      <c r="DN50" s="19">
        <v>0</v>
      </c>
      <c r="DO50" s="19">
        <v>0</v>
      </c>
      <c r="DP50" s="19">
        <v>12.6</v>
      </c>
      <c r="DQ50" s="19">
        <v>53.4</v>
      </c>
      <c r="DR50" s="19">
        <v>0</v>
      </c>
      <c r="DS50" s="19">
        <v>3.5</v>
      </c>
      <c r="DT50" s="19">
        <v>14.2</v>
      </c>
      <c r="DU50" s="19">
        <v>3</v>
      </c>
      <c r="DV50" s="19"/>
      <c r="DW50" s="19">
        <v>0</v>
      </c>
      <c r="DX50" s="19">
        <v>19.8</v>
      </c>
      <c r="DY50" s="19">
        <v>9.8000000000000007</v>
      </c>
      <c r="DZ50" s="19">
        <v>20.3</v>
      </c>
      <c r="EA50" s="19">
        <v>20.2</v>
      </c>
      <c r="EB50" s="19">
        <v>20</v>
      </c>
      <c r="EC50" s="19">
        <v>13.3</v>
      </c>
      <c r="ED50" s="19">
        <v>17.2</v>
      </c>
      <c r="EE50" s="19">
        <v>0</v>
      </c>
      <c r="EF50" s="19">
        <v>52.8</v>
      </c>
      <c r="EG50" s="19">
        <v>78.14</v>
      </c>
      <c r="EH50" s="19">
        <v>1.07</v>
      </c>
      <c r="EI50" s="19">
        <v>1.02</v>
      </c>
      <c r="EJ50" s="19">
        <v>0</v>
      </c>
      <c r="EK50" s="19">
        <v>20.9</v>
      </c>
      <c r="EL50" s="19">
        <v>8.1999999999999993</v>
      </c>
      <c r="EM50" s="19">
        <v>6.5</v>
      </c>
      <c r="EN50" s="19">
        <v>20.399999999999999</v>
      </c>
      <c r="EO50" s="19">
        <v>20.399999999999999</v>
      </c>
      <c r="EP50" s="19">
        <v>20.100000000000001</v>
      </c>
      <c r="EQ50" s="19">
        <v>0</v>
      </c>
      <c r="ER50" s="19">
        <v>0</v>
      </c>
      <c r="ES50" s="19">
        <v>0</v>
      </c>
      <c r="ET50" s="19">
        <v>0</v>
      </c>
      <c r="EU50" s="19">
        <v>0.3</v>
      </c>
      <c r="EV50" s="19">
        <v>69</v>
      </c>
      <c r="EW50" s="19">
        <v>79.3</v>
      </c>
      <c r="EX50" s="19">
        <v>0</v>
      </c>
      <c r="EY50" s="19">
        <v>4.4000000000000004</v>
      </c>
      <c r="EZ50" s="19">
        <v>1.1000000000000001</v>
      </c>
      <c r="FA50" s="19">
        <v>2.4</v>
      </c>
      <c r="FB50" s="19">
        <v>1.1000000000000001</v>
      </c>
      <c r="FC50" s="19">
        <v>0</v>
      </c>
      <c r="FD50" s="19">
        <v>8.9</v>
      </c>
      <c r="FE50" s="19">
        <v>20</v>
      </c>
      <c r="FF50" s="19">
        <v>9.1</v>
      </c>
      <c r="FG50" s="19">
        <v>26.7</v>
      </c>
      <c r="FH50" s="19">
        <v>34.200000000000003</v>
      </c>
      <c r="FI50" s="19">
        <v>12.1</v>
      </c>
      <c r="FJ50" s="19">
        <v>4.2</v>
      </c>
      <c r="FK50" s="19">
        <v>6.8</v>
      </c>
      <c r="FL50" s="19">
        <v>11</v>
      </c>
      <c r="FM50" s="19">
        <v>21.6</v>
      </c>
      <c r="FN50" s="19">
        <v>7632.98</v>
      </c>
      <c r="FO50" s="15"/>
      <c r="FP50" s="19">
        <v>24.3</v>
      </c>
      <c r="FQ50" s="19">
        <v>8.08</v>
      </c>
      <c r="FR50" s="19">
        <v>6.6</v>
      </c>
      <c r="FS50" s="19">
        <v>13.2</v>
      </c>
      <c r="FT50" s="19">
        <v>25.7</v>
      </c>
      <c r="FU50" s="19">
        <v>19</v>
      </c>
      <c r="FV50" s="19">
        <v>11.4</v>
      </c>
      <c r="FW50" s="19">
        <v>16</v>
      </c>
      <c r="FX50" s="19">
        <v>124.28</v>
      </c>
    </row>
    <row r="51" spans="1:180" ht="24" customHeight="1" x14ac:dyDescent="0.25">
      <c r="A51" s="13" t="s">
        <v>102</v>
      </c>
      <c r="B51" s="13" t="s">
        <v>902</v>
      </c>
      <c r="C51" s="14">
        <v>204.1</v>
      </c>
      <c r="D51" s="14">
        <v>604.29999999999995</v>
      </c>
      <c r="E51" s="14">
        <v>206</v>
      </c>
      <c r="F51" s="14"/>
      <c r="G51" s="14"/>
      <c r="H51" s="14">
        <v>90.1</v>
      </c>
      <c r="I51" s="14">
        <v>162</v>
      </c>
      <c r="J51" s="14"/>
      <c r="K51" s="14">
        <v>0</v>
      </c>
      <c r="L51" s="14">
        <v>0</v>
      </c>
      <c r="M51" s="14">
        <v>200.6</v>
      </c>
      <c r="N51" s="14">
        <v>200.1</v>
      </c>
      <c r="O51" s="14"/>
      <c r="P51" s="14">
        <v>205.5</v>
      </c>
      <c r="Q51" s="14"/>
      <c r="R51" s="14">
        <v>557.79999999999995</v>
      </c>
      <c r="S51" s="14">
        <v>10.199999999999999</v>
      </c>
      <c r="T51" s="14"/>
      <c r="U51" s="14"/>
      <c r="V51" s="14"/>
      <c r="W51" s="14"/>
      <c r="X51" s="14">
        <v>165.7</v>
      </c>
      <c r="Y51" s="14">
        <v>9.4</v>
      </c>
      <c r="Z51" s="14">
        <v>6.7</v>
      </c>
      <c r="AA51" s="14">
        <v>22.1</v>
      </c>
      <c r="AB51" s="14">
        <v>6.9</v>
      </c>
      <c r="AC51" s="14">
        <v>14.9</v>
      </c>
      <c r="AD51" s="14">
        <v>142.30000000000001</v>
      </c>
      <c r="AE51" s="14"/>
      <c r="AF51" s="14"/>
      <c r="AG51" s="14"/>
      <c r="AH51" s="14"/>
      <c r="AI51" s="14">
        <v>110.5</v>
      </c>
      <c r="AJ51" s="14">
        <v>161.9</v>
      </c>
      <c r="AK51" s="14"/>
      <c r="AL51" s="14"/>
      <c r="AM51" s="14"/>
      <c r="AN51" s="14">
        <v>6.5</v>
      </c>
      <c r="AO51" s="14">
        <v>462.7</v>
      </c>
      <c r="AP51" s="14">
        <v>79</v>
      </c>
      <c r="AQ51" s="14">
        <v>150.9</v>
      </c>
      <c r="AR51" s="14">
        <v>42.1</v>
      </c>
      <c r="AS51" s="14">
        <v>18.5</v>
      </c>
      <c r="AT51" s="14">
        <v>18.899999999999999</v>
      </c>
      <c r="AU51" s="14">
        <v>90.9</v>
      </c>
      <c r="AV51" s="14">
        <v>178.1</v>
      </c>
      <c r="AW51" s="14">
        <v>178.5</v>
      </c>
      <c r="AX51" s="14">
        <v>185.5</v>
      </c>
      <c r="AY51" s="14">
        <v>105.1</v>
      </c>
      <c r="AZ51" s="14">
        <v>42.5</v>
      </c>
      <c r="BA51" s="14">
        <v>38.799999999999997</v>
      </c>
      <c r="BB51" s="14">
        <v>4</v>
      </c>
      <c r="BC51" s="14">
        <v>33</v>
      </c>
      <c r="BD51" s="14">
        <v>168.2</v>
      </c>
      <c r="BE51" s="14"/>
      <c r="BF51" s="14"/>
      <c r="BG51" s="14">
        <v>41</v>
      </c>
      <c r="BH51" s="14"/>
      <c r="BI51" s="14"/>
      <c r="BJ51" s="14">
        <v>46.1</v>
      </c>
      <c r="BK51" s="14"/>
      <c r="BL51" s="14"/>
      <c r="BM51" s="14"/>
      <c r="BN51" s="14">
        <v>127.09</v>
      </c>
      <c r="BO51" s="14">
        <v>166.65</v>
      </c>
      <c r="BP51" s="14">
        <v>164.74</v>
      </c>
      <c r="BQ51" s="14">
        <v>200.57</v>
      </c>
      <c r="BR51" s="14"/>
      <c r="BS51" s="14">
        <v>72.569999999999993</v>
      </c>
      <c r="BT51" s="14">
        <v>35.369999999999997</v>
      </c>
      <c r="BU51" s="14"/>
      <c r="BV51" s="14"/>
      <c r="BW51" s="14"/>
      <c r="BX51" s="14"/>
      <c r="BY51" s="14"/>
      <c r="BZ51" s="14"/>
      <c r="CA51" s="14">
        <v>2.4</v>
      </c>
      <c r="CB51" s="14">
        <v>155.80000000000001</v>
      </c>
      <c r="CC51" s="14">
        <v>131.4</v>
      </c>
      <c r="CD51" s="14">
        <v>62.7</v>
      </c>
      <c r="CE51" s="14">
        <v>75.5</v>
      </c>
      <c r="CF51" s="14">
        <v>29.9</v>
      </c>
      <c r="CG51" s="14">
        <v>0</v>
      </c>
      <c r="CH51" s="14"/>
      <c r="CI51" s="14"/>
      <c r="CJ51" s="14">
        <v>139.4</v>
      </c>
      <c r="CK51" s="14">
        <v>140.1</v>
      </c>
      <c r="CL51" s="14">
        <v>167.7</v>
      </c>
      <c r="CM51" s="14"/>
      <c r="CN51" s="14"/>
      <c r="CO51" s="14"/>
      <c r="CP51" s="14"/>
      <c r="CQ51" s="14"/>
      <c r="CR51" s="14"/>
      <c r="CS51" s="14"/>
      <c r="CT51" s="14">
        <v>7</v>
      </c>
      <c r="CU51" s="14">
        <v>4</v>
      </c>
      <c r="CV51" s="14">
        <v>20</v>
      </c>
      <c r="CW51" s="14">
        <v>0</v>
      </c>
      <c r="CX51" s="14">
        <v>92.6</v>
      </c>
      <c r="CY51" s="14">
        <v>0</v>
      </c>
      <c r="CZ51" s="14">
        <v>0</v>
      </c>
      <c r="DA51" s="14">
        <v>0</v>
      </c>
      <c r="DB51" s="14">
        <v>20.2</v>
      </c>
      <c r="DC51" s="14">
        <v>9.9</v>
      </c>
      <c r="DD51" s="14">
        <v>5.6</v>
      </c>
      <c r="DE51" s="14">
        <v>0</v>
      </c>
      <c r="DF51" s="14">
        <v>2.2000000000000002</v>
      </c>
      <c r="DG51" s="14">
        <v>3.6</v>
      </c>
      <c r="DH51" s="14">
        <v>5.0999999999999996</v>
      </c>
      <c r="DI51" s="14">
        <v>20</v>
      </c>
      <c r="DJ51" s="14">
        <v>20</v>
      </c>
      <c r="DK51" s="14">
        <v>18.600000000000001</v>
      </c>
      <c r="DL51" s="14">
        <v>3.4</v>
      </c>
      <c r="DM51" s="14">
        <v>18.5</v>
      </c>
      <c r="DN51" s="14">
        <v>0</v>
      </c>
      <c r="DO51" s="14">
        <v>0</v>
      </c>
      <c r="DP51" s="14">
        <v>14.5</v>
      </c>
      <c r="DQ51" s="14">
        <v>49</v>
      </c>
      <c r="DR51" s="14">
        <v>0</v>
      </c>
      <c r="DS51" s="14">
        <v>3.5</v>
      </c>
      <c r="DT51" s="14">
        <v>13.9</v>
      </c>
      <c r="DU51" s="14">
        <v>3</v>
      </c>
      <c r="DV51" s="14"/>
      <c r="DW51" s="14">
        <v>0</v>
      </c>
      <c r="DX51" s="14">
        <v>19.8</v>
      </c>
      <c r="DY51" s="14">
        <v>10</v>
      </c>
      <c r="DZ51" s="14">
        <v>20.3</v>
      </c>
      <c r="EA51" s="14">
        <v>20.2</v>
      </c>
      <c r="EB51" s="14">
        <v>20</v>
      </c>
      <c r="EC51" s="14">
        <v>11.8</v>
      </c>
      <c r="ED51" s="14">
        <v>16.899999999999999</v>
      </c>
      <c r="EE51" s="14">
        <v>0</v>
      </c>
      <c r="EF51" s="14">
        <v>47.84</v>
      </c>
      <c r="EG51" s="14">
        <v>84.17</v>
      </c>
      <c r="EH51" s="14">
        <v>1.18</v>
      </c>
      <c r="EI51" s="14">
        <v>1.29</v>
      </c>
      <c r="EJ51" s="14">
        <v>0</v>
      </c>
      <c r="EK51" s="14">
        <v>20.9</v>
      </c>
      <c r="EL51" s="14">
        <v>8.1999999999999993</v>
      </c>
      <c r="EM51" s="14">
        <v>6.5</v>
      </c>
      <c r="EN51" s="14">
        <v>20.399999999999999</v>
      </c>
      <c r="EO51" s="14">
        <v>20.399999999999999</v>
      </c>
      <c r="EP51" s="14">
        <v>20.100000000000001</v>
      </c>
      <c r="EQ51" s="14">
        <v>0</v>
      </c>
      <c r="ER51" s="14">
        <v>0</v>
      </c>
      <c r="ES51" s="14">
        <v>0</v>
      </c>
      <c r="ET51" s="14">
        <v>0</v>
      </c>
      <c r="EU51" s="14">
        <v>0.3</v>
      </c>
      <c r="EV51" s="14">
        <v>56.3</v>
      </c>
      <c r="EW51" s="14">
        <v>73.8</v>
      </c>
      <c r="EX51" s="14">
        <v>0</v>
      </c>
      <c r="EY51" s="14">
        <v>4.4000000000000004</v>
      </c>
      <c r="EZ51" s="14">
        <v>1.1000000000000001</v>
      </c>
      <c r="FA51" s="14">
        <v>2.4</v>
      </c>
      <c r="FB51" s="14">
        <v>1.1000000000000001</v>
      </c>
      <c r="FC51" s="14">
        <v>0</v>
      </c>
      <c r="FD51" s="14">
        <v>8.8000000000000007</v>
      </c>
      <c r="FE51" s="14">
        <v>20</v>
      </c>
      <c r="FF51" s="14">
        <v>9.5</v>
      </c>
      <c r="FG51" s="14">
        <v>26.9</v>
      </c>
      <c r="FH51" s="14">
        <v>34.299999999999997</v>
      </c>
      <c r="FI51" s="14">
        <v>12</v>
      </c>
      <c r="FJ51" s="14">
        <v>4.7</v>
      </c>
      <c r="FK51" s="14">
        <v>8.6999999999999993</v>
      </c>
      <c r="FL51" s="14">
        <v>11.1</v>
      </c>
      <c r="FM51" s="14">
        <v>21.1</v>
      </c>
      <c r="FN51" s="14">
        <v>7624.37</v>
      </c>
      <c r="FO51" s="15"/>
      <c r="FP51" s="14">
        <v>24.3</v>
      </c>
      <c r="FQ51" s="14">
        <v>8.09</v>
      </c>
      <c r="FR51" s="14">
        <v>11.3</v>
      </c>
      <c r="FS51" s="14">
        <v>13.2</v>
      </c>
      <c r="FT51" s="14">
        <v>25.8</v>
      </c>
      <c r="FU51" s="14">
        <v>19</v>
      </c>
      <c r="FV51" s="14">
        <v>11.4</v>
      </c>
      <c r="FW51" s="14">
        <v>15.9</v>
      </c>
      <c r="FX51" s="14">
        <v>128.99</v>
      </c>
    </row>
    <row r="52" spans="1:180" ht="24" customHeight="1" x14ac:dyDescent="0.25">
      <c r="A52" s="16" t="s">
        <v>102</v>
      </c>
      <c r="B52" s="16" t="s">
        <v>903</v>
      </c>
      <c r="C52" s="17">
        <v>200.2</v>
      </c>
      <c r="D52" s="17">
        <v>605</v>
      </c>
      <c r="E52" s="17">
        <v>205.2</v>
      </c>
      <c r="F52" s="17"/>
      <c r="G52" s="17"/>
      <c r="H52" s="17">
        <v>88.9</v>
      </c>
      <c r="I52" s="17">
        <v>160.5</v>
      </c>
      <c r="J52" s="17"/>
      <c r="K52" s="17">
        <v>0</v>
      </c>
      <c r="L52" s="17">
        <v>0</v>
      </c>
      <c r="M52" s="17">
        <v>201.9</v>
      </c>
      <c r="N52" s="17">
        <v>201.5</v>
      </c>
      <c r="O52" s="17"/>
      <c r="P52" s="17">
        <v>206.9</v>
      </c>
      <c r="Q52" s="17"/>
      <c r="R52" s="17">
        <v>557.5</v>
      </c>
      <c r="S52" s="17">
        <v>10</v>
      </c>
      <c r="T52" s="17"/>
      <c r="U52" s="17"/>
      <c r="V52" s="17"/>
      <c r="W52" s="17"/>
      <c r="X52" s="17">
        <v>166</v>
      </c>
      <c r="Y52" s="17">
        <v>9.3000000000000007</v>
      </c>
      <c r="Z52" s="17">
        <v>6.3</v>
      </c>
      <c r="AA52" s="17">
        <v>22.1</v>
      </c>
      <c r="AB52" s="17">
        <v>7</v>
      </c>
      <c r="AC52" s="17">
        <v>14.9</v>
      </c>
      <c r="AD52" s="17">
        <v>142</v>
      </c>
      <c r="AE52" s="17"/>
      <c r="AF52" s="17"/>
      <c r="AG52" s="17"/>
      <c r="AH52" s="17"/>
      <c r="AI52" s="17">
        <v>110.8</v>
      </c>
      <c r="AJ52" s="17">
        <v>174.7</v>
      </c>
      <c r="AK52" s="17"/>
      <c r="AL52" s="17"/>
      <c r="AM52" s="17"/>
      <c r="AN52" s="17">
        <v>6.5</v>
      </c>
      <c r="AO52" s="17">
        <v>464.8</v>
      </c>
      <c r="AP52" s="17">
        <v>78.900000000000006</v>
      </c>
      <c r="AQ52" s="17">
        <v>149.69999999999999</v>
      </c>
      <c r="AR52" s="17">
        <v>42.1</v>
      </c>
      <c r="AS52" s="17">
        <v>18.399999999999999</v>
      </c>
      <c r="AT52" s="17">
        <v>18.899999999999999</v>
      </c>
      <c r="AU52" s="17">
        <v>91.4</v>
      </c>
      <c r="AV52" s="17">
        <v>179.2</v>
      </c>
      <c r="AW52" s="17">
        <v>179.7</v>
      </c>
      <c r="AX52" s="17">
        <v>186.2</v>
      </c>
      <c r="AY52" s="17">
        <v>104.9</v>
      </c>
      <c r="AZ52" s="17">
        <v>16.600000000000001</v>
      </c>
      <c r="BA52" s="17">
        <v>38.200000000000003</v>
      </c>
      <c r="BB52" s="17">
        <v>4</v>
      </c>
      <c r="BC52" s="17">
        <v>33.1</v>
      </c>
      <c r="BD52" s="17">
        <v>169.4</v>
      </c>
      <c r="BE52" s="17"/>
      <c r="BF52" s="17"/>
      <c r="BG52" s="17">
        <v>41.3</v>
      </c>
      <c r="BH52" s="17"/>
      <c r="BI52" s="17"/>
      <c r="BJ52" s="17">
        <v>46.3</v>
      </c>
      <c r="BK52" s="17"/>
      <c r="BL52" s="17"/>
      <c r="BM52" s="17"/>
      <c r="BN52" s="17">
        <v>127.2</v>
      </c>
      <c r="BO52" s="17">
        <v>167.06</v>
      </c>
      <c r="BP52" s="17">
        <v>164.99</v>
      </c>
      <c r="BQ52" s="17">
        <v>201.06</v>
      </c>
      <c r="BR52" s="17"/>
      <c r="BS52" s="17">
        <v>72.8</v>
      </c>
      <c r="BT52" s="17">
        <v>35.54</v>
      </c>
      <c r="BU52" s="17"/>
      <c r="BV52" s="17"/>
      <c r="BW52" s="17"/>
      <c r="BX52" s="17"/>
      <c r="BY52" s="17"/>
      <c r="BZ52" s="17"/>
      <c r="CA52" s="17">
        <v>2.4</v>
      </c>
      <c r="CB52" s="17">
        <v>82.9</v>
      </c>
      <c r="CC52" s="17">
        <v>131.80000000000001</v>
      </c>
      <c r="CD52" s="17">
        <v>62.8</v>
      </c>
      <c r="CE52" s="17">
        <v>77.599999999999994</v>
      </c>
      <c r="CF52" s="17">
        <v>30</v>
      </c>
      <c r="CG52" s="17">
        <v>0</v>
      </c>
      <c r="CH52" s="17"/>
      <c r="CI52" s="17"/>
      <c r="CJ52" s="17">
        <v>140.9</v>
      </c>
      <c r="CK52" s="17">
        <v>141.4</v>
      </c>
      <c r="CL52" s="17">
        <v>168.8</v>
      </c>
      <c r="CM52" s="17"/>
      <c r="CN52" s="17"/>
      <c r="CO52" s="17"/>
      <c r="CP52" s="17"/>
      <c r="CQ52" s="17"/>
      <c r="CR52" s="17"/>
      <c r="CS52" s="17"/>
      <c r="CT52" s="17">
        <v>7</v>
      </c>
      <c r="CU52" s="17">
        <v>4.0999999999999996</v>
      </c>
      <c r="CV52" s="17">
        <v>20</v>
      </c>
      <c r="CW52" s="17">
        <v>0</v>
      </c>
      <c r="CX52" s="17">
        <v>94.2</v>
      </c>
      <c r="CY52" s="17">
        <v>0</v>
      </c>
      <c r="CZ52" s="17">
        <v>0</v>
      </c>
      <c r="DA52" s="17">
        <v>0</v>
      </c>
      <c r="DB52" s="17">
        <v>20.3</v>
      </c>
      <c r="DC52" s="17">
        <v>9.8000000000000007</v>
      </c>
      <c r="DD52" s="17">
        <v>5.5</v>
      </c>
      <c r="DE52" s="17">
        <v>0</v>
      </c>
      <c r="DF52" s="17">
        <v>2.2000000000000002</v>
      </c>
      <c r="DG52" s="17">
        <v>3.6</v>
      </c>
      <c r="DH52" s="17">
        <v>5.0999999999999996</v>
      </c>
      <c r="DI52" s="17">
        <v>20.3</v>
      </c>
      <c r="DJ52" s="17">
        <v>20</v>
      </c>
      <c r="DK52" s="17">
        <v>18.7</v>
      </c>
      <c r="DL52" s="17">
        <v>3.4</v>
      </c>
      <c r="DM52" s="17">
        <v>18.5</v>
      </c>
      <c r="DN52" s="17">
        <v>0</v>
      </c>
      <c r="DO52" s="17">
        <v>0</v>
      </c>
      <c r="DP52" s="17">
        <v>16.7</v>
      </c>
      <c r="DQ52" s="17">
        <v>52.2</v>
      </c>
      <c r="DR52" s="17">
        <v>0</v>
      </c>
      <c r="DS52" s="17">
        <v>3.5</v>
      </c>
      <c r="DT52" s="17">
        <v>14.1</v>
      </c>
      <c r="DU52" s="17">
        <v>3</v>
      </c>
      <c r="DV52" s="17"/>
      <c r="DW52" s="17">
        <v>0</v>
      </c>
      <c r="DX52" s="17">
        <v>19.8</v>
      </c>
      <c r="DY52" s="17">
        <v>10.1</v>
      </c>
      <c r="DZ52" s="17">
        <v>20.3</v>
      </c>
      <c r="EA52" s="17">
        <v>20.2</v>
      </c>
      <c r="EB52" s="17">
        <v>20</v>
      </c>
      <c r="EC52" s="17">
        <v>9.1999999999999993</v>
      </c>
      <c r="ED52" s="17">
        <v>18.600000000000001</v>
      </c>
      <c r="EE52" s="17">
        <v>0</v>
      </c>
      <c r="EF52" s="17">
        <v>43.52</v>
      </c>
      <c r="EG52" s="17">
        <v>90.89</v>
      </c>
      <c r="EH52" s="17">
        <v>1.06</v>
      </c>
      <c r="EI52" s="17">
        <v>0.91</v>
      </c>
      <c r="EJ52" s="17">
        <v>0</v>
      </c>
      <c r="EK52" s="17">
        <v>20.9</v>
      </c>
      <c r="EL52" s="17">
        <v>8.1999999999999993</v>
      </c>
      <c r="EM52" s="17">
        <v>6.5</v>
      </c>
      <c r="EN52" s="17">
        <v>20.399999999999999</v>
      </c>
      <c r="EO52" s="17">
        <v>20.399999999999999</v>
      </c>
      <c r="EP52" s="17">
        <v>20.100000000000001</v>
      </c>
      <c r="EQ52" s="17">
        <v>0</v>
      </c>
      <c r="ER52" s="17">
        <v>0</v>
      </c>
      <c r="ES52" s="17">
        <v>0</v>
      </c>
      <c r="ET52" s="17">
        <v>0</v>
      </c>
      <c r="EU52" s="17">
        <v>0.3</v>
      </c>
      <c r="EV52" s="17">
        <v>66.5</v>
      </c>
      <c r="EW52" s="17">
        <v>72.2</v>
      </c>
      <c r="EX52" s="17">
        <v>0</v>
      </c>
      <c r="EY52" s="17">
        <v>4.4000000000000004</v>
      </c>
      <c r="EZ52" s="17">
        <v>1.1000000000000001</v>
      </c>
      <c r="FA52" s="17">
        <v>2.4</v>
      </c>
      <c r="FB52" s="17">
        <v>1.1000000000000001</v>
      </c>
      <c r="FC52" s="17">
        <v>0</v>
      </c>
      <c r="FD52" s="17">
        <v>8.9</v>
      </c>
      <c r="FE52" s="17">
        <v>20</v>
      </c>
      <c r="FF52" s="17">
        <v>8.6999999999999993</v>
      </c>
      <c r="FG52" s="17">
        <v>26.9</v>
      </c>
      <c r="FH52" s="17">
        <v>34.4</v>
      </c>
      <c r="FI52" s="17">
        <v>11.9</v>
      </c>
      <c r="FJ52" s="17">
        <v>13.4</v>
      </c>
      <c r="FK52" s="17">
        <v>9.1999999999999993</v>
      </c>
      <c r="FL52" s="17">
        <v>11</v>
      </c>
      <c r="FM52" s="17">
        <v>21.4</v>
      </c>
      <c r="FN52" s="17">
        <v>7574.63</v>
      </c>
      <c r="FO52" s="15"/>
      <c r="FP52" s="17">
        <v>24.3</v>
      </c>
      <c r="FQ52" s="17">
        <v>8.09</v>
      </c>
      <c r="FR52" s="17">
        <v>11.7</v>
      </c>
      <c r="FS52" s="17">
        <v>13.2</v>
      </c>
      <c r="FT52" s="17">
        <v>25.8</v>
      </c>
      <c r="FU52" s="17">
        <v>18.899999999999999</v>
      </c>
      <c r="FV52" s="17">
        <v>11.4</v>
      </c>
      <c r="FW52" s="17">
        <v>15.9</v>
      </c>
      <c r="FX52" s="17">
        <v>129.29</v>
      </c>
    </row>
    <row r="53" spans="1:180" ht="24" customHeight="1" x14ac:dyDescent="0.25">
      <c r="A53" s="16" t="s">
        <v>102</v>
      </c>
      <c r="B53" s="16" t="s">
        <v>904</v>
      </c>
      <c r="C53" s="17">
        <v>201.6</v>
      </c>
      <c r="D53" s="17">
        <v>607.20000000000005</v>
      </c>
      <c r="E53" s="17">
        <v>205.4</v>
      </c>
      <c r="F53" s="17"/>
      <c r="G53" s="17"/>
      <c r="H53" s="17">
        <v>89.9</v>
      </c>
      <c r="I53" s="17">
        <v>162.19999999999999</v>
      </c>
      <c r="J53" s="17"/>
      <c r="K53" s="17">
        <v>0</v>
      </c>
      <c r="L53" s="17">
        <v>0</v>
      </c>
      <c r="M53" s="17">
        <v>201.4</v>
      </c>
      <c r="N53" s="17">
        <v>200.4</v>
      </c>
      <c r="O53" s="17"/>
      <c r="P53" s="17">
        <v>205.3</v>
      </c>
      <c r="Q53" s="17"/>
      <c r="R53" s="17">
        <v>558.70000000000005</v>
      </c>
      <c r="S53" s="17">
        <v>10.3</v>
      </c>
      <c r="T53" s="17"/>
      <c r="U53" s="17"/>
      <c r="V53" s="17"/>
      <c r="W53" s="17"/>
      <c r="X53" s="17">
        <v>168.2</v>
      </c>
      <c r="Y53" s="17">
        <v>7.6</v>
      </c>
      <c r="Z53" s="17">
        <v>6.4</v>
      </c>
      <c r="AA53" s="17">
        <v>21.9</v>
      </c>
      <c r="AB53" s="17">
        <v>7.1</v>
      </c>
      <c r="AC53" s="17">
        <v>14.9</v>
      </c>
      <c r="AD53" s="17">
        <v>142.30000000000001</v>
      </c>
      <c r="AE53" s="17"/>
      <c r="AF53" s="17"/>
      <c r="AG53" s="17"/>
      <c r="AH53" s="17"/>
      <c r="AI53" s="17">
        <v>110.9</v>
      </c>
      <c r="AJ53" s="17">
        <v>142.9</v>
      </c>
      <c r="AK53" s="17"/>
      <c r="AL53" s="17"/>
      <c r="AM53" s="17"/>
      <c r="AN53" s="17">
        <v>6.5</v>
      </c>
      <c r="AO53" s="17">
        <v>463.4</v>
      </c>
      <c r="AP53" s="17">
        <v>78.8</v>
      </c>
      <c r="AQ53" s="17">
        <v>152.19999999999999</v>
      </c>
      <c r="AR53" s="17">
        <v>42.1</v>
      </c>
      <c r="AS53" s="17">
        <v>18.5</v>
      </c>
      <c r="AT53" s="17">
        <v>18.899999999999999</v>
      </c>
      <c r="AU53" s="17">
        <v>93.4</v>
      </c>
      <c r="AV53" s="17">
        <v>181.6</v>
      </c>
      <c r="AW53" s="17">
        <v>182.3</v>
      </c>
      <c r="AX53" s="17">
        <v>185.6</v>
      </c>
      <c r="AY53" s="17">
        <v>107.3</v>
      </c>
      <c r="AZ53" s="17">
        <v>46.8</v>
      </c>
      <c r="BA53" s="17">
        <v>44.9</v>
      </c>
      <c r="BB53" s="17">
        <v>4</v>
      </c>
      <c r="BC53" s="17">
        <v>33.9</v>
      </c>
      <c r="BD53" s="17">
        <v>47.7</v>
      </c>
      <c r="BE53" s="17"/>
      <c r="BF53" s="17"/>
      <c r="BG53" s="17">
        <v>42.1</v>
      </c>
      <c r="BH53" s="17"/>
      <c r="BI53" s="17"/>
      <c r="BJ53" s="17">
        <v>46.1</v>
      </c>
      <c r="BK53" s="17"/>
      <c r="BL53" s="17"/>
      <c r="BM53" s="17"/>
      <c r="BN53" s="17">
        <v>127.87</v>
      </c>
      <c r="BO53" s="17">
        <v>167.74</v>
      </c>
      <c r="BP53" s="17">
        <v>160.75</v>
      </c>
      <c r="BQ53" s="17">
        <v>200.01</v>
      </c>
      <c r="BR53" s="17"/>
      <c r="BS53" s="17">
        <v>72.569999999999993</v>
      </c>
      <c r="BT53" s="17">
        <v>35.46</v>
      </c>
      <c r="BU53" s="17"/>
      <c r="BV53" s="17"/>
      <c r="BW53" s="17"/>
      <c r="BX53" s="17"/>
      <c r="BY53" s="17"/>
      <c r="BZ53" s="17"/>
      <c r="CA53" s="17">
        <v>2.4</v>
      </c>
      <c r="CB53" s="17">
        <v>130.5</v>
      </c>
      <c r="CC53" s="17">
        <v>113.6</v>
      </c>
      <c r="CD53" s="17">
        <v>63.3</v>
      </c>
      <c r="CE53" s="17">
        <v>77.8</v>
      </c>
      <c r="CF53" s="17">
        <v>30.4</v>
      </c>
      <c r="CG53" s="17">
        <v>0</v>
      </c>
      <c r="CH53" s="17"/>
      <c r="CI53" s="17"/>
      <c r="CJ53" s="17">
        <v>140.1</v>
      </c>
      <c r="CK53" s="17">
        <v>140.5</v>
      </c>
      <c r="CL53" s="17">
        <v>167.5</v>
      </c>
      <c r="CM53" s="17"/>
      <c r="CN53" s="17"/>
      <c r="CO53" s="17"/>
      <c r="CP53" s="17"/>
      <c r="CQ53" s="17"/>
      <c r="CR53" s="17"/>
      <c r="CS53" s="17"/>
      <c r="CT53" s="17">
        <v>6.8</v>
      </c>
      <c r="CU53" s="17">
        <v>4</v>
      </c>
      <c r="CV53" s="17">
        <v>20</v>
      </c>
      <c r="CW53" s="17">
        <v>0</v>
      </c>
      <c r="CX53" s="17">
        <v>92.5</v>
      </c>
      <c r="CY53" s="17">
        <v>0</v>
      </c>
      <c r="CZ53" s="17">
        <v>0</v>
      </c>
      <c r="DA53" s="17">
        <v>0</v>
      </c>
      <c r="DB53" s="17">
        <v>20.2</v>
      </c>
      <c r="DC53" s="17">
        <v>9.8000000000000007</v>
      </c>
      <c r="DD53" s="17">
        <v>5.5</v>
      </c>
      <c r="DE53" s="17">
        <v>0</v>
      </c>
      <c r="DF53" s="17">
        <v>2.2000000000000002</v>
      </c>
      <c r="DG53" s="17">
        <v>3.6</v>
      </c>
      <c r="DH53" s="17">
        <v>5.0999999999999996</v>
      </c>
      <c r="DI53" s="17">
        <v>20.399999999999999</v>
      </c>
      <c r="DJ53" s="17">
        <v>20</v>
      </c>
      <c r="DK53" s="17">
        <v>18.8</v>
      </c>
      <c r="DL53" s="17">
        <v>3.4</v>
      </c>
      <c r="DM53" s="17">
        <v>18.5</v>
      </c>
      <c r="DN53" s="17">
        <v>0</v>
      </c>
      <c r="DO53" s="17">
        <v>0</v>
      </c>
      <c r="DP53" s="17">
        <v>17.3</v>
      </c>
      <c r="DQ53" s="17">
        <v>59.2</v>
      </c>
      <c r="DR53" s="17">
        <v>0</v>
      </c>
      <c r="DS53" s="17">
        <v>3.5</v>
      </c>
      <c r="DT53" s="17">
        <v>14.1</v>
      </c>
      <c r="DU53" s="17">
        <v>3</v>
      </c>
      <c r="DV53" s="17"/>
      <c r="DW53" s="17">
        <v>0</v>
      </c>
      <c r="DX53" s="17">
        <v>19.8</v>
      </c>
      <c r="DY53" s="17">
        <v>10.199999999999999</v>
      </c>
      <c r="DZ53" s="17">
        <v>20.2</v>
      </c>
      <c r="EA53" s="17">
        <v>20.2</v>
      </c>
      <c r="EB53" s="17">
        <v>20</v>
      </c>
      <c r="EC53" s="17">
        <v>7.6</v>
      </c>
      <c r="ED53" s="17">
        <v>18.8</v>
      </c>
      <c r="EE53" s="17">
        <v>0</v>
      </c>
      <c r="EF53" s="17">
        <v>39.54</v>
      </c>
      <c r="EG53" s="17">
        <v>92.12</v>
      </c>
      <c r="EH53" s="17">
        <v>2.29</v>
      </c>
      <c r="EI53" s="17">
        <v>1.93</v>
      </c>
      <c r="EJ53" s="17">
        <v>0</v>
      </c>
      <c r="EK53" s="17">
        <v>20.9</v>
      </c>
      <c r="EL53" s="17">
        <v>8.1999999999999993</v>
      </c>
      <c r="EM53" s="17">
        <v>6.5</v>
      </c>
      <c r="EN53" s="17">
        <v>20.399999999999999</v>
      </c>
      <c r="EO53" s="17">
        <v>20.399999999999999</v>
      </c>
      <c r="EP53" s="17">
        <v>20.100000000000001</v>
      </c>
      <c r="EQ53" s="17">
        <v>0</v>
      </c>
      <c r="ER53" s="17">
        <v>0</v>
      </c>
      <c r="ES53" s="17">
        <v>0</v>
      </c>
      <c r="ET53" s="17">
        <v>0</v>
      </c>
      <c r="EU53" s="17">
        <v>0.3</v>
      </c>
      <c r="EV53" s="17">
        <v>60</v>
      </c>
      <c r="EW53" s="17">
        <v>77.2</v>
      </c>
      <c r="EX53" s="17">
        <v>0</v>
      </c>
      <c r="EY53" s="17">
        <v>4.4000000000000004</v>
      </c>
      <c r="EZ53" s="17">
        <v>0</v>
      </c>
      <c r="FA53" s="17">
        <v>2.4</v>
      </c>
      <c r="FB53" s="17">
        <v>1.1000000000000001</v>
      </c>
      <c r="FC53" s="17">
        <v>0</v>
      </c>
      <c r="FD53" s="17">
        <v>8.9</v>
      </c>
      <c r="FE53" s="17">
        <v>20</v>
      </c>
      <c r="FF53" s="17">
        <v>8.6999999999999993</v>
      </c>
      <c r="FG53" s="17">
        <v>26.8</v>
      </c>
      <c r="FH53" s="17">
        <v>34.299999999999997</v>
      </c>
      <c r="FI53" s="17">
        <v>0</v>
      </c>
      <c r="FJ53" s="17">
        <v>15.8</v>
      </c>
      <c r="FK53" s="17">
        <v>8.9</v>
      </c>
      <c r="FL53" s="17">
        <v>11</v>
      </c>
      <c r="FM53" s="17">
        <v>21.6</v>
      </c>
      <c r="FN53" s="17">
        <v>7489.68</v>
      </c>
      <c r="FO53" s="15"/>
      <c r="FP53" s="17">
        <v>24.3</v>
      </c>
      <c r="FQ53" s="17">
        <v>8.09</v>
      </c>
      <c r="FR53" s="17">
        <v>11.8</v>
      </c>
      <c r="FS53" s="17">
        <v>13.2</v>
      </c>
      <c r="FT53" s="17">
        <v>25.9</v>
      </c>
      <c r="FU53" s="17">
        <v>18.899999999999999</v>
      </c>
      <c r="FV53" s="17">
        <v>11.4</v>
      </c>
      <c r="FW53" s="17">
        <v>15.8</v>
      </c>
      <c r="FX53" s="17">
        <v>129.38999999999999</v>
      </c>
    </row>
    <row r="54" spans="1:180" ht="24" customHeight="1" x14ac:dyDescent="0.25">
      <c r="A54" s="16" t="s">
        <v>102</v>
      </c>
      <c r="B54" s="16" t="s">
        <v>905</v>
      </c>
      <c r="C54" s="17">
        <v>205.6</v>
      </c>
      <c r="D54" s="17">
        <v>605.6</v>
      </c>
      <c r="E54" s="17">
        <v>205.6</v>
      </c>
      <c r="F54" s="17"/>
      <c r="G54" s="17"/>
      <c r="H54" s="17">
        <v>91.8</v>
      </c>
      <c r="I54" s="17">
        <v>162.5</v>
      </c>
      <c r="J54" s="17"/>
      <c r="K54" s="17">
        <v>0</v>
      </c>
      <c r="L54" s="17">
        <v>0</v>
      </c>
      <c r="M54" s="17">
        <v>200.1</v>
      </c>
      <c r="N54" s="17">
        <v>200.3</v>
      </c>
      <c r="O54" s="17"/>
      <c r="P54" s="17">
        <v>105.6</v>
      </c>
      <c r="Q54" s="17"/>
      <c r="R54" s="17">
        <v>530.1</v>
      </c>
      <c r="S54" s="17">
        <v>10.4</v>
      </c>
      <c r="T54" s="17"/>
      <c r="U54" s="17"/>
      <c r="V54" s="17"/>
      <c r="W54" s="17"/>
      <c r="X54" s="17">
        <v>169.8</v>
      </c>
      <c r="Y54" s="17">
        <v>7.7</v>
      </c>
      <c r="Z54" s="17">
        <v>6.4</v>
      </c>
      <c r="AA54" s="17">
        <v>0</v>
      </c>
      <c r="AB54" s="17">
        <v>7</v>
      </c>
      <c r="AC54" s="17">
        <v>14.8</v>
      </c>
      <c r="AD54" s="17">
        <v>142.4</v>
      </c>
      <c r="AE54" s="17"/>
      <c r="AF54" s="17"/>
      <c r="AG54" s="17"/>
      <c r="AH54" s="17"/>
      <c r="AI54" s="17">
        <v>110.7</v>
      </c>
      <c r="AJ54" s="17">
        <v>195.5</v>
      </c>
      <c r="AK54" s="17"/>
      <c r="AL54" s="17"/>
      <c r="AM54" s="17"/>
      <c r="AN54" s="17">
        <v>6.5</v>
      </c>
      <c r="AO54" s="17">
        <v>463.9</v>
      </c>
      <c r="AP54" s="17">
        <v>78.8</v>
      </c>
      <c r="AQ54" s="17">
        <v>153.5</v>
      </c>
      <c r="AR54" s="17">
        <v>41.9</v>
      </c>
      <c r="AS54" s="17">
        <v>18.5</v>
      </c>
      <c r="AT54" s="17">
        <v>18.899999999999999</v>
      </c>
      <c r="AU54" s="17">
        <v>92.5</v>
      </c>
      <c r="AV54" s="17">
        <v>166.2</v>
      </c>
      <c r="AW54" s="17">
        <v>166.2</v>
      </c>
      <c r="AX54" s="17">
        <v>173.6</v>
      </c>
      <c r="AY54" s="17">
        <v>106.2</v>
      </c>
      <c r="AZ54" s="17">
        <v>19.2</v>
      </c>
      <c r="BA54" s="17">
        <v>44.8</v>
      </c>
      <c r="BB54" s="17">
        <v>4</v>
      </c>
      <c r="BC54" s="17">
        <v>33.700000000000003</v>
      </c>
      <c r="BD54" s="17">
        <v>154.9</v>
      </c>
      <c r="BE54" s="17"/>
      <c r="BF54" s="17"/>
      <c r="BG54" s="17">
        <v>42.3</v>
      </c>
      <c r="BH54" s="17"/>
      <c r="BI54" s="17"/>
      <c r="BJ54" s="17">
        <v>46.1</v>
      </c>
      <c r="BK54" s="17"/>
      <c r="BL54" s="17"/>
      <c r="BM54" s="17"/>
      <c r="BN54" s="17">
        <v>128.18</v>
      </c>
      <c r="BO54" s="17">
        <v>97.93</v>
      </c>
      <c r="BP54" s="17">
        <v>80.09</v>
      </c>
      <c r="BQ54" s="17">
        <v>199.54</v>
      </c>
      <c r="BR54" s="17"/>
      <c r="BS54" s="17">
        <v>72.17</v>
      </c>
      <c r="BT54" s="17">
        <v>35.49</v>
      </c>
      <c r="BU54" s="17"/>
      <c r="BV54" s="17"/>
      <c r="BW54" s="17"/>
      <c r="BX54" s="17"/>
      <c r="BY54" s="17"/>
      <c r="BZ54" s="17"/>
      <c r="CA54" s="17">
        <v>2.4</v>
      </c>
      <c r="CB54" s="17">
        <v>167.4</v>
      </c>
      <c r="CC54" s="17">
        <v>133.80000000000001</v>
      </c>
      <c r="CD54" s="17">
        <v>63.5</v>
      </c>
      <c r="CE54" s="17">
        <v>77.8</v>
      </c>
      <c r="CF54" s="17">
        <v>30.4</v>
      </c>
      <c r="CG54" s="17">
        <v>0</v>
      </c>
      <c r="CH54" s="17"/>
      <c r="CI54" s="17"/>
      <c r="CJ54" s="17">
        <v>139.69999999999999</v>
      </c>
      <c r="CK54" s="17">
        <v>140.5</v>
      </c>
      <c r="CL54" s="17">
        <v>147.9</v>
      </c>
      <c r="CM54" s="17"/>
      <c r="CN54" s="17"/>
      <c r="CO54" s="17"/>
      <c r="CP54" s="17"/>
      <c r="CQ54" s="17"/>
      <c r="CR54" s="17"/>
      <c r="CS54" s="17"/>
      <c r="CT54" s="17">
        <v>6.7</v>
      </c>
      <c r="CU54" s="17">
        <v>4.0999999999999996</v>
      </c>
      <c r="CV54" s="17">
        <v>20</v>
      </c>
      <c r="CW54" s="17">
        <v>0</v>
      </c>
      <c r="CX54" s="17">
        <v>84.3</v>
      </c>
      <c r="CY54" s="17">
        <v>0</v>
      </c>
      <c r="CZ54" s="17">
        <v>0</v>
      </c>
      <c r="DA54" s="17">
        <v>0</v>
      </c>
      <c r="DB54" s="17">
        <v>20.100000000000001</v>
      </c>
      <c r="DC54" s="17">
        <v>9.9</v>
      </c>
      <c r="DD54" s="17">
        <v>5.5</v>
      </c>
      <c r="DE54" s="17">
        <v>0</v>
      </c>
      <c r="DF54" s="17">
        <v>2.2000000000000002</v>
      </c>
      <c r="DG54" s="17">
        <v>3.6</v>
      </c>
      <c r="DH54" s="17">
        <v>5.0999999999999996</v>
      </c>
      <c r="DI54" s="17">
        <v>20.399999999999999</v>
      </c>
      <c r="DJ54" s="17">
        <v>20</v>
      </c>
      <c r="DK54" s="17">
        <v>18.8</v>
      </c>
      <c r="DL54" s="17">
        <v>3.4</v>
      </c>
      <c r="DM54" s="17">
        <v>18.5</v>
      </c>
      <c r="DN54" s="17">
        <v>0</v>
      </c>
      <c r="DO54" s="17">
        <v>0</v>
      </c>
      <c r="DP54" s="17">
        <v>17.100000000000001</v>
      </c>
      <c r="DQ54" s="17">
        <v>60.7</v>
      </c>
      <c r="DR54" s="17">
        <v>0</v>
      </c>
      <c r="DS54" s="17">
        <v>3.5</v>
      </c>
      <c r="DT54" s="17">
        <v>14.1</v>
      </c>
      <c r="DU54" s="17">
        <v>3</v>
      </c>
      <c r="DV54" s="17"/>
      <c r="DW54" s="17">
        <v>0</v>
      </c>
      <c r="DX54" s="17">
        <v>19.8</v>
      </c>
      <c r="DY54" s="17">
        <v>10.199999999999999</v>
      </c>
      <c r="DZ54" s="17">
        <v>20.2</v>
      </c>
      <c r="EA54" s="17">
        <v>20.2</v>
      </c>
      <c r="EB54" s="17">
        <v>20</v>
      </c>
      <c r="EC54" s="17">
        <v>6.4</v>
      </c>
      <c r="ED54" s="17">
        <v>19.399999999999999</v>
      </c>
      <c r="EE54" s="17">
        <v>0</v>
      </c>
      <c r="EF54" s="17">
        <v>43.61</v>
      </c>
      <c r="EG54" s="17">
        <v>87.9</v>
      </c>
      <c r="EH54" s="17">
        <v>3.73</v>
      </c>
      <c r="EI54" s="17">
        <v>2.97</v>
      </c>
      <c r="EJ54" s="17">
        <v>0</v>
      </c>
      <c r="EK54" s="17">
        <v>20.9</v>
      </c>
      <c r="EL54" s="17">
        <v>8.1999999999999993</v>
      </c>
      <c r="EM54" s="17">
        <v>4.9000000000000004</v>
      </c>
      <c r="EN54" s="17">
        <v>20.399999999999999</v>
      </c>
      <c r="EO54" s="17">
        <v>20.399999999999999</v>
      </c>
      <c r="EP54" s="17">
        <v>20.100000000000001</v>
      </c>
      <c r="EQ54" s="17">
        <v>0</v>
      </c>
      <c r="ER54" s="17">
        <v>0</v>
      </c>
      <c r="ES54" s="17">
        <v>0</v>
      </c>
      <c r="ET54" s="17">
        <v>0</v>
      </c>
      <c r="EU54" s="17">
        <v>0.3</v>
      </c>
      <c r="EV54" s="17">
        <v>55.2</v>
      </c>
      <c r="EW54" s="17">
        <v>62.7</v>
      </c>
      <c r="EX54" s="17">
        <v>0</v>
      </c>
      <c r="EY54" s="17">
        <v>4.4000000000000004</v>
      </c>
      <c r="EZ54" s="17">
        <v>0</v>
      </c>
      <c r="FA54" s="17">
        <v>2.4</v>
      </c>
      <c r="FB54" s="17">
        <v>1.1000000000000001</v>
      </c>
      <c r="FC54" s="17">
        <v>0</v>
      </c>
      <c r="FD54" s="17">
        <v>8.8000000000000007</v>
      </c>
      <c r="FE54" s="17">
        <v>20</v>
      </c>
      <c r="FF54" s="17">
        <v>9.9</v>
      </c>
      <c r="FG54" s="17">
        <v>26.9</v>
      </c>
      <c r="FH54" s="17">
        <v>34.4</v>
      </c>
      <c r="FI54" s="17">
        <v>4</v>
      </c>
      <c r="FJ54" s="17">
        <v>16.3</v>
      </c>
      <c r="FK54" s="17">
        <v>8.6999999999999993</v>
      </c>
      <c r="FL54" s="17">
        <v>10.5</v>
      </c>
      <c r="FM54" s="17">
        <v>22.5</v>
      </c>
      <c r="FN54" s="17">
        <v>7298.81</v>
      </c>
      <c r="FO54" s="15"/>
      <c r="FP54" s="17">
        <v>24.2</v>
      </c>
      <c r="FQ54" s="17">
        <v>8.1</v>
      </c>
      <c r="FR54" s="17">
        <v>11.8</v>
      </c>
      <c r="FS54" s="17">
        <v>13.2</v>
      </c>
      <c r="FT54" s="17">
        <v>25.9</v>
      </c>
      <c r="FU54" s="17">
        <v>18.899999999999999</v>
      </c>
      <c r="FV54" s="17">
        <v>11.4</v>
      </c>
      <c r="FW54" s="17">
        <v>15.9</v>
      </c>
      <c r="FX54" s="17">
        <v>129.4</v>
      </c>
    </row>
    <row r="55" spans="1:180" ht="24" customHeight="1" x14ac:dyDescent="0.25">
      <c r="A55" s="16" t="s">
        <v>102</v>
      </c>
      <c r="B55" s="16" t="s">
        <v>906</v>
      </c>
      <c r="C55" s="17">
        <v>205</v>
      </c>
      <c r="D55" s="17">
        <v>604.6</v>
      </c>
      <c r="E55" s="17">
        <v>204.6</v>
      </c>
      <c r="F55" s="17"/>
      <c r="G55" s="17"/>
      <c r="H55" s="17">
        <v>91.4</v>
      </c>
      <c r="I55" s="17">
        <v>163.1</v>
      </c>
      <c r="J55" s="17"/>
      <c r="K55" s="17">
        <v>0</v>
      </c>
      <c r="L55" s="17">
        <v>0</v>
      </c>
      <c r="M55" s="17">
        <v>201.7</v>
      </c>
      <c r="N55" s="17">
        <v>199.7</v>
      </c>
      <c r="O55" s="17"/>
      <c r="P55" s="17">
        <v>205.8</v>
      </c>
      <c r="Q55" s="17"/>
      <c r="R55" s="17">
        <v>275.2</v>
      </c>
      <c r="S55" s="17">
        <v>10.3</v>
      </c>
      <c r="T55" s="17"/>
      <c r="U55" s="17"/>
      <c r="V55" s="17"/>
      <c r="W55" s="17"/>
      <c r="X55" s="17">
        <v>168.3</v>
      </c>
      <c r="Y55" s="17">
        <v>7.5</v>
      </c>
      <c r="Z55" s="17">
        <v>5.7</v>
      </c>
      <c r="AA55" s="17">
        <v>0</v>
      </c>
      <c r="AB55" s="17">
        <v>7</v>
      </c>
      <c r="AC55" s="17">
        <v>14.9</v>
      </c>
      <c r="AD55" s="17">
        <v>142.4</v>
      </c>
      <c r="AE55" s="17"/>
      <c r="AF55" s="17"/>
      <c r="AG55" s="17"/>
      <c r="AH55" s="17"/>
      <c r="AI55" s="17">
        <v>110.7</v>
      </c>
      <c r="AJ55" s="17">
        <v>172.2</v>
      </c>
      <c r="AK55" s="17"/>
      <c r="AL55" s="17"/>
      <c r="AM55" s="17"/>
      <c r="AN55" s="17">
        <v>6.5</v>
      </c>
      <c r="AO55" s="17">
        <v>462.7</v>
      </c>
      <c r="AP55" s="17">
        <v>78.400000000000006</v>
      </c>
      <c r="AQ55" s="17">
        <v>153.1</v>
      </c>
      <c r="AR55" s="17">
        <v>42</v>
      </c>
      <c r="AS55" s="17">
        <v>18.399999999999999</v>
      </c>
      <c r="AT55" s="17">
        <v>18.899999999999999</v>
      </c>
      <c r="AU55" s="17">
        <v>91.2</v>
      </c>
      <c r="AV55" s="17">
        <v>164.5</v>
      </c>
      <c r="AW55" s="17">
        <v>165.2</v>
      </c>
      <c r="AX55" s="17">
        <v>173.5</v>
      </c>
      <c r="AY55" s="17">
        <v>107.5</v>
      </c>
      <c r="AZ55" s="17">
        <v>47.3</v>
      </c>
      <c r="BA55" s="17">
        <v>44.5</v>
      </c>
      <c r="BB55" s="17">
        <v>4</v>
      </c>
      <c r="BC55" s="17">
        <v>33.5</v>
      </c>
      <c r="BD55" s="17">
        <v>147.69999999999999</v>
      </c>
      <c r="BE55" s="17"/>
      <c r="BF55" s="17"/>
      <c r="BG55" s="17">
        <v>41.9</v>
      </c>
      <c r="BH55" s="17"/>
      <c r="BI55" s="17"/>
      <c r="BJ55" s="17">
        <v>46.4</v>
      </c>
      <c r="BK55" s="17"/>
      <c r="BL55" s="17"/>
      <c r="BM55" s="17"/>
      <c r="BN55" s="17">
        <v>127.62</v>
      </c>
      <c r="BO55" s="17">
        <v>167.72</v>
      </c>
      <c r="BP55" s="17">
        <v>164.74</v>
      </c>
      <c r="BQ55" s="17">
        <v>199.19</v>
      </c>
      <c r="BR55" s="17"/>
      <c r="BS55" s="17">
        <v>72.25</v>
      </c>
      <c r="BT55" s="17">
        <v>35.79</v>
      </c>
      <c r="BU55" s="17"/>
      <c r="BV55" s="17"/>
      <c r="BW55" s="17"/>
      <c r="BX55" s="17"/>
      <c r="BY55" s="17"/>
      <c r="BZ55" s="17"/>
      <c r="CA55" s="17">
        <v>2.4</v>
      </c>
      <c r="CB55" s="17">
        <v>163.4</v>
      </c>
      <c r="CC55" s="17">
        <v>130.4</v>
      </c>
      <c r="CD55" s="17">
        <v>63.1</v>
      </c>
      <c r="CE55" s="17">
        <v>79.400000000000006</v>
      </c>
      <c r="CF55" s="17">
        <v>30.2</v>
      </c>
      <c r="CG55" s="17">
        <v>0</v>
      </c>
      <c r="CH55" s="17"/>
      <c r="CI55" s="17"/>
      <c r="CJ55" s="17">
        <v>140.6</v>
      </c>
      <c r="CK55" s="17">
        <v>140.9</v>
      </c>
      <c r="CL55" s="17">
        <v>146.1</v>
      </c>
      <c r="CM55" s="17"/>
      <c r="CN55" s="17"/>
      <c r="CO55" s="17"/>
      <c r="CP55" s="17"/>
      <c r="CQ55" s="17"/>
      <c r="CR55" s="17"/>
      <c r="CS55" s="17"/>
      <c r="CT55" s="17">
        <v>6.7</v>
      </c>
      <c r="CU55" s="17">
        <v>4.0999999999999996</v>
      </c>
      <c r="CV55" s="17">
        <v>20</v>
      </c>
      <c r="CW55" s="17">
        <v>0</v>
      </c>
      <c r="CX55" s="17">
        <v>77.400000000000006</v>
      </c>
      <c r="CY55" s="17">
        <v>0</v>
      </c>
      <c r="CZ55" s="17">
        <v>0</v>
      </c>
      <c r="DA55" s="17">
        <v>0</v>
      </c>
      <c r="DB55" s="17">
        <v>20.100000000000001</v>
      </c>
      <c r="DC55" s="17">
        <v>10</v>
      </c>
      <c r="DD55" s="17">
        <v>5.5</v>
      </c>
      <c r="DE55" s="17">
        <v>0</v>
      </c>
      <c r="DF55" s="17">
        <v>2.2000000000000002</v>
      </c>
      <c r="DG55" s="17">
        <v>3.6</v>
      </c>
      <c r="DH55" s="17">
        <v>5.2</v>
      </c>
      <c r="DI55" s="17">
        <v>20.2</v>
      </c>
      <c r="DJ55" s="17">
        <v>20</v>
      </c>
      <c r="DK55" s="17">
        <v>18.8</v>
      </c>
      <c r="DL55" s="17">
        <v>3.4</v>
      </c>
      <c r="DM55" s="17">
        <v>18.5</v>
      </c>
      <c r="DN55" s="17">
        <v>0</v>
      </c>
      <c r="DO55" s="17">
        <v>0</v>
      </c>
      <c r="DP55" s="17">
        <v>18.600000000000001</v>
      </c>
      <c r="DQ55" s="17">
        <v>65.599999999999994</v>
      </c>
      <c r="DR55" s="17">
        <v>0</v>
      </c>
      <c r="DS55" s="17">
        <v>3.5</v>
      </c>
      <c r="DT55" s="17">
        <v>14.1</v>
      </c>
      <c r="DU55" s="17">
        <v>3</v>
      </c>
      <c r="DV55" s="17"/>
      <c r="DW55" s="17">
        <v>0</v>
      </c>
      <c r="DX55" s="17">
        <v>19.8</v>
      </c>
      <c r="DY55" s="17">
        <v>10.199999999999999</v>
      </c>
      <c r="DZ55" s="17">
        <v>20.3</v>
      </c>
      <c r="EA55" s="17">
        <v>20.2</v>
      </c>
      <c r="EB55" s="17">
        <v>20</v>
      </c>
      <c r="EC55" s="17">
        <v>7.9</v>
      </c>
      <c r="ED55" s="17">
        <v>21.6</v>
      </c>
      <c r="EE55" s="17">
        <v>0</v>
      </c>
      <c r="EF55" s="17">
        <v>32.020000000000003</v>
      </c>
      <c r="EG55" s="17">
        <v>96.99</v>
      </c>
      <c r="EH55" s="17">
        <v>6.61</v>
      </c>
      <c r="EI55" s="17">
        <v>2.5499999999999998</v>
      </c>
      <c r="EJ55" s="17">
        <v>0</v>
      </c>
      <c r="EK55" s="17">
        <v>20.9</v>
      </c>
      <c r="EL55" s="17">
        <v>8.1999999999999993</v>
      </c>
      <c r="EM55" s="17">
        <v>4.8</v>
      </c>
      <c r="EN55" s="17">
        <v>20.399999999999999</v>
      </c>
      <c r="EO55" s="17">
        <v>20.399999999999999</v>
      </c>
      <c r="EP55" s="17">
        <v>20.100000000000001</v>
      </c>
      <c r="EQ55" s="17">
        <v>0</v>
      </c>
      <c r="ER55" s="17">
        <v>0</v>
      </c>
      <c r="ES55" s="17">
        <v>0</v>
      </c>
      <c r="ET55" s="17">
        <v>0</v>
      </c>
      <c r="EU55" s="17">
        <v>0.3</v>
      </c>
      <c r="EV55" s="17">
        <v>55.9</v>
      </c>
      <c r="EW55" s="17">
        <v>60.8</v>
      </c>
      <c r="EX55" s="17">
        <v>0</v>
      </c>
      <c r="EY55" s="17">
        <v>4.4000000000000004</v>
      </c>
      <c r="EZ55" s="17">
        <v>0.9</v>
      </c>
      <c r="FA55" s="17">
        <v>2.4</v>
      </c>
      <c r="FB55" s="17">
        <v>1.1000000000000001</v>
      </c>
      <c r="FC55" s="17">
        <v>0</v>
      </c>
      <c r="FD55" s="17">
        <v>8.8000000000000007</v>
      </c>
      <c r="FE55" s="17">
        <v>20</v>
      </c>
      <c r="FF55" s="17">
        <v>9.9</v>
      </c>
      <c r="FG55" s="17">
        <v>26.9</v>
      </c>
      <c r="FH55" s="17">
        <v>34.4</v>
      </c>
      <c r="FI55" s="17">
        <v>10.8</v>
      </c>
      <c r="FJ55" s="17">
        <v>16.3</v>
      </c>
      <c r="FK55" s="17">
        <v>6.9</v>
      </c>
      <c r="FL55" s="17">
        <v>10.199999999999999</v>
      </c>
      <c r="FM55" s="17">
        <v>22.3</v>
      </c>
      <c r="FN55" s="17">
        <v>7286.88</v>
      </c>
      <c r="FO55" s="15"/>
      <c r="FP55" s="17">
        <v>15.4</v>
      </c>
      <c r="FQ55" s="17">
        <v>8.1</v>
      </c>
      <c r="FR55" s="17">
        <v>11.8</v>
      </c>
      <c r="FS55" s="17">
        <v>13.2</v>
      </c>
      <c r="FT55" s="17">
        <v>25.9</v>
      </c>
      <c r="FU55" s="17">
        <v>18.899999999999999</v>
      </c>
      <c r="FV55" s="17">
        <v>11.6</v>
      </c>
      <c r="FW55" s="17">
        <v>15.9</v>
      </c>
      <c r="FX55" s="17">
        <v>120.8</v>
      </c>
    </row>
    <row r="56" spans="1:180" ht="24" customHeight="1" x14ac:dyDescent="0.25">
      <c r="A56" s="16" t="s">
        <v>102</v>
      </c>
      <c r="B56" s="16" t="s">
        <v>907</v>
      </c>
      <c r="C56" s="17">
        <v>203.3</v>
      </c>
      <c r="D56" s="17">
        <v>603.5</v>
      </c>
      <c r="E56" s="17">
        <v>205.8</v>
      </c>
      <c r="F56" s="17"/>
      <c r="G56" s="17"/>
      <c r="H56" s="17">
        <v>90.2</v>
      </c>
      <c r="I56" s="17">
        <v>160.5</v>
      </c>
      <c r="J56" s="17"/>
      <c r="K56" s="17">
        <v>0</v>
      </c>
      <c r="L56" s="17">
        <v>0</v>
      </c>
      <c r="M56" s="17">
        <v>202.7</v>
      </c>
      <c r="N56" s="17">
        <v>201.7</v>
      </c>
      <c r="O56" s="17"/>
      <c r="P56" s="17">
        <v>117.9</v>
      </c>
      <c r="Q56" s="17"/>
      <c r="R56" s="17">
        <v>272.5</v>
      </c>
      <c r="S56" s="17">
        <v>10.3</v>
      </c>
      <c r="T56" s="17"/>
      <c r="U56" s="17"/>
      <c r="V56" s="17"/>
      <c r="W56" s="17"/>
      <c r="X56" s="17">
        <v>167.7</v>
      </c>
      <c r="Y56" s="17">
        <v>7.4</v>
      </c>
      <c r="Z56" s="17">
        <v>5.0999999999999996</v>
      </c>
      <c r="AA56" s="17">
        <v>0</v>
      </c>
      <c r="AB56" s="17">
        <v>6.9</v>
      </c>
      <c r="AC56" s="17">
        <v>14.9</v>
      </c>
      <c r="AD56" s="17">
        <v>142</v>
      </c>
      <c r="AE56" s="17"/>
      <c r="AF56" s="17"/>
      <c r="AG56" s="17"/>
      <c r="AH56" s="17"/>
      <c r="AI56" s="17">
        <v>110.7</v>
      </c>
      <c r="AJ56" s="17">
        <v>181.9</v>
      </c>
      <c r="AK56" s="17"/>
      <c r="AL56" s="17"/>
      <c r="AM56" s="17"/>
      <c r="AN56" s="17">
        <v>6.5</v>
      </c>
      <c r="AO56" s="17">
        <v>459.9</v>
      </c>
      <c r="AP56" s="17">
        <v>77.400000000000006</v>
      </c>
      <c r="AQ56" s="17">
        <v>151.4</v>
      </c>
      <c r="AR56" s="17">
        <v>42.1</v>
      </c>
      <c r="AS56" s="17">
        <v>18.5</v>
      </c>
      <c r="AT56" s="17">
        <v>18.899999999999999</v>
      </c>
      <c r="AU56" s="17">
        <v>91.6</v>
      </c>
      <c r="AV56" s="17">
        <v>164.1</v>
      </c>
      <c r="AW56" s="17">
        <v>164.3</v>
      </c>
      <c r="AX56" s="17">
        <v>174</v>
      </c>
      <c r="AY56" s="17">
        <v>106.3</v>
      </c>
      <c r="AZ56" s="17">
        <v>18.399999999999999</v>
      </c>
      <c r="BA56" s="17">
        <v>44.5</v>
      </c>
      <c r="BB56" s="17">
        <v>4</v>
      </c>
      <c r="BC56" s="17">
        <v>33.799999999999997</v>
      </c>
      <c r="BD56" s="17">
        <v>89.9</v>
      </c>
      <c r="BE56" s="17"/>
      <c r="BF56" s="17"/>
      <c r="BG56" s="17">
        <v>41.7</v>
      </c>
      <c r="BH56" s="17"/>
      <c r="BI56" s="17"/>
      <c r="BJ56" s="17">
        <v>46.1</v>
      </c>
      <c r="BK56" s="17"/>
      <c r="BL56" s="17"/>
      <c r="BM56" s="17"/>
      <c r="BN56" s="17">
        <v>127.22</v>
      </c>
      <c r="BO56" s="17">
        <v>96.11</v>
      </c>
      <c r="BP56" s="17">
        <v>94.23</v>
      </c>
      <c r="BQ56" s="17">
        <v>200.32</v>
      </c>
      <c r="BR56" s="17"/>
      <c r="BS56" s="17">
        <v>73.06</v>
      </c>
      <c r="BT56" s="17">
        <v>35.9</v>
      </c>
      <c r="BU56" s="17"/>
      <c r="BV56" s="17"/>
      <c r="BW56" s="17"/>
      <c r="BX56" s="17"/>
      <c r="BY56" s="17"/>
      <c r="BZ56" s="17"/>
      <c r="CA56" s="17">
        <v>2.4</v>
      </c>
      <c r="CB56" s="17">
        <v>91.7</v>
      </c>
      <c r="CC56" s="17">
        <v>122.2</v>
      </c>
      <c r="CD56" s="17">
        <v>62.7</v>
      </c>
      <c r="CE56" s="17">
        <v>79.400000000000006</v>
      </c>
      <c r="CF56" s="17">
        <v>30.1</v>
      </c>
      <c r="CG56" s="17">
        <v>0</v>
      </c>
      <c r="CH56" s="17"/>
      <c r="CI56" s="17"/>
      <c r="CJ56" s="17">
        <v>140.80000000000001</v>
      </c>
      <c r="CK56" s="17">
        <v>141.19999999999999</v>
      </c>
      <c r="CL56" s="17">
        <v>146.69999999999999</v>
      </c>
      <c r="CM56" s="17"/>
      <c r="CN56" s="17"/>
      <c r="CO56" s="17"/>
      <c r="CP56" s="17"/>
      <c r="CQ56" s="17"/>
      <c r="CR56" s="17"/>
      <c r="CS56" s="17"/>
      <c r="CT56" s="17">
        <v>4.5</v>
      </c>
      <c r="CU56" s="17">
        <v>4.0999999999999996</v>
      </c>
      <c r="CV56" s="17">
        <v>20</v>
      </c>
      <c r="CW56" s="17">
        <v>0</v>
      </c>
      <c r="CX56" s="17">
        <v>83</v>
      </c>
      <c r="CY56" s="17">
        <v>0</v>
      </c>
      <c r="CZ56" s="17">
        <v>0</v>
      </c>
      <c r="DA56" s="17">
        <v>0</v>
      </c>
      <c r="DB56" s="17">
        <v>20.2</v>
      </c>
      <c r="DC56" s="17">
        <v>9.9</v>
      </c>
      <c r="DD56" s="17">
        <v>5.6</v>
      </c>
      <c r="DE56" s="17">
        <v>0</v>
      </c>
      <c r="DF56" s="17">
        <v>2.2000000000000002</v>
      </c>
      <c r="DG56" s="17">
        <v>3.6</v>
      </c>
      <c r="DH56" s="17">
        <v>5.2</v>
      </c>
      <c r="DI56" s="17">
        <v>20.399999999999999</v>
      </c>
      <c r="DJ56" s="17">
        <v>20</v>
      </c>
      <c r="DK56" s="17">
        <v>18.8</v>
      </c>
      <c r="DL56" s="17">
        <v>3.4</v>
      </c>
      <c r="DM56" s="17">
        <v>18.5</v>
      </c>
      <c r="DN56" s="17">
        <v>0</v>
      </c>
      <c r="DO56" s="17">
        <v>0</v>
      </c>
      <c r="DP56" s="17">
        <v>19.3</v>
      </c>
      <c r="DQ56" s="17">
        <v>64.7</v>
      </c>
      <c r="DR56" s="17">
        <v>0</v>
      </c>
      <c r="DS56" s="17">
        <v>3.5</v>
      </c>
      <c r="DT56" s="17">
        <v>13.9</v>
      </c>
      <c r="DU56" s="17">
        <v>3</v>
      </c>
      <c r="DV56" s="17"/>
      <c r="DW56" s="17">
        <v>0</v>
      </c>
      <c r="DX56" s="17">
        <v>19.8</v>
      </c>
      <c r="DY56" s="17">
        <v>10.199999999999999</v>
      </c>
      <c r="DZ56" s="17">
        <v>20.3</v>
      </c>
      <c r="EA56" s="17">
        <v>20.2</v>
      </c>
      <c r="EB56" s="17">
        <v>20</v>
      </c>
      <c r="EC56" s="17">
        <v>6.2</v>
      </c>
      <c r="ED56" s="17">
        <v>23.1</v>
      </c>
      <c r="EE56" s="17">
        <v>0</v>
      </c>
      <c r="EF56" s="17">
        <v>55.14</v>
      </c>
      <c r="EG56" s="17">
        <v>95.64</v>
      </c>
      <c r="EH56" s="17">
        <v>5.98</v>
      </c>
      <c r="EI56" s="17">
        <v>2.75</v>
      </c>
      <c r="EJ56" s="17">
        <v>0</v>
      </c>
      <c r="EK56" s="17">
        <v>20.9</v>
      </c>
      <c r="EL56" s="17">
        <v>8.1999999999999993</v>
      </c>
      <c r="EM56" s="17">
        <v>5.7</v>
      </c>
      <c r="EN56" s="17">
        <v>20.399999999999999</v>
      </c>
      <c r="EO56" s="17">
        <v>20.399999999999999</v>
      </c>
      <c r="EP56" s="17">
        <v>20.100000000000001</v>
      </c>
      <c r="EQ56" s="17">
        <v>0</v>
      </c>
      <c r="ER56" s="17">
        <v>0</v>
      </c>
      <c r="ES56" s="17">
        <v>0</v>
      </c>
      <c r="ET56" s="17">
        <v>0</v>
      </c>
      <c r="EU56" s="17">
        <v>0.3</v>
      </c>
      <c r="EV56" s="17">
        <v>68.5</v>
      </c>
      <c r="EW56" s="17">
        <v>78.900000000000006</v>
      </c>
      <c r="EX56" s="17">
        <v>0</v>
      </c>
      <c r="EY56" s="17">
        <v>4.4000000000000004</v>
      </c>
      <c r="EZ56" s="17">
        <v>1.1000000000000001</v>
      </c>
      <c r="FA56" s="17">
        <v>2.4</v>
      </c>
      <c r="FB56" s="17">
        <v>1.1000000000000001</v>
      </c>
      <c r="FC56" s="17">
        <v>0</v>
      </c>
      <c r="FD56" s="17">
        <v>8.9</v>
      </c>
      <c r="FE56" s="17">
        <v>20</v>
      </c>
      <c r="FF56" s="17">
        <v>9.6</v>
      </c>
      <c r="FG56" s="17">
        <v>26.7</v>
      </c>
      <c r="FH56" s="17">
        <v>34.1</v>
      </c>
      <c r="FI56" s="17">
        <v>12.4</v>
      </c>
      <c r="FJ56" s="17">
        <v>16.3</v>
      </c>
      <c r="FK56" s="17">
        <v>9</v>
      </c>
      <c r="FL56" s="17">
        <v>10.199999999999999</v>
      </c>
      <c r="FM56" s="17">
        <v>22.4</v>
      </c>
      <c r="FN56" s="17">
        <v>6947.55</v>
      </c>
      <c r="FO56" s="15"/>
      <c r="FP56" s="17">
        <v>11.7</v>
      </c>
      <c r="FQ56" s="17">
        <v>8.09</v>
      </c>
      <c r="FR56" s="17">
        <v>11.8</v>
      </c>
      <c r="FS56" s="17">
        <v>13.2</v>
      </c>
      <c r="FT56" s="17">
        <v>25.8</v>
      </c>
      <c r="FU56" s="17">
        <v>18.899999999999999</v>
      </c>
      <c r="FV56" s="17">
        <v>11.4</v>
      </c>
      <c r="FW56" s="17">
        <v>15.8</v>
      </c>
      <c r="FX56" s="17">
        <v>116.69</v>
      </c>
    </row>
    <row r="57" spans="1:180" ht="24" customHeight="1" x14ac:dyDescent="0.25">
      <c r="A57" s="16" t="s">
        <v>102</v>
      </c>
      <c r="B57" s="16" t="s">
        <v>908</v>
      </c>
      <c r="C57" s="17">
        <v>204.3</v>
      </c>
      <c r="D57" s="17">
        <v>605.6</v>
      </c>
      <c r="E57" s="17">
        <v>202.9</v>
      </c>
      <c r="F57" s="17"/>
      <c r="G57" s="17"/>
      <c r="H57" s="17">
        <v>90.1</v>
      </c>
      <c r="I57" s="17">
        <v>161.6</v>
      </c>
      <c r="J57" s="17"/>
      <c r="K57" s="17">
        <v>0</v>
      </c>
      <c r="L57" s="17">
        <v>0</v>
      </c>
      <c r="M57" s="17">
        <v>140.30000000000001</v>
      </c>
      <c r="N57" s="17">
        <v>202.5</v>
      </c>
      <c r="O57" s="17"/>
      <c r="P57" s="17">
        <v>85.2</v>
      </c>
      <c r="Q57" s="17"/>
      <c r="R57" s="17">
        <v>275.10000000000002</v>
      </c>
      <c r="S57" s="17">
        <v>10.199999999999999</v>
      </c>
      <c r="T57" s="17"/>
      <c r="U57" s="17"/>
      <c r="V57" s="17"/>
      <c r="W57" s="17"/>
      <c r="X57" s="17">
        <v>168.6</v>
      </c>
      <c r="Y57" s="17">
        <v>7.4</v>
      </c>
      <c r="Z57" s="17">
        <v>5.0999999999999996</v>
      </c>
      <c r="AA57" s="17">
        <v>0</v>
      </c>
      <c r="AB57" s="17">
        <v>6.9</v>
      </c>
      <c r="AC57" s="17">
        <v>14.9</v>
      </c>
      <c r="AD57" s="17">
        <v>142</v>
      </c>
      <c r="AE57" s="17"/>
      <c r="AF57" s="17"/>
      <c r="AG57" s="17"/>
      <c r="AH57" s="17"/>
      <c r="AI57" s="17">
        <v>110.5</v>
      </c>
      <c r="AJ57" s="17">
        <v>153</v>
      </c>
      <c r="AK57" s="17"/>
      <c r="AL57" s="17"/>
      <c r="AM57" s="17"/>
      <c r="AN57" s="17">
        <v>6.5</v>
      </c>
      <c r="AO57" s="17">
        <v>461.7</v>
      </c>
      <c r="AP57" s="17">
        <v>70</v>
      </c>
      <c r="AQ57" s="17">
        <v>151.69999999999999</v>
      </c>
      <c r="AR57" s="17">
        <v>42</v>
      </c>
      <c r="AS57" s="17">
        <v>18.399999999999999</v>
      </c>
      <c r="AT57" s="17">
        <v>18.8</v>
      </c>
      <c r="AU57" s="17">
        <v>92.3</v>
      </c>
      <c r="AV57" s="17">
        <v>163.6</v>
      </c>
      <c r="AW57" s="17">
        <v>163.6</v>
      </c>
      <c r="AX57" s="17">
        <v>174.2</v>
      </c>
      <c r="AY57" s="17">
        <v>106.9</v>
      </c>
      <c r="AZ57" s="17">
        <v>18.3</v>
      </c>
      <c r="BA57" s="17">
        <v>44.5</v>
      </c>
      <c r="BB57" s="17">
        <v>4</v>
      </c>
      <c r="BC57" s="17">
        <v>33.799999999999997</v>
      </c>
      <c r="BD57" s="17">
        <v>99.2</v>
      </c>
      <c r="BE57" s="17"/>
      <c r="BF57" s="17"/>
      <c r="BG57" s="17">
        <v>41.5</v>
      </c>
      <c r="BH57" s="17"/>
      <c r="BI57" s="17"/>
      <c r="BJ57" s="17">
        <v>46.1</v>
      </c>
      <c r="BK57" s="17"/>
      <c r="BL57" s="17"/>
      <c r="BM57" s="17"/>
      <c r="BN57" s="17">
        <v>127.4</v>
      </c>
      <c r="BO57" s="17">
        <v>61.61</v>
      </c>
      <c r="BP57" s="17">
        <v>61.61</v>
      </c>
      <c r="BQ57" s="17">
        <v>201.08</v>
      </c>
      <c r="BR57" s="17"/>
      <c r="BS57" s="17">
        <v>72.77</v>
      </c>
      <c r="BT57" s="17">
        <v>35.94</v>
      </c>
      <c r="BU57" s="17"/>
      <c r="BV57" s="17"/>
      <c r="BW57" s="17"/>
      <c r="BX57" s="17"/>
      <c r="BY57" s="17"/>
      <c r="BZ57" s="17"/>
      <c r="CA57" s="17">
        <v>2.4</v>
      </c>
      <c r="CB57" s="17">
        <v>151.5</v>
      </c>
      <c r="CC57" s="17">
        <v>121.8</v>
      </c>
      <c r="CD57" s="17">
        <v>62.7</v>
      </c>
      <c r="CE57" s="17">
        <v>79.5</v>
      </c>
      <c r="CF57" s="17">
        <v>30</v>
      </c>
      <c r="CG57" s="17">
        <v>0</v>
      </c>
      <c r="CH57" s="17"/>
      <c r="CI57" s="17"/>
      <c r="CJ57" s="17">
        <v>140.30000000000001</v>
      </c>
      <c r="CK57" s="17">
        <v>141</v>
      </c>
      <c r="CL57" s="17">
        <v>146.4</v>
      </c>
      <c r="CM57" s="17"/>
      <c r="CN57" s="17"/>
      <c r="CO57" s="17"/>
      <c r="CP57" s="17"/>
      <c r="CQ57" s="17"/>
      <c r="CR57" s="17"/>
      <c r="CS57" s="17"/>
      <c r="CT57" s="17">
        <v>5.5</v>
      </c>
      <c r="CU57" s="17">
        <v>4.0999999999999996</v>
      </c>
      <c r="CV57" s="17">
        <v>20</v>
      </c>
      <c r="CW57" s="17">
        <v>0</v>
      </c>
      <c r="CX57" s="17">
        <v>65.8</v>
      </c>
      <c r="CY57" s="17">
        <v>0</v>
      </c>
      <c r="CZ57" s="17">
        <v>0</v>
      </c>
      <c r="DA57" s="17">
        <v>0</v>
      </c>
      <c r="DB57" s="17">
        <v>20.100000000000001</v>
      </c>
      <c r="DC57" s="17">
        <v>9.9</v>
      </c>
      <c r="DD57" s="17">
        <v>5.5</v>
      </c>
      <c r="DE57" s="17">
        <v>0</v>
      </c>
      <c r="DF57" s="17">
        <v>2.2000000000000002</v>
      </c>
      <c r="DG57" s="17">
        <v>3.6</v>
      </c>
      <c r="DH57" s="17">
        <v>5.0999999999999996</v>
      </c>
      <c r="DI57" s="17">
        <v>20.2</v>
      </c>
      <c r="DJ57" s="17">
        <v>20</v>
      </c>
      <c r="DK57" s="17">
        <v>18.8</v>
      </c>
      <c r="DL57" s="17">
        <v>3.4</v>
      </c>
      <c r="DM57" s="17">
        <v>18.5</v>
      </c>
      <c r="DN57" s="17">
        <v>0</v>
      </c>
      <c r="DO57" s="17">
        <v>0</v>
      </c>
      <c r="DP57" s="17">
        <v>17.5</v>
      </c>
      <c r="DQ57" s="17">
        <v>60.9</v>
      </c>
      <c r="DR57" s="17">
        <v>0</v>
      </c>
      <c r="DS57" s="17">
        <v>3.5</v>
      </c>
      <c r="DT57" s="17">
        <v>13.7</v>
      </c>
      <c r="DU57" s="17">
        <v>3</v>
      </c>
      <c r="DV57" s="17"/>
      <c r="DW57" s="17">
        <v>0</v>
      </c>
      <c r="DX57" s="17">
        <v>19.8</v>
      </c>
      <c r="DY57" s="17">
        <v>10.199999999999999</v>
      </c>
      <c r="DZ57" s="17">
        <v>20.2</v>
      </c>
      <c r="EA57" s="17">
        <v>20.2</v>
      </c>
      <c r="EB57" s="17">
        <v>19.899999999999999</v>
      </c>
      <c r="EC57" s="17">
        <v>4.0999999999999996</v>
      </c>
      <c r="ED57" s="17">
        <v>20.3</v>
      </c>
      <c r="EE57" s="17">
        <v>0</v>
      </c>
      <c r="EF57" s="17">
        <v>53.63</v>
      </c>
      <c r="EG57" s="17">
        <v>95.69</v>
      </c>
      <c r="EH57" s="17">
        <v>6.13</v>
      </c>
      <c r="EI57" s="17">
        <v>3.66</v>
      </c>
      <c r="EJ57" s="17">
        <v>0</v>
      </c>
      <c r="EK57" s="17">
        <v>20.9</v>
      </c>
      <c r="EL57" s="17">
        <v>8.1999999999999993</v>
      </c>
      <c r="EM57" s="17">
        <v>5.8</v>
      </c>
      <c r="EN57" s="17">
        <v>20.399999999999999</v>
      </c>
      <c r="EO57" s="17">
        <v>20.399999999999999</v>
      </c>
      <c r="EP57" s="17">
        <v>20.100000000000001</v>
      </c>
      <c r="EQ57" s="17">
        <v>0</v>
      </c>
      <c r="ER57" s="17">
        <v>0</v>
      </c>
      <c r="ES57" s="17">
        <v>0</v>
      </c>
      <c r="ET57" s="17">
        <v>0</v>
      </c>
      <c r="EU57" s="17">
        <v>0.3</v>
      </c>
      <c r="EV57" s="17">
        <v>98.2</v>
      </c>
      <c r="EW57" s="17">
        <v>126.5</v>
      </c>
      <c r="EX57" s="17">
        <v>0</v>
      </c>
      <c r="EY57" s="17">
        <v>4.4000000000000004</v>
      </c>
      <c r="EZ57" s="17">
        <v>1.1000000000000001</v>
      </c>
      <c r="FA57" s="17">
        <v>2.4</v>
      </c>
      <c r="FB57" s="17">
        <v>1.1000000000000001</v>
      </c>
      <c r="FC57" s="17">
        <v>0</v>
      </c>
      <c r="FD57" s="17">
        <v>8.8000000000000007</v>
      </c>
      <c r="FE57" s="17">
        <v>20</v>
      </c>
      <c r="FF57" s="17">
        <v>9.1</v>
      </c>
      <c r="FG57" s="17">
        <v>27</v>
      </c>
      <c r="FH57" s="17">
        <v>34.4</v>
      </c>
      <c r="FI57" s="17">
        <v>12.5</v>
      </c>
      <c r="FJ57" s="17">
        <v>16.3</v>
      </c>
      <c r="FK57" s="17">
        <v>8.8000000000000007</v>
      </c>
      <c r="FL57" s="17">
        <v>11</v>
      </c>
      <c r="FM57" s="17">
        <v>22.6</v>
      </c>
      <c r="FN57" s="17">
        <v>6874.72</v>
      </c>
      <c r="FO57" s="15"/>
      <c r="FP57" s="17">
        <v>11.7</v>
      </c>
      <c r="FQ57" s="17">
        <v>8.09</v>
      </c>
      <c r="FR57" s="17">
        <v>11.8</v>
      </c>
      <c r="FS57" s="17">
        <v>13.2</v>
      </c>
      <c r="FT57" s="17">
        <v>25.8</v>
      </c>
      <c r="FU57" s="17">
        <v>18.899999999999999</v>
      </c>
      <c r="FV57" s="17">
        <v>11.4</v>
      </c>
      <c r="FW57" s="17">
        <v>15.8</v>
      </c>
      <c r="FX57" s="17">
        <v>116.69</v>
      </c>
    </row>
    <row r="58" spans="1:180" ht="24" customHeight="1" x14ac:dyDescent="0.25">
      <c r="A58" s="18" t="s">
        <v>909</v>
      </c>
      <c r="B58" s="18" t="s">
        <v>103</v>
      </c>
      <c r="C58" s="19">
        <v>207.3</v>
      </c>
      <c r="D58" s="19">
        <v>608.5</v>
      </c>
      <c r="E58" s="19">
        <v>204.5</v>
      </c>
      <c r="F58" s="19"/>
      <c r="G58" s="19"/>
      <c r="H58" s="19">
        <v>92.6</v>
      </c>
      <c r="I58" s="19">
        <v>164.4</v>
      </c>
      <c r="J58" s="19"/>
      <c r="K58" s="19">
        <v>0</v>
      </c>
      <c r="L58" s="19">
        <v>0</v>
      </c>
      <c r="M58" s="19">
        <v>26</v>
      </c>
      <c r="N58" s="19">
        <v>156.80000000000001</v>
      </c>
      <c r="O58" s="19"/>
      <c r="P58" s="19">
        <v>83.8</v>
      </c>
      <c r="Q58" s="19"/>
      <c r="R58" s="19">
        <v>361.5</v>
      </c>
      <c r="S58" s="19">
        <v>10.6</v>
      </c>
      <c r="T58" s="19"/>
      <c r="U58" s="19"/>
      <c r="V58" s="19"/>
      <c r="W58" s="19"/>
      <c r="X58" s="19">
        <v>169.1</v>
      </c>
      <c r="Y58" s="19">
        <v>7.8</v>
      </c>
      <c r="Z58" s="19">
        <v>5.3</v>
      </c>
      <c r="AA58" s="19">
        <v>0</v>
      </c>
      <c r="AB58" s="19">
        <v>6.9</v>
      </c>
      <c r="AC58" s="19">
        <v>14.9</v>
      </c>
      <c r="AD58" s="19">
        <v>143</v>
      </c>
      <c r="AE58" s="19"/>
      <c r="AF58" s="19"/>
      <c r="AG58" s="19"/>
      <c r="AH58" s="19"/>
      <c r="AI58" s="19">
        <v>110.5</v>
      </c>
      <c r="AJ58" s="19">
        <v>190.3</v>
      </c>
      <c r="AK58" s="19"/>
      <c r="AL58" s="19"/>
      <c r="AM58" s="19"/>
      <c r="AN58" s="19">
        <v>6.5</v>
      </c>
      <c r="AO58" s="19">
        <v>464.7</v>
      </c>
      <c r="AP58" s="19">
        <v>79.099999999999994</v>
      </c>
      <c r="AQ58" s="19">
        <v>155.69999999999999</v>
      </c>
      <c r="AR58" s="19">
        <v>42</v>
      </c>
      <c r="AS58" s="19">
        <v>18.399999999999999</v>
      </c>
      <c r="AT58" s="19">
        <v>18.899999999999999</v>
      </c>
      <c r="AU58" s="19">
        <v>91.2</v>
      </c>
      <c r="AV58" s="19">
        <v>171.7</v>
      </c>
      <c r="AW58" s="19">
        <v>171.2</v>
      </c>
      <c r="AX58" s="19">
        <v>174.1</v>
      </c>
      <c r="AY58" s="19">
        <v>107.6</v>
      </c>
      <c r="AZ58" s="19">
        <v>20.399999999999999</v>
      </c>
      <c r="BA58" s="19">
        <v>45.1</v>
      </c>
      <c r="BB58" s="19">
        <v>4</v>
      </c>
      <c r="BC58" s="19">
        <v>34</v>
      </c>
      <c r="BD58" s="19">
        <v>80.5</v>
      </c>
      <c r="BE58" s="19"/>
      <c r="BF58" s="19"/>
      <c r="BG58" s="19">
        <v>43.7</v>
      </c>
      <c r="BH58" s="19"/>
      <c r="BI58" s="19"/>
      <c r="BJ58" s="19">
        <v>45.1</v>
      </c>
      <c r="BK58" s="19"/>
      <c r="BL58" s="19"/>
      <c r="BM58" s="19"/>
      <c r="BN58" s="19">
        <v>128.63</v>
      </c>
      <c r="BO58" s="19">
        <v>0</v>
      </c>
      <c r="BP58" s="19">
        <v>0</v>
      </c>
      <c r="BQ58" s="19">
        <v>200.12</v>
      </c>
      <c r="BR58" s="19"/>
      <c r="BS58" s="19">
        <v>70.8</v>
      </c>
      <c r="BT58" s="19">
        <v>36.01</v>
      </c>
      <c r="BU58" s="19"/>
      <c r="BV58" s="19"/>
      <c r="BW58" s="19"/>
      <c r="BX58" s="19"/>
      <c r="BY58" s="19"/>
      <c r="BZ58" s="19"/>
      <c r="CA58" s="19">
        <v>2.4</v>
      </c>
      <c r="CB58" s="19">
        <v>107.3</v>
      </c>
      <c r="CC58" s="19">
        <v>120.6</v>
      </c>
      <c r="CD58" s="19">
        <v>64.400000000000006</v>
      </c>
      <c r="CE58" s="19">
        <v>80.2</v>
      </c>
      <c r="CF58" s="19">
        <v>30.6</v>
      </c>
      <c r="CG58" s="19">
        <v>0</v>
      </c>
      <c r="CH58" s="19"/>
      <c r="CI58" s="19"/>
      <c r="CJ58" s="19">
        <v>134.5</v>
      </c>
      <c r="CK58" s="19">
        <v>134.5</v>
      </c>
      <c r="CL58" s="19">
        <v>144.6</v>
      </c>
      <c r="CM58" s="19"/>
      <c r="CN58" s="19"/>
      <c r="CO58" s="19"/>
      <c r="CP58" s="19"/>
      <c r="CQ58" s="19"/>
      <c r="CR58" s="19"/>
      <c r="CS58" s="19"/>
      <c r="CT58" s="19">
        <v>7.7</v>
      </c>
      <c r="CU58" s="19">
        <v>4</v>
      </c>
      <c r="CV58" s="19">
        <v>20.100000000000001</v>
      </c>
      <c r="CW58" s="19">
        <v>0</v>
      </c>
      <c r="CX58" s="19">
        <v>61.4</v>
      </c>
      <c r="CY58" s="19">
        <v>0</v>
      </c>
      <c r="CZ58" s="19">
        <v>0</v>
      </c>
      <c r="DA58" s="19">
        <v>0</v>
      </c>
      <c r="DB58" s="19">
        <v>20.100000000000001</v>
      </c>
      <c r="DC58" s="19">
        <v>9.9</v>
      </c>
      <c r="DD58" s="19">
        <v>5.5</v>
      </c>
      <c r="DE58" s="19">
        <v>0</v>
      </c>
      <c r="DF58" s="19">
        <v>2.2000000000000002</v>
      </c>
      <c r="DG58" s="19">
        <v>3.6</v>
      </c>
      <c r="DH58" s="19">
        <v>5.2</v>
      </c>
      <c r="DI58" s="19">
        <v>20.5</v>
      </c>
      <c r="DJ58" s="19">
        <v>20</v>
      </c>
      <c r="DK58" s="19">
        <v>18.7</v>
      </c>
      <c r="DL58" s="19">
        <v>3.4</v>
      </c>
      <c r="DM58" s="19">
        <v>18.5</v>
      </c>
      <c r="DN58" s="19">
        <v>0</v>
      </c>
      <c r="DO58" s="19">
        <v>0</v>
      </c>
      <c r="DP58" s="19">
        <v>17.100000000000001</v>
      </c>
      <c r="DQ58" s="19">
        <v>61.3</v>
      </c>
      <c r="DR58" s="19">
        <v>0</v>
      </c>
      <c r="DS58" s="19">
        <v>3.5</v>
      </c>
      <c r="DT58" s="19">
        <v>13.8</v>
      </c>
      <c r="DU58" s="19">
        <v>3</v>
      </c>
      <c r="DV58" s="19"/>
      <c r="DW58" s="19">
        <v>0</v>
      </c>
      <c r="DX58" s="19">
        <v>19.8</v>
      </c>
      <c r="DY58" s="19">
        <v>10.199999999999999</v>
      </c>
      <c r="DZ58" s="19">
        <v>20.3</v>
      </c>
      <c r="EA58" s="19">
        <v>20.3</v>
      </c>
      <c r="EB58" s="19">
        <v>20</v>
      </c>
      <c r="EC58" s="19">
        <v>7.5</v>
      </c>
      <c r="ED58" s="19">
        <v>12.7</v>
      </c>
      <c r="EE58" s="19">
        <v>0</v>
      </c>
      <c r="EF58" s="19">
        <v>61.06</v>
      </c>
      <c r="EG58" s="19">
        <v>0</v>
      </c>
      <c r="EH58" s="19">
        <v>6.12</v>
      </c>
      <c r="EI58" s="19">
        <v>4.1399999999999997</v>
      </c>
      <c r="EJ58" s="19">
        <v>0</v>
      </c>
      <c r="EK58" s="19">
        <v>20.9</v>
      </c>
      <c r="EL58" s="19">
        <v>8.1999999999999993</v>
      </c>
      <c r="EM58" s="19">
        <v>5.8</v>
      </c>
      <c r="EN58" s="19">
        <v>20.399999999999999</v>
      </c>
      <c r="EO58" s="19">
        <v>20.399999999999999</v>
      </c>
      <c r="EP58" s="19">
        <v>20.100000000000001</v>
      </c>
      <c r="EQ58" s="19">
        <v>0</v>
      </c>
      <c r="ER58" s="19">
        <v>0</v>
      </c>
      <c r="ES58" s="19">
        <v>0</v>
      </c>
      <c r="ET58" s="19">
        <v>0</v>
      </c>
      <c r="EU58" s="19">
        <v>0.3</v>
      </c>
      <c r="EV58" s="19">
        <v>108.5</v>
      </c>
      <c r="EW58" s="19">
        <v>131.9</v>
      </c>
      <c r="EX58" s="19">
        <v>0</v>
      </c>
      <c r="EY58" s="19">
        <v>4.4000000000000004</v>
      </c>
      <c r="EZ58" s="19">
        <v>1.1000000000000001</v>
      </c>
      <c r="FA58" s="19">
        <v>2.4</v>
      </c>
      <c r="FB58" s="19">
        <v>1.1000000000000001</v>
      </c>
      <c r="FC58" s="19">
        <v>0</v>
      </c>
      <c r="FD58" s="19">
        <v>8.9</v>
      </c>
      <c r="FE58" s="19">
        <v>20</v>
      </c>
      <c r="FF58" s="19">
        <v>9.1</v>
      </c>
      <c r="FG58" s="19">
        <v>27.2</v>
      </c>
      <c r="FH58" s="19">
        <v>34.700000000000003</v>
      </c>
      <c r="FI58" s="19">
        <v>12</v>
      </c>
      <c r="FJ58" s="19">
        <v>16.3</v>
      </c>
      <c r="FK58" s="19">
        <v>9.6</v>
      </c>
      <c r="FL58" s="19">
        <v>11</v>
      </c>
      <c r="FM58" s="19">
        <v>21.3</v>
      </c>
      <c r="FN58" s="19">
        <v>6609.58</v>
      </c>
      <c r="FO58" s="15"/>
      <c r="FP58" s="19">
        <v>11.7</v>
      </c>
      <c r="FQ58" s="19">
        <v>8.09</v>
      </c>
      <c r="FR58" s="19">
        <v>11.6</v>
      </c>
      <c r="FS58" s="19">
        <v>13.2</v>
      </c>
      <c r="FT58" s="19">
        <v>25.8</v>
      </c>
      <c r="FU58" s="19">
        <v>18.899999999999999</v>
      </c>
      <c r="FV58" s="19">
        <v>11.4</v>
      </c>
      <c r="FW58" s="19">
        <v>15.9</v>
      </c>
      <c r="FX58" s="19">
        <v>116.59</v>
      </c>
    </row>
    <row r="59" spans="1:180" ht="24.95" customHeight="1" x14ac:dyDescent="0.25">
      <c r="A59" s="202" t="s">
        <v>910</v>
      </c>
      <c r="B59" s="203"/>
      <c r="C59" s="20">
        <v>4870.05</v>
      </c>
      <c r="D59" s="20">
        <v>14793.05</v>
      </c>
      <c r="E59" s="20">
        <v>3847.65</v>
      </c>
      <c r="F59" s="20">
        <v>0</v>
      </c>
      <c r="G59" s="20">
        <v>0</v>
      </c>
      <c r="H59" s="20">
        <v>2044.1</v>
      </c>
      <c r="I59" s="20">
        <v>3900.75</v>
      </c>
      <c r="J59" s="20">
        <v>0</v>
      </c>
      <c r="K59" s="20">
        <v>507.65</v>
      </c>
      <c r="L59" s="20">
        <v>14.85</v>
      </c>
      <c r="M59" s="20">
        <v>2535.6</v>
      </c>
      <c r="N59" s="20">
        <v>3779.7</v>
      </c>
      <c r="O59" s="20">
        <v>0</v>
      </c>
      <c r="P59" s="20">
        <v>1188.9000000000001</v>
      </c>
      <c r="Q59" s="20">
        <v>0</v>
      </c>
      <c r="R59" s="20">
        <v>12710.1</v>
      </c>
      <c r="S59" s="20">
        <v>245.2</v>
      </c>
      <c r="T59" s="20">
        <v>0</v>
      </c>
      <c r="U59" s="20">
        <v>0</v>
      </c>
      <c r="V59" s="20">
        <v>0</v>
      </c>
      <c r="W59" s="20">
        <v>0</v>
      </c>
      <c r="X59" s="20">
        <v>3989.85</v>
      </c>
      <c r="Y59" s="20">
        <v>193.4</v>
      </c>
      <c r="Z59" s="20">
        <v>136.75</v>
      </c>
      <c r="AA59" s="20">
        <v>253.25</v>
      </c>
      <c r="AB59" s="20">
        <v>163.15</v>
      </c>
      <c r="AC59" s="20">
        <v>354.05</v>
      </c>
      <c r="AD59" s="20">
        <v>3419.55</v>
      </c>
      <c r="AE59" s="20">
        <v>0</v>
      </c>
      <c r="AF59" s="20">
        <v>0</v>
      </c>
      <c r="AG59" s="20">
        <v>0</v>
      </c>
      <c r="AH59" s="20">
        <v>0</v>
      </c>
      <c r="AI59" s="20">
        <v>2654.25</v>
      </c>
      <c r="AJ59" s="20">
        <v>5073.95</v>
      </c>
      <c r="AK59" s="20">
        <v>0</v>
      </c>
      <c r="AL59" s="20">
        <v>0</v>
      </c>
      <c r="AM59" s="20">
        <v>0</v>
      </c>
      <c r="AN59" s="20">
        <v>156</v>
      </c>
      <c r="AO59" s="20">
        <v>10905.75</v>
      </c>
      <c r="AP59" s="20">
        <v>1903.8</v>
      </c>
      <c r="AQ59" s="20">
        <v>3404.05</v>
      </c>
      <c r="AR59" s="20">
        <v>995.45</v>
      </c>
      <c r="AS59" s="20">
        <v>419.4</v>
      </c>
      <c r="AT59" s="20">
        <v>448.75</v>
      </c>
      <c r="AU59" s="20">
        <v>1416.55</v>
      </c>
      <c r="AV59" s="20">
        <v>3828.8</v>
      </c>
      <c r="AW59" s="20">
        <v>3835.3</v>
      </c>
      <c r="AX59" s="20">
        <v>4137.8999999999996</v>
      </c>
      <c r="AY59" s="20">
        <v>2339.5500000000002</v>
      </c>
      <c r="AZ59" s="20">
        <v>619.75</v>
      </c>
      <c r="BA59" s="20">
        <v>909.85</v>
      </c>
      <c r="BB59" s="20">
        <v>96.3</v>
      </c>
      <c r="BC59" s="20">
        <v>801.4</v>
      </c>
      <c r="BD59" s="20">
        <v>2929.95</v>
      </c>
      <c r="BE59" s="20">
        <v>0</v>
      </c>
      <c r="BF59" s="20">
        <v>0</v>
      </c>
      <c r="BG59" s="20">
        <v>802.5</v>
      </c>
      <c r="BH59" s="20">
        <v>0</v>
      </c>
      <c r="BI59" s="20">
        <v>0</v>
      </c>
      <c r="BJ59" s="20">
        <v>721.6</v>
      </c>
      <c r="BK59" s="20">
        <v>0</v>
      </c>
      <c r="BL59" s="20">
        <v>0</v>
      </c>
      <c r="BM59" s="20">
        <v>0</v>
      </c>
      <c r="BN59" s="20">
        <v>3058.93</v>
      </c>
      <c r="BO59" s="20">
        <v>655.83</v>
      </c>
      <c r="BP59" s="20">
        <v>908.81500000000005</v>
      </c>
      <c r="BQ59" s="20">
        <v>2476.33</v>
      </c>
      <c r="BR59" s="20">
        <v>0</v>
      </c>
      <c r="BS59" s="20">
        <v>1597.32</v>
      </c>
      <c r="BT59" s="20">
        <v>812.29499999999996</v>
      </c>
      <c r="BU59" s="20">
        <v>0</v>
      </c>
      <c r="BV59" s="20">
        <v>0</v>
      </c>
      <c r="BW59" s="20">
        <v>0</v>
      </c>
      <c r="BX59" s="20">
        <v>0</v>
      </c>
      <c r="BY59" s="20">
        <v>0</v>
      </c>
      <c r="BZ59" s="20">
        <v>0</v>
      </c>
      <c r="CA59" s="20">
        <v>55.65</v>
      </c>
      <c r="CB59" s="20">
        <v>2852.8</v>
      </c>
      <c r="CC59" s="20">
        <v>2931.15</v>
      </c>
      <c r="CD59" s="20">
        <v>1523.55</v>
      </c>
      <c r="CE59" s="20">
        <v>1868.85</v>
      </c>
      <c r="CF59" s="20">
        <v>721.65</v>
      </c>
      <c r="CG59" s="20">
        <v>130.35</v>
      </c>
      <c r="CH59" s="20">
        <v>0</v>
      </c>
      <c r="CI59" s="20">
        <v>0</v>
      </c>
      <c r="CJ59" s="20">
        <v>3203.5</v>
      </c>
      <c r="CK59" s="20">
        <v>3213.45</v>
      </c>
      <c r="CL59" s="20">
        <v>3467.95</v>
      </c>
      <c r="CM59" s="20">
        <v>0</v>
      </c>
      <c r="CN59" s="20">
        <v>0</v>
      </c>
      <c r="CO59" s="20">
        <v>0</v>
      </c>
      <c r="CP59" s="20">
        <v>0</v>
      </c>
      <c r="CQ59" s="20">
        <v>0</v>
      </c>
      <c r="CR59" s="20">
        <v>0</v>
      </c>
      <c r="CS59" s="20">
        <v>0</v>
      </c>
      <c r="CT59" s="20">
        <v>161</v>
      </c>
      <c r="CU59" s="20">
        <v>99.3</v>
      </c>
      <c r="CV59" s="20">
        <v>480.1</v>
      </c>
      <c r="CW59" s="20">
        <v>8.35</v>
      </c>
      <c r="CX59" s="20">
        <v>1568.1</v>
      </c>
      <c r="CY59" s="20">
        <v>701.2</v>
      </c>
      <c r="CZ59" s="20">
        <v>1.75</v>
      </c>
      <c r="DA59" s="20">
        <v>1.5</v>
      </c>
      <c r="DB59" s="20">
        <v>484.45</v>
      </c>
      <c r="DC59" s="20">
        <v>238.1</v>
      </c>
      <c r="DD59" s="20">
        <v>128.4</v>
      </c>
      <c r="DE59" s="20">
        <v>1656.85</v>
      </c>
      <c r="DF59" s="20">
        <v>52.8</v>
      </c>
      <c r="DG59" s="20">
        <v>86.4</v>
      </c>
      <c r="DH59" s="20">
        <v>122.3</v>
      </c>
      <c r="DI59" s="20">
        <v>486.25</v>
      </c>
      <c r="DJ59" s="20">
        <v>480</v>
      </c>
      <c r="DK59" s="20">
        <v>449.05</v>
      </c>
      <c r="DL59" s="20">
        <v>81.599999999999994</v>
      </c>
      <c r="DM59" s="20">
        <v>444.6</v>
      </c>
      <c r="DN59" s="20">
        <v>143.05000000000001</v>
      </c>
      <c r="DO59" s="20">
        <v>173.05</v>
      </c>
      <c r="DP59" s="20">
        <v>208.9</v>
      </c>
      <c r="DQ59" s="20">
        <v>825.4</v>
      </c>
      <c r="DR59" s="20">
        <v>125.25</v>
      </c>
      <c r="DS59" s="20">
        <v>83.05</v>
      </c>
      <c r="DT59" s="20">
        <v>295.14999999999998</v>
      </c>
      <c r="DU59" s="20">
        <v>71.900000000000006</v>
      </c>
      <c r="DV59" s="20">
        <v>0</v>
      </c>
      <c r="DW59" s="20">
        <v>2.75</v>
      </c>
      <c r="DX59" s="20">
        <v>475.2</v>
      </c>
      <c r="DY59" s="20">
        <v>244.75</v>
      </c>
      <c r="DZ59" s="20">
        <v>484.05</v>
      </c>
      <c r="EA59" s="20">
        <v>484.7</v>
      </c>
      <c r="EB59" s="20">
        <v>479.3</v>
      </c>
      <c r="EC59" s="20">
        <v>329.8</v>
      </c>
      <c r="ED59" s="20">
        <v>427.9</v>
      </c>
      <c r="EE59" s="20">
        <v>237.8</v>
      </c>
      <c r="EF59" s="20">
        <v>397.10500000000002</v>
      </c>
      <c r="EG59" s="20">
        <v>731.55499999999995</v>
      </c>
      <c r="EH59" s="20">
        <v>34.18</v>
      </c>
      <c r="EI59" s="20">
        <v>20.204999999999998</v>
      </c>
      <c r="EJ59" s="20">
        <v>309.7</v>
      </c>
      <c r="EK59" s="20">
        <v>470.7</v>
      </c>
      <c r="EL59" s="20">
        <v>187.45</v>
      </c>
      <c r="EM59" s="20">
        <v>124.1</v>
      </c>
      <c r="EN59" s="20">
        <v>489.6</v>
      </c>
      <c r="EO59" s="20">
        <v>489.6</v>
      </c>
      <c r="EP59" s="20">
        <v>482.4</v>
      </c>
      <c r="EQ59" s="20">
        <v>7.6</v>
      </c>
      <c r="ER59" s="20">
        <v>2122.9499999999998</v>
      </c>
      <c r="ES59" s="20">
        <v>131.75</v>
      </c>
      <c r="ET59" s="20">
        <v>1029.9000000000001</v>
      </c>
      <c r="EU59" s="20">
        <v>7.2</v>
      </c>
      <c r="EV59" s="20">
        <v>907.05</v>
      </c>
      <c r="EW59" s="20">
        <v>1069.95</v>
      </c>
      <c r="EX59" s="20">
        <v>711.45</v>
      </c>
      <c r="EY59" s="20">
        <v>103.25</v>
      </c>
      <c r="EZ59" s="20">
        <v>25.2</v>
      </c>
      <c r="FA59" s="20">
        <v>57.6</v>
      </c>
      <c r="FB59" s="20">
        <v>26.4</v>
      </c>
      <c r="FC59" s="20">
        <v>112.6</v>
      </c>
      <c r="FD59" s="20">
        <v>215.75</v>
      </c>
      <c r="FE59" s="20">
        <v>479.55</v>
      </c>
      <c r="FF59" s="20">
        <v>210.2</v>
      </c>
      <c r="FG59" s="20">
        <v>642.45000000000005</v>
      </c>
      <c r="FH59" s="20">
        <v>821.05</v>
      </c>
      <c r="FI59" s="20">
        <v>279.75</v>
      </c>
      <c r="FJ59" s="20">
        <v>282.25</v>
      </c>
      <c r="FK59" s="20">
        <v>189.65</v>
      </c>
      <c r="FL59" s="20">
        <v>257.60000000000002</v>
      </c>
      <c r="FM59" s="20">
        <v>486</v>
      </c>
      <c r="FN59" s="20">
        <v>163564.715</v>
      </c>
      <c r="FO59" s="21"/>
      <c r="FP59" s="20">
        <v>552.4</v>
      </c>
      <c r="FQ59" s="20">
        <v>156.13499999999999</v>
      </c>
      <c r="FR59" s="20">
        <v>206.25</v>
      </c>
      <c r="FS59" s="20">
        <v>316.8</v>
      </c>
      <c r="FT59" s="20">
        <v>606.65</v>
      </c>
      <c r="FU59" s="20">
        <v>454.4</v>
      </c>
      <c r="FV59" s="20">
        <v>265.45</v>
      </c>
      <c r="FW59" s="20">
        <v>381.45</v>
      </c>
      <c r="FX59" s="20">
        <v>2939.5349999999999</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80" width="20" customWidth="1"/>
  </cols>
  <sheetData>
    <row r="1" spans="1:18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25">
      <c r="A5" s="198" t="s">
        <v>911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
      <c r="FP5" s="201" t="s">
        <v>627</v>
      </c>
      <c r="FQ5" s="200"/>
      <c r="FR5" s="200"/>
      <c r="FS5" s="200"/>
      <c r="FT5" s="200"/>
      <c r="FU5" s="200"/>
      <c r="FV5" s="200"/>
      <c r="FW5" s="200"/>
      <c r="FX5" s="200"/>
    </row>
    <row r="6" spans="1:180" ht="21.95" hidden="1" customHeight="1" x14ac:dyDescent="0.25">
      <c r="A6" s="197" t="s">
        <v>98</v>
      </c>
      <c r="B6" s="197" t="s">
        <v>628</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7" t="s">
        <v>629</v>
      </c>
      <c r="FO6" s="1"/>
      <c r="FP6" s="10">
        <v>221</v>
      </c>
      <c r="FQ6" s="10">
        <v>222</v>
      </c>
      <c r="FR6" s="10">
        <v>224</v>
      </c>
      <c r="FS6" s="10">
        <v>2187</v>
      </c>
      <c r="FT6" s="10">
        <v>227</v>
      </c>
      <c r="FU6" s="10">
        <v>49400</v>
      </c>
      <c r="FV6" s="10">
        <v>199</v>
      </c>
      <c r="FW6" s="10">
        <v>200</v>
      </c>
      <c r="FX6" s="200" t="s">
        <v>630</v>
      </c>
    </row>
    <row r="7" spans="1:180" ht="15" hidden="1" customHeight="1" x14ac:dyDescent="0.25">
      <c r="A7" s="197"/>
      <c r="B7" s="197"/>
      <c r="C7" s="9" t="s">
        <v>631</v>
      </c>
      <c r="D7" s="9" t="s">
        <v>632</v>
      </c>
      <c r="E7" s="9" t="s">
        <v>632</v>
      </c>
      <c r="F7" s="9" t="s">
        <v>633</v>
      </c>
      <c r="G7" s="9" t="s">
        <v>633</v>
      </c>
      <c r="H7" s="9" t="s">
        <v>633</v>
      </c>
      <c r="I7" s="9" t="s">
        <v>633</v>
      </c>
      <c r="J7" s="9" t="s">
        <v>632</v>
      </c>
      <c r="K7" s="9" t="s">
        <v>632</v>
      </c>
      <c r="L7" s="9" t="s">
        <v>632</v>
      </c>
      <c r="M7" s="9" t="s">
        <v>632</v>
      </c>
      <c r="N7" s="9" t="s">
        <v>632</v>
      </c>
      <c r="O7" s="9" t="s">
        <v>632</v>
      </c>
      <c r="P7" s="9" t="s">
        <v>632</v>
      </c>
      <c r="Q7" s="9" t="s">
        <v>632</v>
      </c>
      <c r="R7" s="9" t="s">
        <v>632</v>
      </c>
      <c r="S7" s="9" t="s">
        <v>632</v>
      </c>
      <c r="T7" s="9" t="s">
        <v>632</v>
      </c>
      <c r="U7" s="9" t="s">
        <v>632</v>
      </c>
      <c r="V7" s="9" t="s">
        <v>632</v>
      </c>
      <c r="W7" s="9" t="s">
        <v>632</v>
      </c>
      <c r="X7" s="9" t="s">
        <v>631</v>
      </c>
      <c r="Y7" s="9" t="s">
        <v>631</v>
      </c>
      <c r="Z7" s="9" t="s">
        <v>631</v>
      </c>
      <c r="AA7" s="9" t="s">
        <v>632</v>
      </c>
      <c r="AB7" s="9" t="s">
        <v>631</v>
      </c>
      <c r="AC7" s="9" t="s">
        <v>631</v>
      </c>
      <c r="AD7" s="9" t="s">
        <v>631</v>
      </c>
      <c r="AE7" s="9" t="s">
        <v>631</v>
      </c>
      <c r="AF7" s="9" t="s">
        <v>631</v>
      </c>
      <c r="AG7" s="9" t="s">
        <v>631</v>
      </c>
      <c r="AH7" s="9" t="s">
        <v>631</v>
      </c>
      <c r="AI7" s="9" t="s">
        <v>631</v>
      </c>
      <c r="AJ7" s="9" t="s">
        <v>632</v>
      </c>
      <c r="AK7" s="9" t="s">
        <v>633</v>
      </c>
      <c r="AL7" s="9" t="s">
        <v>633</v>
      </c>
      <c r="AM7" s="9" t="s">
        <v>633</v>
      </c>
      <c r="AN7" s="9" t="s">
        <v>632</v>
      </c>
      <c r="AO7" s="9" t="s">
        <v>632</v>
      </c>
      <c r="AP7" s="9" t="s">
        <v>632</v>
      </c>
      <c r="AQ7" s="9" t="s">
        <v>632</v>
      </c>
      <c r="AR7" s="9" t="s">
        <v>632</v>
      </c>
      <c r="AS7" s="9" t="s">
        <v>632</v>
      </c>
      <c r="AT7" s="9" t="s">
        <v>632</v>
      </c>
      <c r="AU7" s="9" t="s">
        <v>631</v>
      </c>
      <c r="AV7" s="9" t="s">
        <v>632</v>
      </c>
      <c r="AW7" s="9" t="s">
        <v>632</v>
      </c>
      <c r="AX7" s="9" t="s">
        <v>632</v>
      </c>
      <c r="AY7" s="9" t="s">
        <v>632</v>
      </c>
      <c r="AZ7" s="9" t="s">
        <v>632</v>
      </c>
      <c r="BA7" s="9" t="s">
        <v>632</v>
      </c>
      <c r="BB7" s="9" t="s">
        <v>631</v>
      </c>
      <c r="BC7" s="9" t="s">
        <v>633</v>
      </c>
      <c r="BD7" s="9" t="s">
        <v>632</v>
      </c>
      <c r="BE7" s="9" t="s">
        <v>632</v>
      </c>
      <c r="BF7" s="9" t="s">
        <v>632</v>
      </c>
      <c r="BG7" s="9" t="s">
        <v>632</v>
      </c>
      <c r="BH7" s="9" t="s">
        <v>633</v>
      </c>
      <c r="BI7" s="9" t="s">
        <v>633</v>
      </c>
      <c r="BJ7" s="9" t="s">
        <v>633</v>
      </c>
      <c r="BK7" s="9" t="s">
        <v>631</v>
      </c>
      <c r="BL7" s="9" t="s">
        <v>631</v>
      </c>
      <c r="BM7" s="9" t="s">
        <v>631</v>
      </c>
      <c r="BN7" s="9" t="s">
        <v>632</v>
      </c>
      <c r="BO7" s="9" t="s">
        <v>632</v>
      </c>
      <c r="BP7" s="9" t="s">
        <v>632</v>
      </c>
      <c r="BQ7" s="9" t="s">
        <v>632</v>
      </c>
      <c r="BR7" s="9" t="s">
        <v>632</v>
      </c>
      <c r="BS7" s="9" t="s">
        <v>632</v>
      </c>
      <c r="BT7" s="9" t="s">
        <v>632</v>
      </c>
      <c r="BU7" s="9" t="s">
        <v>631</v>
      </c>
      <c r="BV7" s="9" t="s">
        <v>631</v>
      </c>
      <c r="BW7" s="9" t="s">
        <v>631</v>
      </c>
      <c r="BX7" s="9" t="s">
        <v>633</v>
      </c>
      <c r="BY7" s="9" t="s">
        <v>631</v>
      </c>
      <c r="BZ7" s="9" t="s">
        <v>632</v>
      </c>
      <c r="CA7" s="9" t="s">
        <v>633</v>
      </c>
      <c r="CB7" s="9" t="s">
        <v>632</v>
      </c>
      <c r="CC7" s="9" t="s">
        <v>632</v>
      </c>
      <c r="CD7" s="9" t="s">
        <v>632</v>
      </c>
      <c r="CE7" s="9" t="s">
        <v>632</v>
      </c>
      <c r="CF7" s="9" t="s">
        <v>632</v>
      </c>
      <c r="CG7" s="9" t="s">
        <v>632</v>
      </c>
      <c r="CH7" s="9" t="s">
        <v>632</v>
      </c>
      <c r="CI7" s="9" t="s">
        <v>632</v>
      </c>
      <c r="CJ7" s="9" t="s">
        <v>632</v>
      </c>
      <c r="CK7" s="9" t="s">
        <v>632</v>
      </c>
      <c r="CL7" s="9" t="s">
        <v>632</v>
      </c>
      <c r="CM7" s="9" t="s">
        <v>632</v>
      </c>
      <c r="CN7" s="9" t="s">
        <v>631</v>
      </c>
      <c r="CO7" s="9" t="s">
        <v>631</v>
      </c>
      <c r="CP7" s="9" t="s">
        <v>631</v>
      </c>
      <c r="CQ7" s="9" t="s">
        <v>631</v>
      </c>
      <c r="CR7" s="9" t="s">
        <v>632</v>
      </c>
      <c r="CS7" s="9" t="s">
        <v>632</v>
      </c>
      <c r="CT7" s="9" t="s">
        <v>632</v>
      </c>
      <c r="CU7" s="9" t="s">
        <v>632</v>
      </c>
      <c r="CV7" s="9" t="s">
        <v>633</v>
      </c>
      <c r="CW7" s="9" t="s">
        <v>632</v>
      </c>
      <c r="CX7" s="9" t="s">
        <v>632</v>
      </c>
      <c r="CY7" s="9" t="s">
        <v>631</v>
      </c>
      <c r="CZ7" s="9" t="s">
        <v>633</v>
      </c>
      <c r="DA7" s="9" t="s">
        <v>633</v>
      </c>
      <c r="DB7" s="9" t="s">
        <v>632</v>
      </c>
      <c r="DC7" s="9" t="s">
        <v>633</v>
      </c>
      <c r="DD7" s="9" t="s">
        <v>633</v>
      </c>
      <c r="DE7" s="9" t="s">
        <v>631</v>
      </c>
      <c r="DF7" s="9" t="s">
        <v>631</v>
      </c>
      <c r="DG7" s="9" t="s">
        <v>632</v>
      </c>
      <c r="DH7" s="9" t="s">
        <v>632</v>
      </c>
      <c r="DI7" s="9" t="s">
        <v>632</v>
      </c>
      <c r="DJ7" s="9" t="s">
        <v>633</v>
      </c>
      <c r="DK7" s="9" t="s">
        <v>633</v>
      </c>
      <c r="DL7" s="9" t="s">
        <v>632</v>
      </c>
      <c r="DM7" s="9" t="s">
        <v>632</v>
      </c>
      <c r="DN7" s="9" t="s">
        <v>631</v>
      </c>
      <c r="DO7" s="9" t="s">
        <v>631</v>
      </c>
      <c r="DP7" s="9" t="s">
        <v>632</v>
      </c>
      <c r="DQ7" s="9" t="s">
        <v>632</v>
      </c>
      <c r="DR7" s="9" t="s">
        <v>631</v>
      </c>
      <c r="DS7" s="9" t="s">
        <v>632</v>
      </c>
      <c r="DT7" s="9" t="s">
        <v>632</v>
      </c>
      <c r="DU7" s="9" t="s">
        <v>633</v>
      </c>
      <c r="DV7" s="9" t="s">
        <v>632</v>
      </c>
      <c r="DW7" s="9" t="s">
        <v>632</v>
      </c>
      <c r="DX7" s="9" t="s">
        <v>632</v>
      </c>
      <c r="DY7" s="9" t="s">
        <v>633</v>
      </c>
      <c r="DZ7" s="9" t="s">
        <v>632</v>
      </c>
      <c r="EA7" s="9" t="s">
        <v>632</v>
      </c>
      <c r="EB7" s="9" t="s">
        <v>632</v>
      </c>
      <c r="EC7" s="9" t="s">
        <v>633</v>
      </c>
      <c r="ED7" s="9" t="s">
        <v>633</v>
      </c>
      <c r="EE7" s="9" t="s">
        <v>631</v>
      </c>
      <c r="EF7" s="9" t="s">
        <v>632</v>
      </c>
      <c r="EG7" s="9" t="s">
        <v>632</v>
      </c>
      <c r="EH7" s="9" t="s">
        <v>632</v>
      </c>
      <c r="EI7" s="9" t="s">
        <v>632</v>
      </c>
      <c r="EJ7" s="9" t="s">
        <v>631</v>
      </c>
      <c r="EK7" s="9" t="s">
        <v>632</v>
      </c>
      <c r="EL7" s="9" t="s">
        <v>632</v>
      </c>
      <c r="EM7" s="9" t="s">
        <v>631</v>
      </c>
      <c r="EN7" s="9" t="s">
        <v>631</v>
      </c>
      <c r="EO7" s="9" t="s">
        <v>631</v>
      </c>
      <c r="EP7" s="9" t="s">
        <v>631</v>
      </c>
      <c r="EQ7" s="9" t="s">
        <v>633</v>
      </c>
      <c r="ER7" s="9" t="s">
        <v>631</v>
      </c>
      <c r="ES7" s="9" t="s">
        <v>631</v>
      </c>
      <c r="ET7" s="9" t="s">
        <v>631</v>
      </c>
      <c r="EU7" s="9" t="s">
        <v>632</v>
      </c>
      <c r="EV7" s="9" t="s">
        <v>632</v>
      </c>
      <c r="EW7" s="9" t="s">
        <v>632</v>
      </c>
      <c r="EX7" s="9" t="s">
        <v>631</v>
      </c>
      <c r="EY7" s="9" t="s">
        <v>632</v>
      </c>
      <c r="EZ7" s="9" t="s">
        <v>632</v>
      </c>
      <c r="FA7" s="9" t="s">
        <v>632</v>
      </c>
      <c r="FB7" s="9" t="s">
        <v>632</v>
      </c>
      <c r="FC7" s="9" t="s">
        <v>631</v>
      </c>
      <c r="FD7" s="9" t="s">
        <v>633</v>
      </c>
      <c r="FE7" s="9" t="s">
        <v>632</v>
      </c>
      <c r="FF7" s="9" t="s">
        <v>633</v>
      </c>
      <c r="FG7" s="9" t="s">
        <v>633</v>
      </c>
      <c r="FH7" s="9" t="s">
        <v>633</v>
      </c>
      <c r="FI7" s="9" t="s">
        <v>632</v>
      </c>
      <c r="FJ7" s="9" t="s">
        <v>633</v>
      </c>
      <c r="FK7" s="9" t="s">
        <v>633</v>
      </c>
      <c r="FL7" s="9" t="s">
        <v>633</v>
      </c>
      <c r="FM7" s="9" t="s">
        <v>633</v>
      </c>
      <c r="FN7" s="197"/>
      <c r="FO7" s="1"/>
      <c r="FP7" s="10" t="s">
        <v>633</v>
      </c>
      <c r="FQ7" s="10" t="s">
        <v>632</v>
      </c>
      <c r="FR7" s="10" t="s">
        <v>633</v>
      </c>
      <c r="FS7" s="10" t="s">
        <v>633</v>
      </c>
      <c r="FT7" s="10" t="s">
        <v>633</v>
      </c>
      <c r="FU7" s="10" t="s">
        <v>633</v>
      </c>
      <c r="FV7" s="10" t="s">
        <v>633</v>
      </c>
      <c r="FW7" s="10" t="s">
        <v>633</v>
      </c>
      <c r="FX7" s="200"/>
    </row>
    <row r="8" spans="1:180" ht="15" hidden="1" customHeight="1" x14ac:dyDescent="0.25">
      <c r="A8" s="197"/>
      <c r="B8" s="197"/>
      <c r="C8" s="9" t="s">
        <v>634</v>
      </c>
      <c r="D8" s="9" t="s">
        <v>634</v>
      </c>
      <c r="E8" s="9" t="s">
        <v>634</v>
      </c>
      <c r="F8" s="9" t="s">
        <v>635</v>
      </c>
      <c r="G8" s="9" t="s">
        <v>635</v>
      </c>
      <c r="H8" s="9" t="s">
        <v>634</v>
      </c>
      <c r="I8" s="9" t="s">
        <v>634</v>
      </c>
      <c r="J8" s="9" t="s">
        <v>635</v>
      </c>
      <c r="K8" s="9" t="s">
        <v>635</v>
      </c>
      <c r="L8" s="9" t="s">
        <v>635</v>
      </c>
      <c r="M8" s="9" t="s">
        <v>635</v>
      </c>
      <c r="N8" s="9" t="s">
        <v>635</v>
      </c>
      <c r="O8" s="9" t="s">
        <v>635</v>
      </c>
      <c r="P8" s="9" t="s">
        <v>635</v>
      </c>
      <c r="Q8" s="9" t="s">
        <v>635</v>
      </c>
      <c r="R8" s="9" t="s">
        <v>634</v>
      </c>
      <c r="S8" s="9" t="s">
        <v>634</v>
      </c>
      <c r="T8" s="9" t="s">
        <v>635</v>
      </c>
      <c r="U8" s="9" t="s">
        <v>635</v>
      </c>
      <c r="V8" s="9" t="s">
        <v>635</v>
      </c>
      <c r="W8" s="9" t="s">
        <v>635</v>
      </c>
      <c r="X8" s="9" t="s">
        <v>634</v>
      </c>
      <c r="Y8" s="9" t="s">
        <v>634</v>
      </c>
      <c r="Z8" s="9" t="s">
        <v>634</v>
      </c>
      <c r="AA8" s="9" t="s">
        <v>635</v>
      </c>
      <c r="AB8" s="9" t="s">
        <v>634</v>
      </c>
      <c r="AC8" s="9" t="s">
        <v>634</v>
      </c>
      <c r="AD8" s="9" t="s">
        <v>634</v>
      </c>
      <c r="AE8" s="9" t="s">
        <v>634</v>
      </c>
      <c r="AF8" s="9" t="s">
        <v>635</v>
      </c>
      <c r="AG8" s="9" t="s">
        <v>635</v>
      </c>
      <c r="AH8" s="9" t="s">
        <v>635</v>
      </c>
      <c r="AI8" s="9" t="s">
        <v>634</v>
      </c>
      <c r="AJ8" s="9" t="s">
        <v>634</v>
      </c>
      <c r="AK8" s="9" t="s">
        <v>635</v>
      </c>
      <c r="AL8" s="9" t="s">
        <v>635</v>
      </c>
      <c r="AM8" s="9" t="s">
        <v>635</v>
      </c>
      <c r="AN8" s="9" t="s">
        <v>634</v>
      </c>
      <c r="AO8" s="9" t="s">
        <v>634</v>
      </c>
      <c r="AP8" s="9" t="s">
        <v>634</v>
      </c>
      <c r="AQ8" s="9" t="s">
        <v>634</v>
      </c>
      <c r="AR8" s="9" t="s">
        <v>634</v>
      </c>
      <c r="AS8" s="9" t="s">
        <v>634</v>
      </c>
      <c r="AT8" s="9" t="s">
        <v>634</v>
      </c>
      <c r="AU8" s="9" t="s">
        <v>634</v>
      </c>
      <c r="AV8" s="9" t="s">
        <v>635</v>
      </c>
      <c r="AW8" s="9" t="s">
        <v>635</v>
      </c>
      <c r="AX8" s="9" t="s">
        <v>635</v>
      </c>
      <c r="AY8" s="9" t="s">
        <v>634</v>
      </c>
      <c r="AZ8" s="9" t="s">
        <v>634</v>
      </c>
      <c r="BA8" s="9" t="s">
        <v>634</v>
      </c>
      <c r="BB8" s="9" t="s">
        <v>634</v>
      </c>
      <c r="BC8" s="9" t="s">
        <v>634</v>
      </c>
      <c r="BD8" s="9" t="s">
        <v>634</v>
      </c>
      <c r="BE8" s="9" t="s">
        <v>634</v>
      </c>
      <c r="BF8" s="9" t="s">
        <v>634</v>
      </c>
      <c r="BG8" s="9" t="s">
        <v>634</v>
      </c>
      <c r="BH8" s="9" t="s">
        <v>635</v>
      </c>
      <c r="BI8" s="9" t="s">
        <v>635</v>
      </c>
      <c r="BJ8" s="9" t="s">
        <v>635</v>
      </c>
      <c r="BK8" s="9" t="s">
        <v>635</v>
      </c>
      <c r="BL8" s="9" t="s">
        <v>635</v>
      </c>
      <c r="BM8" s="9" t="s">
        <v>635</v>
      </c>
      <c r="BN8" s="9" t="s">
        <v>634</v>
      </c>
      <c r="BO8" s="9" t="s">
        <v>635</v>
      </c>
      <c r="BP8" s="9" t="s">
        <v>635</v>
      </c>
      <c r="BQ8" s="9" t="s">
        <v>635</v>
      </c>
      <c r="BR8" s="9" t="s">
        <v>635</v>
      </c>
      <c r="BS8" s="9" t="s">
        <v>635</v>
      </c>
      <c r="BT8" s="9" t="s">
        <v>635</v>
      </c>
      <c r="BU8" s="9" t="s">
        <v>635</v>
      </c>
      <c r="BV8" s="9" t="s">
        <v>635</v>
      </c>
      <c r="BW8" s="9" t="s">
        <v>635</v>
      </c>
      <c r="BX8" s="9" t="s">
        <v>634</v>
      </c>
      <c r="BY8" s="9" t="s">
        <v>635</v>
      </c>
      <c r="BZ8" s="9" t="s">
        <v>635</v>
      </c>
      <c r="CA8" s="9" t="s">
        <v>634</v>
      </c>
      <c r="CB8" s="9" t="s">
        <v>634</v>
      </c>
      <c r="CC8" s="9" t="s">
        <v>634</v>
      </c>
      <c r="CD8" s="9" t="s">
        <v>634</v>
      </c>
      <c r="CE8" s="9" t="s">
        <v>634</v>
      </c>
      <c r="CF8" s="9" t="s">
        <v>634</v>
      </c>
      <c r="CG8" s="9" t="s">
        <v>635</v>
      </c>
      <c r="CH8" s="9" t="s">
        <v>635</v>
      </c>
      <c r="CI8" s="9" t="s">
        <v>635</v>
      </c>
      <c r="CJ8" s="9" t="s">
        <v>635</v>
      </c>
      <c r="CK8" s="9" t="s">
        <v>635</v>
      </c>
      <c r="CL8" s="9" t="s">
        <v>635</v>
      </c>
      <c r="CM8" s="9" t="s">
        <v>635</v>
      </c>
      <c r="CN8" s="9" t="s">
        <v>635</v>
      </c>
      <c r="CO8" s="9" t="s">
        <v>635</v>
      </c>
      <c r="CP8" s="9" t="s">
        <v>635</v>
      </c>
      <c r="CQ8" s="9" t="s">
        <v>635</v>
      </c>
      <c r="CR8" s="9" t="s">
        <v>635</v>
      </c>
      <c r="CS8" s="9" t="s">
        <v>635</v>
      </c>
      <c r="CT8" s="9" t="s">
        <v>634</v>
      </c>
      <c r="CU8" s="9" t="s">
        <v>634</v>
      </c>
      <c r="CV8" s="9" t="s">
        <v>634</v>
      </c>
      <c r="CW8" s="9" t="s">
        <v>636</v>
      </c>
      <c r="CX8" s="9" t="s">
        <v>637</v>
      </c>
      <c r="CY8" s="9" t="s">
        <v>636</v>
      </c>
      <c r="CZ8" s="9" t="s">
        <v>637</v>
      </c>
      <c r="DA8" s="9" t="s">
        <v>636</v>
      </c>
      <c r="DB8" s="9" t="s">
        <v>634</v>
      </c>
      <c r="DC8" s="9" t="s">
        <v>634</v>
      </c>
      <c r="DD8" s="9" t="s">
        <v>634</v>
      </c>
      <c r="DE8" s="9" t="s">
        <v>636</v>
      </c>
      <c r="DF8" s="9" t="s">
        <v>634</v>
      </c>
      <c r="DG8" s="9" t="s">
        <v>634</v>
      </c>
      <c r="DH8" s="9" t="s">
        <v>634</v>
      </c>
      <c r="DI8" s="9" t="s">
        <v>634</v>
      </c>
      <c r="DJ8" s="9" t="s">
        <v>634</v>
      </c>
      <c r="DK8" s="9" t="s">
        <v>634</v>
      </c>
      <c r="DL8" s="9" t="s">
        <v>634</v>
      </c>
      <c r="DM8" s="9" t="s">
        <v>634</v>
      </c>
      <c r="DN8" s="9" t="s">
        <v>636</v>
      </c>
      <c r="DO8" s="9" t="s">
        <v>636</v>
      </c>
      <c r="DP8" s="9" t="s">
        <v>637</v>
      </c>
      <c r="DQ8" s="9" t="s">
        <v>637</v>
      </c>
      <c r="DR8" s="9" t="s">
        <v>636</v>
      </c>
      <c r="DS8" s="9" t="s">
        <v>634</v>
      </c>
      <c r="DT8" s="9" t="s">
        <v>634</v>
      </c>
      <c r="DU8" s="9" t="s">
        <v>634</v>
      </c>
      <c r="DV8" s="9" t="s">
        <v>634</v>
      </c>
      <c r="DW8" s="9" t="s">
        <v>636</v>
      </c>
      <c r="DX8" s="9" t="s">
        <v>634</v>
      </c>
      <c r="DY8" s="9" t="s">
        <v>634</v>
      </c>
      <c r="DZ8" s="9" t="s">
        <v>634</v>
      </c>
      <c r="EA8" s="9" t="s">
        <v>634</v>
      </c>
      <c r="EB8" s="9" t="s">
        <v>634</v>
      </c>
      <c r="EC8" s="9" t="s">
        <v>637</v>
      </c>
      <c r="ED8" s="9" t="s">
        <v>637</v>
      </c>
      <c r="EE8" s="9" t="s">
        <v>636</v>
      </c>
      <c r="EF8" s="9" t="s">
        <v>637</v>
      </c>
      <c r="EG8" s="9" t="s">
        <v>637</v>
      </c>
      <c r="EH8" s="9" t="s">
        <v>637</v>
      </c>
      <c r="EI8" s="9" t="s">
        <v>637</v>
      </c>
      <c r="EJ8" s="9" t="s">
        <v>636</v>
      </c>
      <c r="EK8" s="9" t="s">
        <v>634</v>
      </c>
      <c r="EL8" s="9" t="s">
        <v>634</v>
      </c>
      <c r="EM8" s="9" t="s">
        <v>634</v>
      </c>
      <c r="EN8" s="9" t="s">
        <v>634</v>
      </c>
      <c r="EO8" s="9" t="s">
        <v>634</v>
      </c>
      <c r="EP8" s="9" t="s">
        <v>634</v>
      </c>
      <c r="EQ8" s="9" t="s">
        <v>637</v>
      </c>
      <c r="ER8" s="9" t="s">
        <v>636</v>
      </c>
      <c r="ES8" s="9" t="s">
        <v>636</v>
      </c>
      <c r="ET8" s="9" t="s">
        <v>636</v>
      </c>
      <c r="EU8" s="9" t="s">
        <v>634</v>
      </c>
      <c r="EV8" s="9" t="s">
        <v>637</v>
      </c>
      <c r="EW8" s="9" t="s">
        <v>637</v>
      </c>
      <c r="EX8" s="9" t="s">
        <v>636</v>
      </c>
      <c r="EY8" s="9" t="s">
        <v>635</v>
      </c>
      <c r="EZ8" s="9" t="s">
        <v>635</v>
      </c>
      <c r="FA8" s="9" t="s">
        <v>635</v>
      </c>
      <c r="FB8" s="9" t="s">
        <v>635</v>
      </c>
      <c r="FC8" s="9" t="s">
        <v>636</v>
      </c>
      <c r="FD8" s="9" t="s">
        <v>634</v>
      </c>
      <c r="FE8" s="9" t="s">
        <v>634</v>
      </c>
      <c r="FF8" s="9" t="s">
        <v>635</v>
      </c>
      <c r="FG8" s="9" t="s">
        <v>635</v>
      </c>
      <c r="FH8" s="9" t="s">
        <v>635</v>
      </c>
      <c r="FI8" s="9" t="s">
        <v>635</v>
      </c>
      <c r="FJ8" s="9" t="s">
        <v>635</v>
      </c>
      <c r="FK8" s="9" t="s">
        <v>635</v>
      </c>
      <c r="FL8" s="9" t="s">
        <v>635</v>
      </c>
      <c r="FM8" s="9" t="s">
        <v>635</v>
      </c>
      <c r="FN8" s="197"/>
      <c r="FO8" s="1"/>
      <c r="FP8" s="10" t="s">
        <v>634</v>
      </c>
      <c r="FQ8" s="10" t="s">
        <v>634</v>
      </c>
      <c r="FR8" s="10" t="s">
        <v>634</v>
      </c>
      <c r="FS8" s="10" t="s">
        <v>634</v>
      </c>
      <c r="FT8" s="10" t="s">
        <v>635</v>
      </c>
      <c r="FU8" s="10" t="s">
        <v>635</v>
      </c>
      <c r="FV8" s="10" t="s">
        <v>634</v>
      </c>
      <c r="FW8" s="10" t="s">
        <v>634</v>
      </c>
      <c r="FX8" s="200"/>
    </row>
    <row r="9" spans="1:180" ht="39.950000000000003" customHeight="1" x14ac:dyDescent="0.25">
      <c r="A9" s="197"/>
      <c r="B9" s="197"/>
      <c r="C9" s="11" t="s">
        <v>638</v>
      </c>
      <c r="D9" s="11" t="s">
        <v>116</v>
      </c>
      <c r="E9" s="11" t="s">
        <v>116</v>
      </c>
      <c r="F9" s="11" t="s">
        <v>116</v>
      </c>
      <c r="G9" s="11" t="s">
        <v>116</v>
      </c>
      <c r="H9" s="11" t="s">
        <v>154</v>
      </c>
      <c r="I9" s="11" t="s">
        <v>154</v>
      </c>
      <c r="J9" s="11" t="s">
        <v>203</v>
      </c>
      <c r="K9" s="11" t="s">
        <v>203</v>
      </c>
      <c r="L9" s="11" t="s">
        <v>138</v>
      </c>
      <c r="M9" s="11" t="s">
        <v>138</v>
      </c>
      <c r="N9" s="11" t="s">
        <v>138</v>
      </c>
      <c r="O9" s="11" t="s">
        <v>138</v>
      </c>
      <c r="P9" s="11" t="s">
        <v>138</v>
      </c>
      <c r="Q9" s="11" t="s">
        <v>138</v>
      </c>
      <c r="R9" s="11" t="s">
        <v>138</v>
      </c>
      <c r="S9" s="11" t="s">
        <v>138</v>
      </c>
      <c r="T9" s="11" t="s">
        <v>559</v>
      </c>
      <c r="U9" s="11" t="s">
        <v>559</v>
      </c>
      <c r="V9" s="11" t="s">
        <v>559</v>
      </c>
      <c r="W9" s="11" t="s">
        <v>559</v>
      </c>
      <c r="X9" s="11" t="s">
        <v>639</v>
      </c>
      <c r="Y9" s="11" t="s">
        <v>299</v>
      </c>
      <c r="Z9" s="11" t="s">
        <v>299</v>
      </c>
      <c r="AA9" s="11" t="s">
        <v>299</v>
      </c>
      <c r="AB9" s="11" t="s">
        <v>111</v>
      </c>
      <c r="AC9" s="11" t="s">
        <v>111</v>
      </c>
      <c r="AD9" s="11" t="s">
        <v>111</v>
      </c>
      <c r="AE9" s="11" t="s">
        <v>111</v>
      </c>
      <c r="AF9" s="11" t="s">
        <v>111</v>
      </c>
      <c r="AG9" s="11" t="s">
        <v>111</v>
      </c>
      <c r="AH9" s="11" t="s">
        <v>111</v>
      </c>
      <c r="AI9" s="11" t="s">
        <v>552</v>
      </c>
      <c r="AJ9" s="11" t="s">
        <v>105</v>
      </c>
      <c r="AK9" s="11" t="s">
        <v>400</v>
      </c>
      <c r="AL9" s="11" t="s">
        <v>640</v>
      </c>
      <c r="AM9" s="11" t="s">
        <v>640</v>
      </c>
      <c r="AN9" s="11" t="s">
        <v>641</v>
      </c>
      <c r="AO9" s="11" t="s">
        <v>641</v>
      </c>
      <c r="AP9" s="11" t="s">
        <v>642</v>
      </c>
      <c r="AQ9" s="11" t="s">
        <v>643</v>
      </c>
      <c r="AR9" s="11" t="s">
        <v>643</v>
      </c>
      <c r="AS9" s="11" t="s">
        <v>644</v>
      </c>
      <c r="AT9" s="11" t="s">
        <v>645</v>
      </c>
      <c r="AU9" s="11" t="s">
        <v>646</v>
      </c>
      <c r="AV9" s="11" t="s">
        <v>135</v>
      </c>
      <c r="AW9" s="11" t="s">
        <v>135</v>
      </c>
      <c r="AX9" s="11" t="s">
        <v>135</v>
      </c>
      <c r="AY9" s="11" t="s">
        <v>195</v>
      </c>
      <c r="AZ9" s="11" t="s">
        <v>195</v>
      </c>
      <c r="BA9" s="11" t="s">
        <v>195</v>
      </c>
      <c r="BB9" s="11" t="s">
        <v>195</v>
      </c>
      <c r="BC9" s="11" t="s">
        <v>195</v>
      </c>
      <c r="BD9" s="11" t="s">
        <v>195</v>
      </c>
      <c r="BE9" s="11" t="s">
        <v>647</v>
      </c>
      <c r="BF9" s="11" t="s">
        <v>647</v>
      </c>
      <c r="BG9" s="11" t="s">
        <v>648</v>
      </c>
      <c r="BH9" s="11" t="s">
        <v>119</v>
      </c>
      <c r="BI9" s="11" t="s">
        <v>119</v>
      </c>
      <c r="BJ9" s="11" t="s">
        <v>119</v>
      </c>
      <c r="BK9" s="11" t="s">
        <v>126</v>
      </c>
      <c r="BL9" s="11" t="s">
        <v>126</v>
      </c>
      <c r="BM9" s="11" t="s">
        <v>126</v>
      </c>
      <c r="BN9" s="11" t="s">
        <v>126</v>
      </c>
      <c r="BO9" s="11" t="s">
        <v>126</v>
      </c>
      <c r="BP9" s="11" t="s">
        <v>126</v>
      </c>
      <c r="BQ9" s="11" t="s">
        <v>126</v>
      </c>
      <c r="BR9" s="11" t="s">
        <v>126</v>
      </c>
      <c r="BS9" s="11" t="s">
        <v>126</v>
      </c>
      <c r="BT9" s="11" t="s">
        <v>126</v>
      </c>
      <c r="BU9" s="11" t="s">
        <v>126</v>
      </c>
      <c r="BV9" s="11" t="s">
        <v>126</v>
      </c>
      <c r="BW9" s="11" t="s">
        <v>126</v>
      </c>
      <c r="BX9" s="11" t="s">
        <v>126</v>
      </c>
      <c r="BY9" s="11" t="s">
        <v>649</v>
      </c>
      <c r="BZ9" s="11" t="s">
        <v>649</v>
      </c>
      <c r="CA9" s="11" t="s">
        <v>650</v>
      </c>
      <c r="CB9" s="11" t="s">
        <v>178</v>
      </c>
      <c r="CC9" s="11" t="s">
        <v>178</v>
      </c>
      <c r="CD9" s="11" t="s">
        <v>178</v>
      </c>
      <c r="CE9" s="11" t="s">
        <v>178</v>
      </c>
      <c r="CF9" s="11" t="s">
        <v>178</v>
      </c>
      <c r="CG9" s="11" t="s">
        <v>178</v>
      </c>
      <c r="CH9" s="11" t="s">
        <v>178</v>
      </c>
      <c r="CI9" s="11" t="s">
        <v>178</v>
      </c>
      <c r="CJ9" s="11" t="s">
        <v>178</v>
      </c>
      <c r="CK9" s="11" t="s">
        <v>178</v>
      </c>
      <c r="CL9" s="11" t="s">
        <v>178</v>
      </c>
      <c r="CM9" s="11" t="s">
        <v>178</v>
      </c>
      <c r="CN9" s="11" t="s">
        <v>192</v>
      </c>
      <c r="CO9" s="11" t="s">
        <v>192</v>
      </c>
      <c r="CP9" s="11" t="s">
        <v>192</v>
      </c>
      <c r="CQ9" s="11" t="s">
        <v>192</v>
      </c>
      <c r="CR9" s="11" t="s">
        <v>200</v>
      </c>
      <c r="CS9" s="11" t="s">
        <v>200</v>
      </c>
      <c r="CT9" s="11" t="s">
        <v>651</v>
      </c>
      <c r="CU9" s="11" t="s">
        <v>651</v>
      </c>
      <c r="CV9" s="11" t="s">
        <v>652</v>
      </c>
      <c r="CW9" s="11" t="s">
        <v>653</v>
      </c>
      <c r="CX9" s="11" t="s">
        <v>654</v>
      </c>
      <c r="CY9" s="11" t="s">
        <v>655</v>
      </c>
      <c r="CZ9" s="11" t="s">
        <v>656</v>
      </c>
      <c r="DA9" s="11" t="s">
        <v>657</v>
      </c>
      <c r="DB9" s="11" t="s">
        <v>658</v>
      </c>
      <c r="DC9" s="11" t="s">
        <v>154</v>
      </c>
      <c r="DD9" s="11" t="s">
        <v>154</v>
      </c>
      <c r="DE9" s="11" t="s">
        <v>138</v>
      </c>
      <c r="DF9" s="11" t="s">
        <v>552</v>
      </c>
      <c r="DG9" s="11" t="s">
        <v>659</v>
      </c>
      <c r="DH9" s="11" t="s">
        <v>660</v>
      </c>
      <c r="DI9" s="11" t="s">
        <v>661</v>
      </c>
      <c r="DJ9" s="11" t="s">
        <v>662</v>
      </c>
      <c r="DK9" s="11" t="s">
        <v>663</v>
      </c>
      <c r="DL9" s="11" t="s">
        <v>664</v>
      </c>
      <c r="DM9" s="11" t="s">
        <v>665</v>
      </c>
      <c r="DN9" s="11" t="s">
        <v>666</v>
      </c>
      <c r="DO9" s="11" t="s">
        <v>667</v>
      </c>
      <c r="DP9" s="11" t="s">
        <v>422</v>
      </c>
      <c r="DQ9" s="11" t="s">
        <v>427</v>
      </c>
      <c r="DR9" s="11" t="s">
        <v>668</v>
      </c>
      <c r="DS9" s="11" t="s">
        <v>669</v>
      </c>
      <c r="DT9" s="11" t="s">
        <v>670</v>
      </c>
      <c r="DU9" s="11" t="s">
        <v>671</v>
      </c>
      <c r="DV9" s="11" t="s">
        <v>672</v>
      </c>
      <c r="DW9" s="11" t="s">
        <v>673</v>
      </c>
      <c r="DX9" s="11" t="s">
        <v>674</v>
      </c>
      <c r="DY9" s="11" t="s">
        <v>674</v>
      </c>
      <c r="DZ9" s="11" t="s">
        <v>674</v>
      </c>
      <c r="EA9" s="11" t="s">
        <v>674</v>
      </c>
      <c r="EB9" s="11" t="s">
        <v>675</v>
      </c>
      <c r="EC9" s="11" t="s">
        <v>676</v>
      </c>
      <c r="ED9" s="11" t="s">
        <v>676</v>
      </c>
      <c r="EE9" s="11" t="s">
        <v>126</v>
      </c>
      <c r="EF9" s="11" t="s">
        <v>126</v>
      </c>
      <c r="EG9" s="11" t="s">
        <v>126</v>
      </c>
      <c r="EH9" s="11" t="s">
        <v>126</v>
      </c>
      <c r="EI9" s="11" t="s">
        <v>126</v>
      </c>
      <c r="EJ9" s="11" t="s">
        <v>126</v>
      </c>
      <c r="EK9" s="11" t="s">
        <v>54</v>
      </c>
      <c r="EL9" s="11" t="s">
        <v>54</v>
      </c>
      <c r="EM9" s="11" t="s">
        <v>677</v>
      </c>
      <c r="EN9" s="11" t="s">
        <v>677</v>
      </c>
      <c r="EO9" s="11" t="s">
        <v>677</v>
      </c>
      <c r="EP9" s="11" t="s">
        <v>677</v>
      </c>
      <c r="EQ9" s="11" t="s">
        <v>341</v>
      </c>
      <c r="ER9" s="11" t="s">
        <v>678</v>
      </c>
      <c r="ES9" s="11" t="s">
        <v>679</v>
      </c>
      <c r="ET9" s="11" t="s">
        <v>178</v>
      </c>
      <c r="EU9" s="11" t="s">
        <v>178</v>
      </c>
      <c r="EV9" s="11" t="s">
        <v>178</v>
      </c>
      <c r="EW9" s="11" t="s">
        <v>178</v>
      </c>
      <c r="EX9" s="11" t="s">
        <v>178</v>
      </c>
      <c r="EY9" s="11" t="s">
        <v>78</v>
      </c>
      <c r="EZ9" s="11" t="s">
        <v>78</v>
      </c>
      <c r="FA9" s="11" t="s">
        <v>78</v>
      </c>
      <c r="FB9" s="11" t="s">
        <v>78</v>
      </c>
      <c r="FC9" s="11" t="s">
        <v>680</v>
      </c>
      <c r="FD9" s="11" t="s">
        <v>681</v>
      </c>
      <c r="FE9" s="11" t="s">
        <v>681</v>
      </c>
      <c r="FF9" s="11" t="s">
        <v>682</v>
      </c>
      <c r="FG9" s="11" t="s">
        <v>683</v>
      </c>
      <c r="FH9" s="11" t="s">
        <v>683</v>
      </c>
      <c r="FI9" s="11" t="s">
        <v>14</v>
      </c>
      <c r="FJ9" s="11" t="s">
        <v>684</v>
      </c>
      <c r="FK9" s="11" t="s">
        <v>685</v>
      </c>
      <c r="FL9" s="11" t="s">
        <v>686</v>
      </c>
      <c r="FM9" s="11" t="s">
        <v>687</v>
      </c>
      <c r="FN9" s="197"/>
      <c r="FO9" s="1"/>
      <c r="FP9" s="12" t="s">
        <v>688</v>
      </c>
      <c r="FQ9" s="12" t="s">
        <v>43</v>
      </c>
      <c r="FR9" s="12" t="s">
        <v>689</v>
      </c>
      <c r="FS9" s="12" t="s">
        <v>690</v>
      </c>
      <c r="FT9" s="12" t="s">
        <v>691</v>
      </c>
      <c r="FU9" s="12" t="s">
        <v>692</v>
      </c>
      <c r="FV9" s="12" t="s">
        <v>681</v>
      </c>
      <c r="FW9" s="12" t="s">
        <v>681</v>
      </c>
      <c r="FX9" s="200"/>
    </row>
    <row r="10" spans="1:180" ht="39.950000000000003" customHeight="1" x14ac:dyDescent="0.25">
      <c r="A10" s="197"/>
      <c r="B10" s="197"/>
      <c r="C10" s="9" t="s">
        <v>693</v>
      </c>
      <c r="D10" s="9" t="s">
        <v>317</v>
      </c>
      <c r="E10" s="9" t="s">
        <v>320</v>
      </c>
      <c r="F10" s="9" t="s">
        <v>694</v>
      </c>
      <c r="G10" s="9" t="s">
        <v>695</v>
      </c>
      <c r="H10" s="9" t="s">
        <v>410</v>
      </c>
      <c r="I10" s="9" t="s">
        <v>696</v>
      </c>
      <c r="J10" s="9" t="s">
        <v>697</v>
      </c>
      <c r="K10" s="9" t="s">
        <v>698</v>
      </c>
      <c r="L10" s="9" t="s">
        <v>699</v>
      </c>
      <c r="M10" s="9" t="s">
        <v>700</v>
      </c>
      <c r="N10" s="9" t="s">
        <v>701</v>
      </c>
      <c r="O10" s="9" t="s">
        <v>702</v>
      </c>
      <c r="P10" s="9" t="s">
        <v>703</v>
      </c>
      <c r="Q10" s="9" t="s">
        <v>704</v>
      </c>
      <c r="R10" s="9" t="s">
        <v>705</v>
      </c>
      <c r="S10" s="9" t="s">
        <v>706</v>
      </c>
      <c r="T10" s="9" t="s">
        <v>707</v>
      </c>
      <c r="U10" s="9" t="s">
        <v>708</v>
      </c>
      <c r="V10" s="9" t="s">
        <v>709</v>
      </c>
      <c r="W10" s="9" t="s">
        <v>710</v>
      </c>
      <c r="X10" s="9" t="s">
        <v>711</v>
      </c>
      <c r="Y10" s="9" t="s">
        <v>712</v>
      </c>
      <c r="Z10" s="9" t="s">
        <v>713</v>
      </c>
      <c r="AA10" s="9" t="s">
        <v>303</v>
      </c>
      <c r="AB10" s="9" t="s">
        <v>714</v>
      </c>
      <c r="AC10" s="9" t="s">
        <v>715</v>
      </c>
      <c r="AD10" s="9" t="s">
        <v>292</v>
      </c>
      <c r="AE10" s="9" t="s">
        <v>716</v>
      </c>
      <c r="AF10" s="9" t="s">
        <v>717</v>
      </c>
      <c r="AG10" s="9" t="s">
        <v>718</v>
      </c>
      <c r="AH10" s="9" t="s">
        <v>719</v>
      </c>
      <c r="AI10" s="9" t="s">
        <v>720</v>
      </c>
      <c r="AJ10" s="9" t="s">
        <v>721</v>
      </c>
      <c r="AK10" s="9" t="s">
        <v>722</v>
      </c>
      <c r="AL10" s="9" t="s">
        <v>723</v>
      </c>
      <c r="AM10" s="9" t="s">
        <v>724</v>
      </c>
      <c r="AN10" s="9" t="s">
        <v>725</v>
      </c>
      <c r="AO10" s="9" t="s">
        <v>726</v>
      </c>
      <c r="AP10" s="9" t="s">
        <v>642</v>
      </c>
      <c r="AQ10" s="9" t="s">
        <v>727</v>
      </c>
      <c r="AR10" s="9" t="s">
        <v>728</v>
      </c>
      <c r="AS10" s="9" t="s">
        <v>729</v>
      </c>
      <c r="AT10" s="9" t="s">
        <v>730</v>
      </c>
      <c r="AU10" s="9" t="s">
        <v>731</v>
      </c>
      <c r="AV10" s="9" t="s">
        <v>732</v>
      </c>
      <c r="AW10" s="9" t="s">
        <v>733</v>
      </c>
      <c r="AX10" s="9" t="s">
        <v>734</v>
      </c>
      <c r="AY10" s="9" t="s">
        <v>735</v>
      </c>
      <c r="AZ10" s="9" t="s">
        <v>736</v>
      </c>
      <c r="BA10" s="9" t="s">
        <v>737</v>
      </c>
      <c r="BB10" s="9" t="s">
        <v>738</v>
      </c>
      <c r="BC10" s="9" t="s">
        <v>739</v>
      </c>
      <c r="BD10" s="9" t="s">
        <v>740</v>
      </c>
      <c r="BE10" s="9" t="s">
        <v>741</v>
      </c>
      <c r="BF10" s="9" t="s">
        <v>742</v>
      </c>
      <c r="BG10" s="9" t="s">
        <v>743</v>
      </c>
      <c r="BH10" s="9" t="s">
        <v>744</v>
      </c>
      <c r="BI10" s="9" t="s">
        <v>745</v>
      </c>
      <c r="BJ10" s="9" t="s">
        <v>746</v>
      </c>
      <c r="BK10" s="9" t="s">
        <v>747</v>
      </c>
      <c r="BL10" s="9" t="s">
        <v>748</v>
      </c>
      <c r="BM10" s="9" t="s">
        <v>749</v>
      </c>
      <c r="BN10" s="9" t="s">
        <v>750</v>
      </c>
      <c r="BO10" s="9" t="s">
        <v>751</v>
      </c>
      <c r="BP10" s="9" t="s">
        <v>752</v>
      </c>
      <c r="BQ10" s="9" t="s">
        <v>753</v>
      </c>
      <c r="BR10" s="9" t="s">
        <v>754</v>
      </c>
      <c r="BS10" s="9" t="s">
        <v>755</v>
      </c>
      <c r="BT10" s="9" t="s">
        <v>756</v>
      </c>
      <c r="BU10" s="9" t="s">
        <v>757</v>
      </c>
      <c r="BV10" s="9" t="s">
        <v>758</v>
      </c>
      <c r="BW10" s="9" t="s">
        <v>759</v>
      </c>
      <c r="BX10" s="9" t="s">
        <v>760</v>
      </c>
      <c r="BY10" s="9" t="s">
        <v>761</v>
      </c>
      <c r="BZ10" s="9" t="s">
        <v>762</v>
      </c>
      <c r="CA10" s="9" t="s">
        <v>763</v>
      </c>
      <c r="CB10" s="9" t="s">
        <v>764</v>
      </c>
      <c r="CC10" s="9" t="s">
        <v>765</v>
      </c>
      <c r="CD10" s="9" t="s">
        <v>766</v>
      </c>
      <c r="CE10" s="9" t="s">
        <v>767</v>
      </c>
      <c r="CF10" s="9" t="s">
        <v>768</v>
      </c>
      <c r="CG10" s="9" t="s">
        <v>769</v>
      </c>
      <c r="CH10" s="9" t="s">
        <v>770</v>
      </c>
      <c r="CI10" s="9" t="s">
        <v>771</v>
      </c>
      <c r="CJ10" s="9" t="s">
        <v>772</v>
      </c>
      <c r="CK10" s="9" t="s">
        <v>773</v>
      </c>
      <c r="CL10" s="9" t="s">
        <v>774</v>
      </c>
      <c r="CM10" s="9" t="s">
        <v>775</v>
      </c>
      <c r="CN10" s="9" t="s">
        <v>776</v>
      </c>
      <c r="CO10" s="9" t="s">
        <v>777</v>
      </c>
      <c r="CP10" s="9" t="s">
        <v>778</v>
      </c>
      <c r="CQ10" s="9" t="s">
        <v>779</v>
      </c>
      <c r="CR10" s="9" t="s">
        <v>780</v>
      </c>
      <c r="CS10" s="9" t="s">
        <v>781</v>
      </c>
      <c r="CT10" s="9" t="s">
        <v>782</v>
      </c>
      <c r="CU10" s="9" t="s">
        <v>783</v>
      </c>
      <c r="CV10" s="9" t="s">
        <v>784</v>
      </c>
      <c r="CW10" s="9" t="s">
        <v>785</v>
      </c>
      <c r="CX10" s="9" t="s">
        <v>786</v>
      </c>
      <c r="CY10" s="9" t="s">
        <v>787</v>
      </c>
      <c r="CZ10" s="9" t="s">
        <v>788</v>
      </c>
      <c r="DA10" s="9" t="s">
        <v>789</v>
      </c>
      <c r="DB10" s="9" t="s">
        <v>790</v>
      </c>
      <c r="DC10" s="9" t="s">
        <v>791</v>
      </c>
      <c r="DD10" s="9" t="s">
        <v>792</v>
      </c>
      <c r="DE10" s="9" t="s">
        <v>793</v>
      </c>
      <c r="DF10" s="9" t="s">
        <v>794</v>
      </c>
      <c r="DG10" s="9" t="s">
        <v>795</v>
      </c>
      <c r="DH10" s="9" t="s">
        <v>796</v>
      </c>
      <c r="DI10" s="9" t="s">
        <v>797</v>
      </c>
      <c r="DJ10" s="9" t="s">
        <v>798</v>
      </c>
      <c r="DK10" s="9" t="s">
        <v>799</v>
      </c>
      <c r="DL10" s="9" t="s">
        <v>800</v>
      </c>
      <c r="DM10" s="9" t="s">
        <v>801</v>
      </c>
      <c r="DN10" s="9" t="s">
        <v>802</v>
      </c>
      <c r="DO10" s="9" t="s">
        <v>803</v>
      </c>
      <c r="DP10" s="9" t="s">
        <v>804</v>
      </c>
      <c r="DQ10" s="9" t="s">
        <v>805</v>
      </c>
      <c r="DR10" s="9" t="s">
        <v>806</v>
      </c>
      <c r="DS10" s="9" t="s">
        <v>807</v>
      </c>
      <c r="DT10" s="9" t="s">
        <v>808</v>
      </c>
      <c r="DU10" s="9" t="s">
        <v>809</v>
      </c>
      <c r="DV10" s="9" t="s">
        <v>810</v>
      </c>
      <c r="DW10" s="9" t="s">
        <v>811</v>
      </c>
      <c r="DX10" s="9" t="s">
        <v>812</v>
      </c>
      <c r="DY10" s="9" t="s">
        <v>813</v>
      </c>
      <c r="DZ10" s="9" t="s">
        <v>814</v>
      </c>
      <c r="EA10" s="9" t="s">
        <v>815</v>
      </c>
      <c r="EB10" s="9" t="s">
        <v>816</v>
      </c>
      <c r="EC10" s="9" t="s">
        <v>817</v>
      </c>
      <c r="ED10" s="9" t="s">
        <v>818</v>
      </c>
      <c r="EE10" s="9" t="s">
        <v>819</v>
      </c>
      <c r="EF10" s="9" t="s">
        <v>820</v>
      </c>
      <c r="EG10" s="9" t="s">
        <v>821</v>
      </c>
      <c r="EH10" s="9" t="s">
        <v>822</v>
      </c>
      <c r="EI10" s="9" t="s">
        <v>823</v>
      </c>
      <c r="EJ10" s="9" t="s">
        <v>824</v>
      </c>
      <c r="EK10" s="9" t="s">
        <v>825</v>
      </c>
      <c r="EL10" s="9" t="s">
        <v>826</v>
      </c>
      <c r="EM10" s="9" t="s">
        <v>827</v>
      </c>
      <c r="EN10" s="9" t="s">
        <v>828</v>
      </c>
      <c r="EO10" s="9" t="s">
        <v>829</v>
      </c>
      <c r="EP10" s="9" t="s">
        <v>830</v>
      </c>
      <c r="EQ10" s="9" t="s">
        <v>831</v>
      </c>
      <c r="ER10" s="9" t="s">
        <v>832</v>
      </c>
      <c r="ES10" s="9" t="s">
        <v>833</v>
      </c>
      <c r="ET10" s="9" t="s">
        <v>834</v>
      </c>
      <c r="EU10" s="9" t="s">
        <v>835</v>
      </c>
      <c r="EV10" s="9" t="s">
        <v>836</v>
      </c>
      <c r="EW10" s="9" t="s">
        <v>837</v>
      </c>
      <c r="EX10" s="9" t="s">
        <v>838</v>
      </c>
      <c r="EY10" s="9" t="s">
        <v>839</v>
      </c>
      <c r="EZ10" s="9" t="s">
        <v>840</v>
      </c>
      <c r="FA10" s="9" t="s">
        <v>841</v>
      </c>
      <c r="FB10" s="9" t="s">
        <v>842</v>
      </c>
      <c r="FC10" s="9" t="s">
        <v>843</v>
      </c>
      <c r="FD10" s="9" t="s">
        <v>844</v>
      </c>
      <c r="FE10" s="9" t="s">
        <v>845</v>
      </c>
      <c r="FF10" s="9" t="s">
        <v>846</v>
      </c>
      <c r="FG10" s="9" t="s">
        <v>847</v>
      </c>
      <c r="FH10" s="9" t="s">
        <v>848</v>
      </c>
      <c r="FI10" s="9" t="s">
        <v>15</v>
      </c>
      <c r="FJ10" s="9" t="s">
        <v>849</v>
      </c>
      <c r="FK10" s="9" t="s">
        <v>850</v>
      </c>
      <c r="FL10" s="9" t="s">
        <v>851</v>
      </c>
      <c r="FM10" s="9" t="s">
        <v>852</v>
      </c>
      <c r="FN10" s="197" t="s">
        <v>912</v>
      </c>
      <c r="FO10" s="1"/>
      <c r="FP10" s="10" t="s">
        <v>854</v>
      </c>
      <c r="FQ10" s="10" t="s">
        <v>855</v>
      </c>
      <c r="FR10" s="10" t="s">
        <v>856</v>
      </c>
      <c r="FS10" s="10" t="s">
        <v>857</v>
      </c>
      <c r="FT10" s="10" t="s">
        <v>858</v>
      </c>
      <c r="FU10" s="10" t="s">
        <v>859</v>
      </c>
      <c r="FV10" s="10" t="s">
        <v>860</v>
      </c>
      <c r="FW10" s="10" t="s">
        <v>861</v>
      </c>
      <c r="FX10" s="200" t="s">
        <v>912</v>
      </c>
    </row>
    <row r="11" spans="1:180" ht="24" customHeight="1" x14ac:dyDescent="0.25">
      <c r="A11" s="13" t="s">
        <v>102</v>
      </c>
      <c r="B11" s="13" t="s">
        <v>862</v>
      </c>
      <c r="C11" s="14">
        <v>40.4</v>
      </c>
      <c r="D11" s="14">
        <v>37.1</v>
      </c>
      <c r="E11" s="14">
        <v>13.6</v>
      </c>
      <c r="F11" s="14"/>
      <c r="G11" s="14"/>
      <c r="H11" s="14">
        <v>-13.1</v>
      </c>
      <c r="I11" s="14">
        <v>18</v>
      </c>
      <c r="J11" s="14"/>
      <c r="K11" s="14">
        <v>2.7</v>
      </c>
      <c r="L11" s="14">
        <v>0</v>
      </c>
      <c r="M11" s="14">
        <v>-12.1</v>
      </c>
      <c r="N11" s="14">
        <v>-5.4</v>
      </c>
      <c r="O11" s="14"/>
      <c r="P11" s="14">
        <v>-4.8</v>
      </c>
      <c r="Q11" s="14"/>
      <c r="R11" s="14">
        <v>62.6</v>
      </c>
      <c r="S11" s="14">
        <v>-0.2</v>
      </c>
      <c r="T11" s="14"/>
      <c r="U11" s="14"/>
      <c r="V11" s="14"/>
      <c r="W11" s="14"/>
      <c r="X11" s="14">
        <v>10.5</v>
      </c>
      <c r="Y11" s="14">
        <v>0.9</v>
      </c>
      <c r="Z11" s="14">
        <v>1.6</v>
      </c>
      <c r="AA11" s="14">
        <v>2.8</v>
      </c>
      <c r="AB11" s="14">
        <v>-3.2</v>
      </c>
      <c r="AC11" s="14">
        <v>3.4</v>
      </c>
      <c r="AD11" s="14">
        <v>4.2</v>
      </c>
      <c r="AE11" s="14"/>
      <c r="AF11" s="14"/>
      <c r="AG11" s="14"/>
      <c r="AH11" s="14"/>
      <c r="AI11" s="14">
        <v>15.6</v>
      </c>
      <c r="AJ11" s="14">
        <v>6.2</v>
      </c>
      <c r="AK11" s="14"/>
      <c r="AL11" s="14"/>
      <c r="AM11" s="14"/>
      <c r="AN11" s="14">
        <v>-1.3</v>
      </c>
      <c r="AO11" s="14">
        <v>44.2</v>
      </c>
      <c r="AP11" s="14">
        <v>9.4</v>
      </c>
      <c r="AQ11" s="14">
        <v>29.4</v>
      </c>
      <c r="AR11" s="14">
        <v>7.3</v>
      </c>
      <c r="AS11" s="14">
        <v>-0.1</v>
      </c>
      <c r="AT11" s="14">
        <v>2.6</v>
      </c>
      <c r="AU11" s="14">
        <v>1.3</v>
      </c>
      <c r="AV11" s="14">
        <v>18</v>
      </c>
      <c r="AW11" s="14">
        <v>-30.5</v>
      </c>
      <c r="AX11" s="14">
        <v>-44.7</v>
      </c>
      <c r="AY11" s="14">
        <v>1.7</v>
      </c>
      <c r="AZ11" s="14">
        <v>-0.7</v>
      </c>
      <c r="BA11" s="14">
        <v>-2.1</v>
      </c>
      <c r="BB11" s="14">
        <v>1.1000000000000001</v>
      </c>
      <c r="BC11" s="14">
        <v>0.2</v>
      </c>
      <c r="BD11" s="14">
        <v>-3.2</v>
      </c>
      <c r="BE11" s="14"/>
      <c r="BF11" s="14"/>
      <c r="BG11" s="14">
        <v>-1.1000000000000001</v>
      </c>
      <c r="BH11" s="14"/>
      <c r="BI11" s="14"/>
      <c r="BJ11" s="14">
        <v>-4.7</v>
      </c>
      <c r="BK11" s="14"/>
      <c r="BL11" s="14"/>
      <c r="BM11" s="14"/>
      <c r="BN11" s="14">
        <v>3.91</v>
      </c>
      <c r="BO11" s="14">
        <v>0</v>
      </c>
      <c r="BP11" s="14">
        <v>8.6999999999999993</v>
      </c>
      <c r="BQ11" s="14">
        <v>17.600000000000001</v>
      </c>
      <c r="BR11" s="14"/>
      <c r="BS11" s="14">
        <v>-6.2</v>
      </c>
      <c r="BT11" s="14">
        <v>-4</v>
      </c>
      <c r="BU11" s="14"/>
      <c r="BV11" s="14"/>
      <c r="BW11" s="14"/>
      <c r="BX11" s="14"/>
      <c r="BY11" s="14"/>
      <c r="BZ11" s="14"/>
      <c r="CA11" s="14">
        <v>-0.4</v>
      </c>
      <c r="CB11" s="14">
        <v>27</v>
      </c>
      <c r="CC11" s="14">
        <v>23.7</v>
      </c>
      <c r="CD11" s="14">
        <v>-2.7</v>
      </c>
      <c r="CE11" s="14">
        <v>3.6</v>
      </c>
      <c r="CF11" s="14">
        <v>-2</v>
      </c>
      <c r="CG11" s="14">
        <v>-37.5</v>
      </c>
      <c r="CH11" s="14"/>
      <c r="CI11" s="14"/>
      <c r="CJ11" s="14">
        <v>3.5</v>
      </c>
      <c r="CK11" s="14">
        <v>7.3</v>
      </c>
      <c r="CL11" s="14">
        <v>-25.3</v>
      </c>
      <c r="CM11" s="14"/>
      <c r="CN11" s="14"/>
      <c r="CO11" s="14"/>
      <c r="CP11" s="14"/>
      <c r="CQ11" s="14"/>
      <c r="CR11" s="14"/>
      <c r="CS11" s="14"/>
      <c r="CT11" s="14">
        <v>-1.7</v>
      </c>
      <c r="CU11" s="14">
        <v>-0.2</v>
      </c>
      <c r="CV11" s="14">
        <v>1.4</v>
      </c>
      <c r="CW11" s="14"/>
      <c r="CX11" s="14">
        <v>-5.2</v>
      </c>
      <c r="CY11" s="14">
        <v>0</v>
      </c>
      <c r="CZ11" s="14">
        <v>0</v>
      </c>
      <c r="DA11" s="14"/>
      <c r="DB11" s="14">
        <v>0</v>
      </c>
      <c r="DC11" s="14">
        <v>0</v>
      </c>
      <c r="DD11" s="14">
        <v>-0.4</v>
      </c>
      <c r="DE11" s="14">
        <v>0</v>
      </c>
      <c r="DF11" s="14"/>
      <c r="DG11" s="14">
        <v>0</v>
      </c>
      <c r="DH11" s="14">
        <v>1.5</v>
      </c>
      <c r="DI11" s="14">
        <v>0.2</v>
      </c>
      <c r="DJ11" s="14">
        <v>-2.6</v>
      </c>
      <c r="DK11" s="14">
        <v>0.3</v>
      </c>
      <c r="DL11" s="14">
        <v>0.5</v>
      </c>
      <c r="DM11" s="14"/>
      <c r="DN11" s="14">
        <v>0</v>
      </c>
      <c r="DO11" s="14">
        <v>0</v>
      </c>
      <c r="DP11" s="14">
        <v>-5.3</v>
      </c>
      <c r="DQ11" s="14">
        <v>16.899999999999999</v>
      </c>
      <c r="DR11" s="14">
        <v>0</v>
      </c>
      <c r="DS11" s="14">
        <v>0</v>
      </c>
      <c r="DT11" s="14">
        <v>0.5</v>
      </c>
      <c r="DU11" s="14">
        <v>0.3</v>
      </c>
      <c r="DV11" s="14"/>
      <c r="DW11" s="14"/>
      <c r="DX11" s="14">
        <v>-4.4000000000000004</v>
      </c>
      <c r="DY11" s="14">
        <v>0.7</v>
      </c>
      <c r="DZ11" s="14">
        <v>2.9</v>
      </c>
      <c r="EA11" s="14">
        <v>2.9</v>
      </c>
      <c r="EB11" s="14">
        <v>1.5</v>
      </c>
      <c r="EC11" s="14">
        <v>0</v>
      </c>
      <c r="ED11" s="14">
        <v>4</v>
      </c>
      <c r="EE11" s="14">
        <v>0</v>
      </c>
      <c r="EF11" s="14">
        <v>-2.5</v>
      </c>
      <c r="EG11" s="14">
        <v>-3.5</v>
      </c>
      <c r="EH11" s="14">
        <v>-0.3</v>
      </c>
      <c r="EI11" s="14">
        <v>0</v>
      </c>
      <c r="EJ11" s="14"/>
      <c r="EK11" s="14">
        <v>2.8</v>
      </c>
      <c r="EL11" s="14">
        <v>-0.1</v>
      </c>
      <c r="EM11" s="14">
        <v>0</v>
      </c>
      <c r="EN11" s="14">
        <v>0.2</v>
      </c>
      <c r="EO11" s="14">
        <v>0.2</v>
      </c>
      <c r="EP11" s="14">
        <v>0.2</v>
      </c>
      <c r="EQ11" s="14">
        <v>-1.3</v>
      </c>
      <c r="ER11" s="14">
        <v>0</v>
      </c>
      <c r="ES11" s="14">
        <v>0</v>
      </c>
      <c r="ET11" s="14">
        <v>0</v>
      </c>
      <c r="EU11" s="14">
        <v>-0.1</v>
      </c>
      <c r="EV11" s="14">
        <v>16</v>
      </c>
      <c r="EW11" s="14">
        <v>0.7</v>
      </c>
      <c r="EX11" s="14">
        <v>0</v>
      </c>
      <c r="EY11" s="14">
        <v>2.2000000000000002</v>
      </c>
      <c r="EZ11" s="14">
        <v>0.3</v>
      </c>
      <c r="FA11" s="14">
        <v>0.7</v>
      </c>
      <c r="FB11" s="14">
        <v>0.5</v>
      </c>
      <c r="FC11" s="14">
        <v>0</v>
      </c>
      <c r="FD11" s="14">
        <v>0.2</v>
      </c>
      <c r="FE11" s="14">
        <v>1.8</v>
      </c>
      <c r="FF11" s="14">
        <v>2.2999999999999998</v>
      </c>
      <c r="FG11" s="14">
        <v>10.1</v>
      </c>
      <c r="FH11" s="14">
        <v>0.1</v>
      </c>
      <c r="FI11" s="14">
        <v>3.9</v>
      </c>
      <c r="FJ11" s="14">
        <v>0.4</v>
      </c>
      <c r="FK11" s="14">
        <v>2.5</v>
      </c>
      <c r="FL11" s="14">
        <v>3.9</v>
      </c>
      <c r="FM11" s="14"/>
      <c r="FN11" s="14">
        <v>279.81</v>
      </c>
      <c r="FO11" s="15"/>
      <c r="FP11" s="14">
        <v>2.5</v>
      </c>
      <c r="FQ11" s="14">
        <v>-0.56999999999999995</v>
      </c>
      <c r="FR11" s="14">
        <v>2.4</v>
      </c>
      <c r="FS11" s="14">
        <v>1.6</v>
      </c>
      <c r="FT11" s="14">
        <v>0.3</v>
      </c>
      <c r="FU11" s="14">
        <v>0.1</v>
      </c>
      <c r="FV11" s="14">
        <v>-0.9</v>
      </c>
      <c r="FW11" s="14">
        <v>0.9</v>
      </c>
      <c r="FX11" s="14">
        <v>6.33</v>
      </c>
    </row>
    <row r="12" spans="1:180" ht="24" customHeight="1" x14ac:dyDescent="0.25">
      <c r="A12" s="16" t="s">
        <v>102</v>
      </c>
      <c r="B12" s="16" t="s">
        <v>863</v>
      </c>
      <c r="C12" s="17">
        <v>37.4</v>
      </c>
      <c r="D12" s="17">
        <v>22.8</v>
      </c>
      <c r="E12" s="17">
        <v>11.6</v>
      </c>
      <c r="F12" s="17"/>
      <c r="G12" s="17"/>
      <c r="H12" s="17">
        <v>-14.5</v>
      </c>
      <c r="I12" s="17">
        <v>19.5</v>
      </c>
      <c r="J12" s="17"/>
      <c r="K12" s="17">
        <v>2.5</v>
      </c>
      <c r="L12" s="17">
        <v>0</v>
      </c>
      <c r="M12" s="17">
        <v>-14.1</v>
      </c>
      <c r="N12" s="17">
        <v>-8.9</v>
      </c>
      <c r="O12" s="17"/>
      <c r="P12" s="17">
        <v>-9.4</v>
      </c>
      <c r="Q12" s="17"/>
      <c r="R12" s="17">
        <v>51.2</v>
      </c>
      <c r="S12" s="17">
        <v>0</v>
      </c>
      <c r="T12" s="17"/>
      <c r="U12" s="17"/>
      <c r="V12" s="17"/>
      <c r="W12" s="17"/>
      <c r="X12" s="17">
        <v>10.5</v>
      </c>
      <c r="Y12" s="17">
        <v>0.8</v>
      </c>
      <c r="Z12" s="17">
        <v>1.3</v>
      </c>
      <c r="AA12" s="17">
        <v>2.8</v>
      </c>
      <c r="AB12" s="17">
        <v>-3.2</v>
      </c>
      <c r="AC12" s="17">
        <v>3.3</v>
      </c>
      <c r="AD12" s="17">
        <v>3.4</v>
      </c>
      <c r="AE12" s="17"/>
      <c r="AF12" s="17"/>
      <c r="AG12" s="17"/>
      <c r="AH12" s="17"/>
      <c r="AI12" s="17">
        <v>14.3</v>
      </c>
      <c r="AJ12" s="17">
        <v>5</v>
      </c>
      <c r="AK12" s="17"/>
      <c r="AL12" s="17"/>
      <c r="AM12" s="17"/>
      <c r="AN12" s="17">
        <v>-1.3</v>
      </c>
      <c r="AO12" s="17">
        <v>44</v>
      </c>
      <c r="AP12" s="17">
        <v>9.5</v>
      </c>
      <c r="AQ12" s="17">
        <v>29.9</v>
      </c>
      <c r="AR12" s="17">
        <v>6.9</v>
      </c>
      <c r="AS12" s="17">
        <v>-0.3</v>
      </c>
      <c r="AT12" s="17">
        <v>2.6</v>
      </c>
      <c r="AU12" s="17">
        <v>1.6</v>
      </c>
      <c r="AV12" s="17">
        <v>10.8</v>
      </c>
      <c r="AW12" s="17">
        <v>-37.4</v>
      </c>
      <c r="AX12" s="17">
        <v>-51.2</v>
      </c>
      <c r="AY12" s="17">
        <v>3.7</v>
      </c>
      <c r="AZ12" s="17">
        <v>0.1</v>
      </c>
      <c r="BA12" s="17">
        <v>-2.1</v>
      </c>
      <c r="BB12" s="17">
        <v>1.1000000000000001</v>
      </c>
      <c r="BC12" s="17">
        <v>0.2</v>
      </c>
      <c r="BD12" s="17">
        <v>0.3</v>
      </c>
      <c r="BE12" s="17"/>
      <c r="BF12" s="17"/>
      <c r="BG12" s="17">
        <v>-2.9</v>
      </c>
      <c r="BH12" s="17"/>
      <c r="BI12" s="17"/>
      <c r="BJ12" s="17">
        <v>-5.2</v>
      </c>
      <c r="BK12" s="17"/>
      <c r="BL12" s="17"/>
      <c r="BM12" s="17"/>
      <c r="BN12" s="17">
        <v>3.86</v>
      </c>
      <c r="BO12" s="17">
        <v>0</v>
      </c>
      <c r="BP12" s="17">
        <v>0.8</v>
      </c>
      <c r="BQ12" s="17">
        <v>12.7</v>
      </c>
      <c r="BR12" s="17"/>
      <c r="BS12" s="17">
        <v>-8</v>
      </c>
      <c r="BT12" s="17">
        <v>-5.0999999999999996</v>
      </c>
      <c r="BU12" s="17"/>
      <c r="BV12" s="17"/>
      <c r="BW12" s="17"/>
      <c r="BX12" s="17"/>
      <c r="BY12" s="17"/>
      <c r="BZ12" s="17"/>
      <c r="CA12" s="17">
        <v>-0.4</v>
      </c>
      <c r="CB12" s="17">
        <v>26.1</v>
      </c>
      <c r="CC12" s="17">
        <v>24.7</v>
      </c>
      <c r="CD12" s="17">
        <v>-2.6</v>
      </c>
      <c r="CE12" s="17">
        <v>4</v>
      </c>
      <c r="CF12" s="17">
        <v>-2.1</v>
      </c>
      <c r="CG12" s="17">
        <v>-41.9</v>
      </c>
      <c r="CH12" s="17"/>
      <c r="CI12" s="17"/>
      <c r="CJ12" s="17">
        <v>-1.6</v>
      </c>
      <c r="CK12" s="17">
        <v>1.8</v>
      </c>
      <c r="CL12" s="17">
        <v>-33.200000000000003</v>
      </c>
      <c r="CM12" s="17"/>
      <c r="CN12" s="17"/>
      <c r="CO12" s="17"/>
      <c r="CP12" s="17"/>
      <c r="CQ12" s="17"/>
      <c r="CR12" s="17"/>
      <c r="CS12" s="17"/>
      <c r="CT12" s="17">
        <v>-1.8</v>
      </c>
      <c r="CU12" s="17">
        <v>-0.2</v>
      </c>
      <c r="CV12" s="17">
        <v>1.4</v>
      </c>
      <c r="CW12" s="17"/>
      <c r="CX12" s="17">
        <v>-5.2</v>
      </c>
      <c r="CY12" s="17">
        <v>0</v>
      </c>
      <c r="CZ12" s="17">
        <v>0</v>
      </c>
      <c r="DA12" s="17"/>
      <c r="DB12" s="17">
        <v>0.1</v>
      </c>
      <c r="DC12" s="17">
        <v>0</v>
      </c>
      <c r="DD12" s="17">
        <v>-0.4</v>
      </c>
      <c r="DE12" s="17">
        <v>0</v>
      </c>
      <c r="DF12" s="17"/>
      <c r="DG12" s="17">
        <v>0</v>
      </c>
      <c r="DH12" s="17">
        <v>1.5</v>
      </c>
      <c r="DI12" s="17">
        <v>0.2</v>
      </c>
      <c r="DJ12" s="17">
        <v>-2.6</v>
      </c>
      <c r="DK12" s="17">
        <v>0.2</v>
      </c>
      <c r="DL12" s="17">
        <v>0.5</v>
      </c>
      <c r="DM12" s="17"/>
      <c r="DN12" s="17">
        <v>0</v>
      </c>
      <c r="DO12" s="17">
        <v>0</v>
      </c>
      <c r="DP12" s="17">
        <v>-5.7</v>
      </c>
      <c r="DQ12" s="17">
        <v>16.2</v>
      </c>
      <c r="DR12" s="17">
        <v>0</v>
      </c>
      <c r="DS12" s="17">
        <v>0</v>
      </c>
      <c r="DT12" s="17">
        <v>0.5</v>
      </c>
      <c r="DU12" s="17">
        <v>0.3</v>
      </c>
      <c r="DV12" s="17"/>
      <c r="DW12" s="17"/>
      <c r="DX12" s="17">
        <v>-4.4000000000000004</v>
      </c>
      <c r="DY12" s="17">
        <v>0.3</v>
      </c>
      <c r="DZ12" s="17">
        <v>2.8</v>
      </c>
      <c r="EA12" s="17">
        <v>2.9</v>
      </c>
      <c r="EB12" s="17">
        <v>1.3</v>
      </c>
      <c r="EC12" s="17">
        <v>0</v>
      </c>
      <c r="ED12" s="17">
        <v>6.5</v>
      </c>
      <c r="EE12" s="17">
        <v>0</v>
      </c>
      <c r="EF12" s="17">
        <v>-5.5</v>
      </c>
      <c r="EG12" s="17">
        <v>-6.6</v>
      </c>
      <c r="EH12" s="17">
        <v>-0.8</v>
      </c>
      <c r="EI12" s="17">
        <v>0</v>
      </c>
      <c r="EJ12" s="17"/>
      <c r="EK12" s="17">
        <v>2.8</v>
      </c>
      <c r="EL12" s="17">
        <v>-0.1</v>
      </c>
      <c r="EM12" s="17">
        <v>0</v>
      </c>
      <c r="EN12" s="17">
        <v>0.2</v>
      </c>
      <c r="EO12" s="17">
        <v>0.2</v>
      </c>
      <c r="EP12" s="17">
        <v>0.2</v>
      </c>
      <c r="EQ12" s="17">
        <v>-0.4</v>
      </c>
      <c r="ER12" s="17">
        <v>0</v>
      </c>
      <c r="ES12" s="17">
        <v>0</v>
      </c>
      <c r="ET12" s="17">
        <v>0</v>
      </c>
      <c r="EU12" s="17">
        <v>-0.1</v>
      </c>
      <c r="EV12" s="17">
        <v>16.2</v>
      </c>
      <c r="EW12" s="17">
        <v>0.2</v>
      </c>
      <c r="EX12" s="17">
        <v>0</v>
      </c>
      <c r="EY12" s="17">
        <v>2.2000000000000002</v>
      </c>
      <c r="EZ12" s="17">
        <v>0.4</v>
      </c>
      <c r="FA12" s="17">
        <v>0.7</v>
      </c>
      <c r="FB12" s="17">
        <v>0.5</v>
      </c>
      <c r="FC12" s="17">
        <v>0</v>
      </c>
      <c r="FD12" s="17">
        <v>0.2</v>
      </c>
      <c r="FE12" s="17">
        <v>1.6</v>
      </c>
      <c r="FF12" s="17">
        <v>2.1</v>
      </c>
      <c r="FG12" s="17">
        <v>9.6</v>
      </c>
      <c r="FH12" s="17">
        <v>0</v>
      </c>
      <c r="FI12" s="17">
        <v>3.3</v>
      </c>
      <c r="FJ12" s="17">
        <v>1.4</v>
      </c>
      <c r="FK12" s="17">
        <v>2.6</v>
      </c>
      <c r="FL12" s="17">
        <v>3.8</v>
      </c>
      <c r="FM12" s="17"/>
      <c r="FN12" s="17">
        <v>174.76</v>
      </c>
      <c r="FO12" s="15"/>
      <c r="FP12" s="17">
        <v>2.4</v>
      </c>
      <c r="FQ12" s="17">
        <v>-0.95</v>
      </c>
      <c r="FR12" s="17">
        <v>2.1</v>
      </c>
      <c r="FS12" s="17">
        <v>1.6</v>
      </c>
      <c r="FT12" s="17">
        <v>0.3</v>
      </c>
      <c r="FU12" s="17">
        <v>0.1</v>
      </c>
      <c r="FV12" s="17">
        <v>-1</v>
      </c>
      <c r="FW12" s="17">
        <v>1</v>
      </c>
      <c r="FX12" s="17">
        <v>5.55</v>
      </c>
    </row>
    <row r="13" spans="1:180" ht="24" customHeight="1" x14ac:dyDescent="0.25">
      <c r="A13" s="16" t="s">
        <v>102</v>
      </c>
      <c r="B13" s="16" t="s">
        <v>864</v>
      </c>
      <c r="C13" s="17">
        <v>38.700000000000003</v>
      </c>
      <c r="D13" s="17">
        <v>33.5</v>
      </c>
      <c r="E13" s="17">
        <v>13.6</v>
      </c>
      <c r="F13" s="17"/>
      <c r="G13" s="17"/>
      <c r="H13" s="17">
        <v>-12.6</v>
      </c>
      <c r="I13" s="17">
        <v>18.100000000000001</v>
      </c>
      <c r="J13" s="17"/>
      <c r="K13" s="17">
        <v>2</v>
      </c>
      <c r="L13" s="17">
        <v>0</v>
      </c>
      <c r="M13" s="17">
        <v>-10.4</v>
      </c>
      <c r="N13" s="17">
        <v>-3.7</v>
      </c>
      <c r="O13" s="17"/>
      <c r="P13" s="17">
        <v>-15.5</v>
      </c>
      <c r="Q13" s="17"/>
      <c r="R13" s="17">
        <v>58.6</v>
      </c>
      <c r="S13" s="17">
        <v>0.1</v>
      </c>
      <c r="T13" s="17"/>
      <c r="U13" s="17"/>
      <c r="V13" s="17"/>
      <c r="W13" s="17"/>
      <c r="X13" s="17">
        <v>8.6</v>
      </c>
      <c r="Y13" s="17">
        <v>0.7</v>
      </c>
      <c r="Z13" s="17">
        <v>1.7</v>
      </c>
      <c r="AA13" s="17">
        <v>2.8</v>
      </c>
      <c r="AB13" s="17">
        <v>-3.1</v>
      </c>
      <c r="AC13" s="17">
        <v>3.1</v>
      </c>
      <c r="AD13" s="17">
        <v>1.7</v>
      </c>
      <c r="AE13" s="17"/>
      <c r="AF13" s="17"/>
      <c r="AG13" s="17"/>
      <c r="AH13" s="17"/>
      <c r="AI13" s="17">
        <v>14.6</v>
      </c>
      <c r="AJ13" s="17">
        <v>4.5999999999999996</v>
      </c>
      <c r="AK13" s="17"/>
      <c r="AL13" s="17"/>
      <c r="AM13" s="17"/>
      <c r="AN13" s="17">
        <v>-1.4</v>
      </c>
      <c r="AO13" s="17">
        <v>41.7</v>
      </c>
      <c r="AP13" s="17">
        <v>7.4</v>
      </c>
      <c r="AQ13" s="17">
        <v>27.7</v>
      </c>
      <c r="AR13" s="17">
        <v>7.2</v>
      </c>
      <c r="AS13" s="17">
        <v>-0.2</v>
      </c>
      <c r="AT13" s="17">
        <v>2.6</v>
      </c>
      <c r="AU13" s="17">
        <v>0.1</v>
      </c>
      <c r="AV13" s="17">
        <v>11</v>
      </c>
      <c r="AW13" s="17">
        <v>-37.200000000000003</v>
      </c>
      <c r="AX13" s="17">
        <v>-51.8</v>
      </c>
      <c r="AY13" s="17">
        <v>6.2</v>
      </c>
      <c r="AZ13" s="17">
        <v>-1.3</v>
      </c>
      <c r="BA13" s="17">
        <v>-1.2</v>
      </c>
      <c r="BB13" s="17">
        <v>1.1000000000000001</v>
      </c>
      <c r="BC13" s="17">
        <v>0</v>
      </c>
      <c r="BD13" s="17">
        <v>2.7</v>
      </c>
      <c r="BE13" s="17"/>
      <c r="BF13" s="17"/>
      <c r="BG13" s="17">
        <v>-2.5</v>
      </c>
      <c r="BH13" s="17"/>
      <c r="BI13" s="17"/>
      <c r="BJ13" s="17">
        <v>-6.2</v>
      </c>
      <c r="BK13" s="17"/>
      <c r="BL13" s="17"/>
      <c r="BM13" s="17"/>
      <c r="BN13" s="17">
        <v>3.92</v>
      </c>
      <c r="BO13" s="17">
        <v>0</v>
      </c>
      <c r="BP13" s="17">
        <v>0</v>
      </c>
      <c r="BQ13" s="17">
        <v>9.8000000000000007</v>
      </c>
      <c r="BR13" s="17"/>
      <c r="BS13" s="17">
        <v>-10.199999999999999</v>
      </c>
      <c r="BT13" s="17">
        <v>-5.7</v>
      </c>
      <c r="BU13" s="17"/>
      <c r="BV13" s="17"/>
      <c r="BW13" s="17"/>
      <c r="BX13" s="17"/>
      <c r="BY13" s="17"/>
      <c r="BZ13" s="17"/>
      <c r="CA13" s="17">
        <v>-0.3</v>
      </c>
      <c r="CB13" s="17">
        <v>27</v>
      </c>
      <c r="CC13" s="17">
        <v>21.3</v>
      </c>
      <c r="CD13" s="17">
        <v>-3.8</v>
      </c>
      <c r="CE13" s="17">
        <v>3.5</v>
      </c>
      <c r="CF13" s="17">
        <v>-2.2000000000000002</v>
      </c>
      <c r="CG13" s="17">
        <v>-41.5</v>
      </c>
      <c r="CH13" s="17"/>
      <c r="CI13" s="17"/>
      <c r="CJ13" s="17">
        <v>-2.9</v>
      </c>
      <c r="CK13" s="17">
        <v>0.9</v>
      </c>
      <c r="CL13" s="17">
        <v>-34.1</v>
      </c>
      <c r="CM13" s="17"/>
      <c r="CN13" s="17"/>
      <c r="CO13" s="17"/>
      <c r="CP13" s="17"/>
      <c r="CQ13" s="17"/>
      <c r="CR13" s="17"/>
      <c r="CS13" s="17"/>
      <c r="CT13" s="17">
        <v>-1.7</v>
      </c>
      <c r="CU13" s="17">
        <v>-0.1</v>
      </c>
      <c r="CV13" s="17">
        <v>1.4</v>
      </c>
      <c r="CW13" s="17"/>
      <c r="CX13" s="17">
        <v>-5.2</v>
      </c>
      <c r="CY13" s="17">
        <v>0</v>
      </c>
      <c r="CZ13" s="17">
        <v>0</v>
      </c>
      <c r="DA13" s="17"/>
      <c r="DB13" s="17">
        <v>0</v>
      </c>
      <c r="DC13" s="17">
        <v>0</v>
      </c>
      <c r="DD13" s="17">
        <v>-0.3</v>
      </c>
      <c r="DE13" s="17">
        <v>0</v>
      </c>
      <c r="DF13" s="17"/>
      <c r="DG13" s="17">
        <v>0</v>
      </c>
      <c r="DH13" s="17">
        <v>1.5</v>
      </c>
      <c r="DI13" s="17">
        <v>0.2</v>
      </c>
      <c r="DJ13" s="17">
        <v>-2</v>
      </c>
      <c r="DK13" s="17">
        <v>0.2</v>
      </c>
      <c r="DL13" s="17">
        <v>0.6</v>
      </c>
      <c r="DM13" s="17"/>
      <c r="DN13" s="17">
        <v>0</v>
      </c>
      <c r="DO13" s="17">
        <v>0</v>
      </c>
      <c r="DP13" s="17">
        <v>-5.6</v>
      </c>
      <c r="DQ13" s="17">
        <v>16.899999999999999</v>
      </c>
      <c r="DR13" s="17">
        <v>0</v>
      </c>
      <c r="DS13" s="17">
        <v>0</v>
      </c>
      <c r="DT13" s="17">
        <v>0.5</v>
      </c>
      <c r="DU13" s="17">
        <v>0.3</v>
      </c>
      <c r="DV13" s="17"/>
      <c r="DW13" s="17"/>
      <c r="DX13" s="17">
        <v>-4.4000000000000004</v>
      </c>
      <c r="DY13" s="17">
        <v>0.5</v>
      </c>
      <c r="DZ13" s="17">
        <v>2.8</v>
      </c>
      <c r="EA13" s="17">
        <v>3</v>
      </c>
      <c r="EB13" s="17">
        <v>1.3</v>
      </c>
      <c r="EC13" s="17">
        <v>0</v>
      </c>
      <c r="ED13" s="17">
        <v>0</v>
      </c>
      <c r="EE13" s="17">
        <v>0</v>
      </c>
      <c r="EF13" s="17">
        <v>-2.7</v>
      </c>
      <c r="EG13" s="17">
        <v>-3.1</v>
      </c>
      <c r="EH13" s="17">
        <v>-0.3</v>
      </c>
      <c r="EI13" s="17">
        <v>0</v>
      </c>
      <c r="EJ13" s="17"/>
      <c r="EK13" s="17">
        <v>2.8</v>
      </c>
      <c r="EL13" s="17">
        <v>-0.1</v>
      </c>
      <c r="EM13" s="17">
        <v>0</v>
      </c>
      <c r="EN13" s="17">
        <v>0.2</v>
      </c>
      <c r="EO13" s="17">
        <v>0.2</v>
      </c>
      <c r="EP13" s="17">
        <v>0.2</v>
      </c>
      <c r="EQ13" s="17">
        <v>0</v>
      </c>
      <c r="ER13" s="17">
        <v>0</v>
      </c>
      <c r="ES13" s="17">
        <v>0</v>
      </c>
      <c r="ET13" s="17">
        <v>0</v>
      </c>
      <c r="EU13" s="17">
        <v>-0.1</v>
      </c>
      <c r="EV13" s="17">
        <v>16.100000000000001</v>
      </c>
      <c r="EW13" s="17">
        <v>0</v>
      </c>
      <c r="EX13" s="17">
        <v>0</v>
      </c>
      <c r="EY13" s="17">
        <v>2.2000000000000002</v>
      </c>
      <c r="EZ13" s="17">
        <v>0.4</v>
      </c>
      <c r="FA13" s="17">
        <v>0.7</v>
      </c>
      <c r="FB13" s="17">
        <v>0.5</v>
      </c>
      <c r="FC13" s="17">
        <v>0</v>
      </c>
      <c r="FD13" s="17">
        <v>0.2</v>
      </c>
      <c r="FE13" s="17">
        <v>1.6</v>
      </c>
      <c r="FF13" s="17">
        <v>2.2000000000000002</v>
      </c>
      <c r="FG13" s="17">
        <v>9.1</v>
      </c>
      <c r="FH13" s="17">
        <v>0.3</v>
      </c>
      <c r="FI13" s="17">
        <v>4.2</v>
      </c>
      <c r="FJ13" s="17">
        <v>1.3</v>
      </c>
      <c r="FK13" s="17">
        <v>2.2000000000000002</v>
      </c>
      <c r="FL13" s="17">
        <v>3.8</v>
      </c>
      <c r="FM13" s="17"/>
      <c r="FN13" s="17">
        <v>180.52</v>
      </c>
      <c r="FO13" s="15"/>
      <c r="FP13" s="17">
        <v>2.6</v>
      </c>
      <c r="FQ13" s="17">
        <v>-0.66</v>
      </c>
      <c r="FR13" s="17">
        <v>2.2000000000000002</v>
      </c>
      <c r="FS13" s="17">
        <v>1.6</v>
      </c>
      <c r="FT13" s="17">
        <v>0.3</v>
      </c>
      <c r="FU13" s="17">
        <v>0.1</v>
      </c>
      <c r="FV13" s="17">
        <v>-1</v>
      </c>
      <c r="FW13" s="17">
        <v>0.9</v>
      </c>
      <c r="FX13" s="17">
        <v>6.04</v>
      </c>
    </row>
    <row r="14" spans="1:180" ht="24" customHeight="1" x14ac:dyDescent="0.25">
      <c r="A14" s="16" t="s">
        <v>102</v>
      </c>
      <c r="B14" s="16" t="s">
        <v>865</v>
      </c>
      <c r="C14" s="17">
        <v>39.4</v>
      </c>
      <c r="D14" s="17">
        <v>16.5</v>
      </c>
      <c r="E14" s="17">
        <v>11.2</v>
      </c>
      <c r="F14" s="17"/>
      <c r="G14" s="17"/>
      <c r="H14" s="17">
        <v>-12.7</v>
      </c>
      <c r="I14" s="17">
        <v>1.9</v>
      </c>
      <c r="J14" s="17"/>
      <c r="K14" s="17">
        <v>0</v>
      </c>
      <c r="L14" s="17">
        <v>0</v>
      </c>
      <c r="M14" s="17">
        <v>-23.8</v>
      </c>
      <c r="N14" s="17">
        <v>-18.399999999999999</v>
      </c>
      <c r="O14" s="17"/>
      <c r="P14" s="17">
        <v>0</v>
      </c>
      <c r="Q14" s="17"/>
      <c r="R14" s="17">
        <v>54.2</v>
      </c>
      <c r="S14" s="17">
        <v>-0.2</v>
      </c>
      <c r="T14" s="17"/>
      <c r="U14" s="17"/>
      <c r="V14" s="17"/>
      <c r="W14" s="17"/>
      <c r="X14" s="17">
        <v>8.4</v>
      </c>
      <c r="Y14" s="17">
        <v>0.5</v>
      </c>
      <c r="Z14" s="17">
        <v>1.3</v>
      </c>
      <c r="AA14" s="17">
        <v>2.9</v>
      </c>
      <c r="AB14" s="17">
        <v>-3.1</v>
      </c>
      <c r="AC14" s="17">
        <v>3.1</v>
      </c>
      <c r="AD14" s="17">
        <v>1.4</v>
      </c>
      <c r="AE14" s="17"/>
      <c r="AF14" s="17"/>
      <c r="AG14" s="17"/>
      <c r="AH14" s="17"/>
      <c r="AI14" s="17">
        <v>13.7</v>
      </c>
      <c r="AJ14" s="17">
        <v>2.8</v>
      </c>
      <c r="AK14" s="17"/>
      <c r="AL14" s="17"/>
      <c r="AM14" s="17"/>
      <c r="AN14" s="17">
        <v>-1.5</v>
      </c>
      <c r="AO14" s="17">
        <v>0.3</v>
      </c>
      <c r="AP14" s="17">
        <v>8.9</v>
      </c>
      <c r="AQ14" s="17">
        <v>26.3</v>
      </c>
      <c r="AR14" s="17">
        <v>7.1</v>
      </c>
      <c r="AS14" s="17">
        <v>-0.2</v>
      </c>
      <c r="AT14" s="17">
        <v>2.6</v>
      </c>
      <c r="AU14" s="17">
        <v>1</v>
      </c>
      <c r="AV14" s="17">
        <v>5.7</v>
      </c>
      <c r="AW14" s="17">
        <v>-42.4</v>
      </c>
      <c r="AX14" s="17">
        <v>-53.7</v>
      </c>
      <c r="AY14" s="17">
        <v>2.8</v>
      </c>
      <c r="AZ14" s="17">
        <v>-5.3</v>
      </c>
      <c r="BA14" s="17">
        <v>-3.7</v>
      </c>
      <c r="BB14" s="17">
        <v>1.1000000000000001</v>
      </c>
      <c r="BC14" s="17">
        <v>0.1</v>
      </c>
      <c r="BD14" s="17">
        <v>-3.2</v>
      </c>
      <c r="BE14" s="17"/>
      <c r="BF14" s="17"/>
      <c r="BG14" s="17">
        <v>-4</v>
      </c>
      <c r="BH14" s="17"/>
      <c r="BI14" s="17"/>
      <c r="BJ14" s="17">
        <v>-4.2</v>
      </c>
      <c r="BK14" s="17"/>
      <c r="BL14" s="17"/>
      <c r="BM14" s="17"/>
      <c r="BN14" s="17">
        <v>-3.8</v>
      </c>
      <c r="BO14" s="17">
        <v>0</v>
      </c>
      <c r="BP14" s="17">
        <v>0</v>
      </c>
      <c r="BQ14" s="17">
        <v>-1.9</v>
      </c>
      <c r="BR14" s="17"/>
      <c r="BS14" s="17">
        <v>-15.2</v>
      </c>
      <c r="BT14" s="17">
        <v>-7.8</v>
      </c>
      <c r="BU14" s="17"/>
      <c r="BV14" s="17"/>
      <c r="BW14" s="17"/>
      <c r="BX14" s="17"/>
      <c r="BY14" s="17"/>
      <c r="BZ14" s="17"/>
      <c r="CA14" s="17">
        <v>-0.3</v>
      </c>
      <c r="CB14" s="17">
        <v>27.6</v>
      </c>
      <c r="CC14" s="17">
        <v>22.9</v>
      </c>
      <c r="CD14" s="17">
        <v>-2.6</v>
      </c>
      <c r="CE14" s="17">
        <v>3.5</v>
      </c>
      <c r="CF14" s="17">
        <v>-2</v>
      </c>
      <c r="CG14" s="17">
        <v>-45.2</v>
      </c>
      <c r="CH14" s="17"/>
      <c r="CI14" s="17"/>
      <c r="CJ14" s="17">
        <v>-7.4</v>
      </c>
      <c r="CK14" s="17">
        <v>-3.6</v>
      </c>
      <c r="CL14" s="17">
        <v>-40.799999999999997</v>
      </c>
      <c r="CM14" s="17"/>
      <c r="CN14" s="17"/>
      <c r="CO14" s="17"/>
      <c r="CP14" s="17"/>
      <c r="CQ14" s="17"/>
      <c r="CR14" s="17"/>
      <c r="CS14" s="17"/>
      <c r="CT14" s="17">
        <v>-1.7</v>
      </c>
      <c r="CU14" s="17">
        <v>-0.2</v>
      </c>
      <c r="CV14" s="17">
        <v>1.4</v>
      </c>
      <c r="CW14" s="17"/>
      <c r="CX14" s="17">
        <v>-5.2</v>
      </c>
      <c r="CY14" s="17">
        <v>0</v>
      </c>
      <c r="CZ14" s="17">
        <v>0</v>
      </c>
      <c r="DA14" s="17"/>
      <c r="DB14" s="17">
        <v>0.1</v>
      </c>
      <c r="DC14" s="17">
        <v>0</v>
      </c>
      <c r="DD14" s="17">
        <v>-0.3</v>
      </c>
      <c r="DE14" s="17">
        <v>0</v>
      </c>
      <c r="DF14" s="17"/>
      <c r="DG14" s="17">
        <v>0</v>
      </c>
      <c r="DH14" s="17">
        <v>1.5</v>
      </c>
      <c r="DI14" s="17">
        <v>0.2</v>
      </c>
      <c r="DJ14" s="17">
        <v>-1.6</v>
      </c>
      <c r="DK14" s="17">
        <v>0.3</v>
      </c>
      <c r="DL14" s="17">
        <v>0.5</v>
      </c>
      <c r="DM14" s="17"/>
      <c r="DN14" s="17">
        <v>0</v>
      </c>
      <c r="DO14" s="17">
        <v>0</v>
      </c>
      <c r="DP14" s="17">
        <v>-6.2</v>
      </c>
      <c r="DQ14" s="17">
        <v>15.6</v>
      </c>
      <c r="DR14" s="17">
        <v>0</v>
      </c>
      <c r="DS14" s="17">
        <v>-0.1</v>
      </c>
      <c r="DT14" s="17">
        <v>0.5</v>
      </c>
      <c r="DU14" s="17">
        <v>0.3</v>
      </c>
      <c r="DV14" s="17"/>
      <c r="DW14" s="17"/>
      <c r="DX14" s="17">
        <v>-4.5</v>
      </c>
      <c r="DY14" s="17">
        <v>0.8</v>
      </c>
      <c r="DZ14" s="17">
        <v>3.2</v>
      </c>
      <c r="EA14" s="17">
        <v>2.8</v>
      </c>
      <c r="EB14" s="17">
        <v>1.1000000000000001</v>
      </c>
      <c r="EC14" s="17">
        <v>0</v>
      </c>
      <c r="ED14" s="17">
        <v>0</v>
      </c>
      <c r="EE14" s="17">
        <v>0</v>
      </c>
      <c r="EF14" s="17">
        <v>-5.3</v>
      </c>
      <c r="EG14" s="17">
        <v>-6.4</v>
      </c>
      <c r="EH14" s="17">
        <v>0</v>
      </c>
      <c r="EI14" s="17">
        <v>0</v>
      </c>
      <c r="EJ14" s="17"/>
      <c r="EK14" s="17">
        <v>0</v>
      </c>
      <c r="EL14" s="17">
        <v>0</v>
      </c>
      <c r="EM14" s="17">
        <v>0</v>
      </c>
      <c r="EN14" s="17">
        <v>0.2</v>
      </c>
      <c r="EO14" s="17">
        <v>0.2</v>
      </c>
      <c r="EP14" s="17">
        <v>0.2</v>
      </c>
      <c r="EQ14" s="17">
        <v>0</v>
      </c>
      <c r="ER14" s="17">
        <v>0</v>
      </c>
      <c r="ES14" s="17">
        <v>0</v>
      </c>
      <c r="ET14" s="17">
        <v>0</v>
      </c>
      <c r="EU14" s="17">
        <v>-0.1</v>
      </c>
      <c r="EV14" s="17">
        <v>0</v>
      </c>
      <c r="EW14" s="17">
        <v>0</v>
      </c>
      <c r="EX14" s="17">
        <v>0</v>
      </c>
      <c r="EY14" s="17">
        <v>2.2000000000000002</v>
      </c>
      <c r="EZ14" s="17">
        <v>0.4</v>
      </c>
      <c r="FA14" s="17">
        <v>0.7</v>
      </c>
      <c r="FB14" s="17">
        <v>0.5</v>
      </c>
      <c r="FC14" s="17">
        <v>0</v>
      </c>
      <c r="FD14" s="17">
        <v>0.2</v>
      </c>
      <c r="FE14" s="17">
        <v>1.4</v>
      </c>
      <c r="FF14" s="17">
        <v>2.1</v>
      </c>
      <c r="FG14" s="17">
        <v>12.2</v>
      </c>
      <c r="FH14" s="17">
        <v>0.2</v>
      </c>
      <c r="FI14" s="17">
        <v>3.7</v>
      </c>
      <c r="FJ14" s="17">
        <v>1.1000000000000001</v>
      </c>
      <c r="FK14" s="17">
        <v>2.9</v>
      </c>
      <c r="FL14" s="17">
        <v>3.7</v>
      </c>
      <c r="FM14" s="17"/>
      <c r="FN14" s="17">
        <v>-11.2</v>
      </c>
      <c r="FO14" s="15"/>
      <c r="FP14" s="17">
        <v>2.5</v>
      </c>
      <c r="FQ14" s="17">
        <v>-0.56999999999999995</v>
      </c>
      <c r="FR14" s="17">
        <v>2</v>
      </c>
      <c r="FS14" s="17">
        <v>1.7</v>
      </c>
      <c r="FT14" s="17">
        <v>0.3</v>
      </c>
      <c r="FU14" s="17">
        <v>0.1</v>
      </c>
      <c r="FV14" s="17">
        <v>-0.7</v>
      </c>
      <c r="FW14" s="17">
        <v>1.2</v>
      </c>
      <c r="FX14" s="17">
        <v>6.53</v>
      </c>
    </row>
    <row r="15" spans="1:180" ht="24" customHeight="1" x14ac:dyDescent="0.25">
      <c r="A15" s="16" t="s">
        <v>102</v>
      </c>
      <c r="B15" s="16" t="s">
        <v>866</v>
      </c>
      <c r="C15" s="17">
        <v>39.6</v>
      </c>
      <c r="D15" s="17">
        <v>32.6</v>
      </c>
      <c r="E15" s="17">
        <v>13.4</v>
      </c>
      <c r="F15" s="17"/>
      <c r="G15" s="17"/>
      <c r="H15" s="17">
        <v>-9.1999999999999993</v>
      </c>
      <c r="I15" s="17">
        <v>13.5</v>
      </c>
      <c r="J15" s="17"/>
      <c r="K15" s="17">
        <v>1.5</v>
      </c>
      <c r="L15" s="17">
        <v>0</v>
      </c>
      <c r="M15" s="17">
        <v>-18.899999999999999</v>
      </c>
      <c r="N15" s="17">
        <v>-13.7</v>
      </c>
      <c r="O15" s="17"/>
      <c r="P15" s="17">
        <v>0</v>
      </c>
      <c r="Q15" s="17"/>
      <c r="R15" s="17">
        <v>54.4</v>
      </c>
      <c r="S15" s="17">
        <v>0.1</v>
      </c>
      <c r="T15" s="17"/>
      <c r="U15" s="17"/>
      <c r="V15" s="17"/>
      <c r="W15" s="17"/>
      <c r="X15" s="17">
        <v>10.9</v>
      </c>
      <c r="Y15" s="17">
        <v>0.5</v>
      </c>
      <c r="Z15" s="17">
        <v>1.7</v>
      </c>
      <c r="AA15" s="17">
        <v>2.6</v>
      </c>
      <c r="AB15" s="17">
        <v>-3.1</v>
      </c>
      <c r="AC15" s="17">
        <v>3.1</v>
      </c>
      <c r="AD15" s="17">
        <v>0.6</v>
      </c>
      <c r="AE15" s="17"/>
      <c r="AF15" s="17"/>
      <c r="AG15" s="17"/>
      <c r="AH15" s="17"/>
      <c r="AI15" s="17">
        <v>14.6</v>
      </c>
      <c r="AJ15" s="17">
        <v>1</v>
      </c>
      <c r="AK15" s="17"/>
      <c r="AL15" s="17"/>
      <c r="AM15" s="17"/>
      <c r="AN15" s="17">
        <v>-1.3</v>
      </c>
      <c r="AO15" s="17">
        <v>30.1</v>
      </c>
      <c r="AP15" s="17">
        <v>8.6</v>
      </c>
      <c r="AQ15" s="17">
        <v>23.1</v>
      </c>
      <c r="AR15" s="17">
        <v>2.7</v>
      </c>
      <c r="AS15" s="17">
        <v>-0.2</v>
      </c>
      <c r="AT15" s="17">
        <v>2.6</v>
      </c>
      <c r="AU15" s="17">
        <v>1</v>
      </c>
      <c r="AV15" s="17">
        <v>4.7</v>
      </c>
      <c r="AW15" s="17">
        <v>-43.1</v>
      </c>
      <c r="AX15" s="17">
        <v>-56</v>
      </c>
      <c r="AY15" s="17">
        <v>6</v>
      </c>
      <c r="AZ15" s="17">
        <v>-0.6</v>
      </c>
      <c r="BA15" s="17">
        <v>-1.4</v>
      </c>
      <c r="BB15" s="17">
        <v>1.1000000000000001</v>
      </c>
      <c r="BC15" s="17">
        <v>0</v>
      </c>
      <c r="BD15" s="17">
        <v>2.8</v>
      </c>
      <c r="BE15" s="17"/>
      <c r="BF15" s="17"/>
      <c r="BG15" s="17">
        <v>-4</v>
      </c>
      <c r="BH15" s="17"/>
      <c r="BI15" s="17"/>
      <c r="BJ15" s="17">
        <v>-0.7</v>
      </c>
      <c r="BK15" s="17"/>
      <c r="BL15" s="17"/>
      <c r="BM15" s="17"/>
      <c r="BN15" s="17">
        <v>4.2</v>
      </c>
      <c r="BO15" s="17">
        <v>0</v>
      </c>
      <c r="BP15" s="17">
        <v>0</v>
      </c>
      <c r="BQ15" s="17">
        <v>-0.3</v>
      </c>
      <c r="BR15" s="17"/>
      <c r="BS15" s="17">
        <v>-14.1</v>
      </c>
      <c r="BT15" s="17">
        <v>-7.7</v>
      </c>
      <c r="BU15" s="17"/>
      <c r="BV15" s="17"/>
      <c r="BW15" s="17"/>
      <c r="BX15" s="17"/>
      <c r="BY15" s="17"/>
      <c r="BZ15" s="17"/>
      <c r="CA15" s="17">
        <v>-0.4</v>
      </c>
      <c r="CB15" s="17">
        <v>10.9</v>
      </c>
      <c r="CC15" s="17">
        <v>14.3</v>
      </c>
      <c r="CD15" s="17">
        <v>-3.6</v>
      </c>
      <c r="CE15" s="17">
        <v>3.5</v>
      </c>
      <c r="CF15" s="17">
        <v>-1.9</v>
      </c>
      <c r="CG15" s="17">
        <v>0</v>
      </c>
      <c r="CH15" s="17"/>
      <c r="CI15" s="17"/>
      <c r="CJ15" s="17">
        <v>-8.6999999999999993</v>
      </c>
      <c r="CK15" s="17">
        <v>-5</v>
      </c>
      <c r="CL15" s="17">
        <v>-42.9</v>
      </c>
      <c r="CM15" s="17"/>
      <c r="CN15" s="17"/>
      <c r="CO15" s="17"/>
      <c r="CP15" s="17"/>
      <c r="CQ15" s="17"/>
      <c r="CR15" s="17"/>
      <c r="CS15" s="17"/>
      <c r="CT15" s="17">
        <v>-1.7</v>
      </c>
      <c r="CU15" s="17">
        <v>-0.2</v>
      </c>
      <c r="CV15" s="17">
        <v>1.4</v>
      </c>
      <c r="CW15" s="17"/>
      <c r="CX15" s="17">
        <v>-5.2</v>
      </c>
      <c r="CY15" s="17">
        <v>0</v>
      </c>
      <c r="CZ15" s="17">
        <v>0</v>
      </c>
      <c r="DA15" s="17"/>
      <c r="DB15" s="17">
        <v>0.1</v>
      </c>
      <c r="DC15" s="17">
        <v>0</v>
      </c>
      <c r="DD15" s="17">
        <v>-0.3</v>
      </c>
      <c r="DE15" s="17">
        <v>0</v>
      </c>
      <c r="DF15" s="17"/>
      <c r="DG15" s="17">
        <v>0</v>
      </c>
      <c r="DH15" s="17">
        <v>1.5</v>
      </c>
      <c r="DI15" s="17">
        <v>0.2</v>
      </c>
      <c r="DJ15" s="17">
        <v>-2.6</v>
      </c>
      <c r="DK15" s="17">
        <v>0.3</v>
      </c>
      <c r="DL15" s="17">
        <v>0.5</v>
      </c>
      <c r="DM15" s="17"/>
      <c r="DN15" s="17">
        <v>0</v>
      </c>
      <c r="DO15" s="17">
        <v>0</v>
      </c>
      <c r="DP15" s="17">
        <v>-5.8</v>
      </c>
      <c r="DQ15" s="17">
        <v>16.399999999999999</v>
      </c>
      <c r="DR15" s="17">
        <v>0</v>
      </c>
      <c r="DS15" s="17">
        <v>0</v>
      </c>
      <c r="DT15" s="17">
        <v>0.5</v>
      </c>
      <c r="DU15" s="17">
        <v>0.3</v>
      </c>
      <c r="DV15" s="17"/>
      <c r="DW15" s="17"/>
      <c r="DX15" s="17">
        <v>-4.4000000000000004</v>
      </c>
      <c r="DY15" s="17">
        <v>0.3</v>
      </c>
      <c r="DZ15" s="17">
        <v>3.2</v>
      </c>
      <c r="EA15" s="17">
        <v>2.9</v>
      </c>
      <c r="EB15" s="17">
        <v>1</v>
      </c>
      <c r="EC15" s="17">
        <v>0</v>
      </c>
      <c r="ED15" s="17">
        <v>0</v>
      </c>
      <c r="EE15" s="17">
        <v>0</v>
      </c>
      <c r="EF15" s="17">
        <v>-4.5</v>
      </c>
      <c r="EG15" s="17">
        <v>-5.0999999999999996</v>
      </c>
      <c r="EH15" s="17">
        <v>0</v>
      </c>
      <c r="EI15" s="17">
        <v>0</v>
      </c>
      <c r="EJ15" s="17"/>
      <c r="EK15" s="17">
        <v>1.6</v>
      </c>
      <c r="EL15" s="17">
        <v>-0.3</v>
      </c>
      <c r="EM15" s="17">
        <v>0</v>
      </c>
      <c r="EN15" s="17">
        <v>0.2</v>
      </c>
      <c r="EO15" s="17">
        <v>0.2</v>
      </c>
      <c r="EP15" s="17">
        <v>0.2</v>
      </c>
      <c r="EQ15" s="17">
        <v>-0.3</v>
      </c>
      <c r="ER15" s="17">
        <v>0</v>
      </c>
      <c r="ES15" s="17">
        <v>0</v>
      </c>
      <c r="ET15" s="17">
        <v>0</v>
      </c>
      <c r="EU15" s="17">
        <v>-0.1</v>
      </c>
      <c r="EV15" s="17">
        <v>0</v>
      </c>
      <c r="EW15" s="17">
        <v>0</v>
      </c>
      <c r="EX15" s="17">
        <v>0</v>
      </c>
      <c r="EY15" s="17">
        <v>2.2000000000000002</v>
      </c>
      <c r="EZ15" s="17">
        <v>0.4</v>
      </c>
      <c r="FA15" s="17">
        <v>0.7</v>
      </c>
      <c r="FB15" s="17">
        <v>0.5</v>
      </c>
      <c r="FC15" s="17">
        <v>0</v>
      </c>
      <c r="FD15" s="17">
        <v>0.2</v>
      </c>
      <c r="FE15" s="17">
        <v>1.2</v>
      </c>
      <c r="FF15" s="17">
        <v>2.2000000000000002</v>
      </c>
      <c r="FG15" s="17">
        <v>12.2</v>
      </c>
      <c r="FH15" s="17">
        <v>0.2</v>
      </c>
      <c r="FI15" s="17">
        <v>3.2</v>
      </c>
      <c r="FJ15" s="17">
        <v>3.2</v>
      </c>
      <c r="FK15" s="17">
        <v>2</v>
      </c>
      <c r="FL15" s="17">
        <v>3.7</v>
      </c>
      <c r="FM15" s="17"/>
      <c r="FN15" s="17">
        <v>101.1</v>
      </c>
      <c r="FO15" s="15"/>
      <c r="FP15" s="17">
        <v>2.2999999999999998</v>
      </c>
      <c r="FQ15" s="17">
        <v>-0.06</v>
      </c>
      <c r="FR15" s="17">
        <v>1.9</v>
      </c>
      <c r="FS15" s="17">
        <v>1.7</v>
      </c>
      <c r="FT15" s="17">
        <v>0.3</v>
      </c>
      <c r="FU15" s="17">
        <v>0.1</v>
      </c>
      <c r="FV15" s="17">
        <v>-0.2</v>
      </c>
      <c r="FW15" s="17">
        <v>1.1000000000000001</v>
      </c>
      <c r="FX15" s="17">
        <v>7.14</v>
      </c>
    </row>
    <row r="16" spans="1:180" ht="24" customHeight="1" x14ac:dyDescent="0.25">
      <c r="A16" s="16" t="s">
        <v>102</v>
      </c>
      <c r="B16" s="16" t="s">
        <v>867</v>
      </c>
      <c r="C16" s="17">
        <v>38.799999999999997</v>
      </c>
      <c r="D16" s="17">
        <v>20.6</v>
      </c>
      <c r="E16" s="17">
        <v>12.2</v>
      </c>
      <c r="F16" s="17"/>
      <c r="G16" s="17"/>
      <c r="H16" s="17">
        <v>-12.7</v>
      </c>
      <c r="I16" s="17">
        <v>6.8</v>
      </c>
      <c r="J16" s="17"/>
      <c r="K16" s="17">
        <v>0.5</v>
      </c>
      <c r="L16" s="17">
        <v>0</v>
      </c>
      <c r="M16" s="17">
        <v>-25</v>
      </c>
      <c r="N16" s="17">
        <v>-18.8</v>
      </c>
      <c r="O16" s="17"/>
      <c r="P16" s="17">
        <v>0</v>
      </c>
      <c r="Q16" s="17"/>
      <c r="R16" s="17">
        <v>59.6</v>
      </c>
      <c r="S16" s="17">
        <v>-0.2</v>
      </c>
      <c r="T16" s="17"/>
      <c r="U16" s="17"/>
      <c r="V16" s="17"/>
      <c r="W16" s="17"/>
      <c r="X16" s="17">
        <v>8.6</v>
      </c>
      <c r="Y16" s="17">
        <v>0.9</v>
      </c>
      <c r="Z16" s="17">
        <v>1.4</v>
      </c>
      <c r="AA16" s="17">
        <v>2.5</v>
      </c>
      <c r="AB16" s="17">
        <v>-3.1</v>
      </c>
      <c r="AC16" s="17">
        <v>2.9</v>
      </c>
      <c r="AD16" s="17">
        <v>-0.1</v>
      </c>
      <c r="AE16" s="17"/>
      <c r="AF16" s="17"/>
      <c r="AG16" s="17"/>
      <c r="AH16" s="17"/>
      <c r="AI16" s="17">
        <v>13.5</v>
      </c>
      <c r="AJ16" s="17">
        <v>0.4</v>
      </c>
      <c r="AK16" s="17"/>
      <c r="AL16" s="17"/>
      <c r="AM16" s="17"/>
      <c r="AN16" s="17">
        <v>-1.2</v>
      </c>
      <c r="AO16" s="17">
        <v>39.700000000000003</v>
      </c>
      <c r="AP16" s="17">
        <v>9.5</v>
      </c>
      <c r="AQ16" s="17">
        <v>20.9</v>
      </c>
      <c r="AR16" s="17">
        <v>3.9</v>
      </c>
      <c r="AS16" s="17">
        <v>-0.5</v>
      </c>
      <c r="AT16" s="17">
        <v>2.6</v>
      </c>
      <c r="AU16" s="17">
        <v>0.4</v>
      </c>
      <c r="AV16" s="17">
        <v>4.2</v>
      </c>
      <c r="AW16" s="17">
        <v>-45.6</v>
      </c>
      <c r="AX16" s="17">
        <v>-56.8</v>
      </c>
      <c r="AY16" s="17">
        <v>6.3</v>
      </c>
      <c r="AZ16" s="17">
        <v>-2.1</v>
      </c>
      <c r="BA16" s="17">
        <v>-2</v>
      </c>
      <c r="BB16" s="17">
        <v>1.1000000000000001</v>
      </c>
      <c r="BC16" s="17">
        <v>0.1</v>
      </c>
      <c r="BD16" s="17">
        <v>-1.5</v>
      </c>
      <c r="BE16" s="17"/>
      <c r="BF16" s="17"/>
      <c r="BG16" s="17">
        <v>-4</v>
      </c>
      <c r="BH16" s="17"/>
      <c r="BI16" s="17"/>
      <c r="BJ16" s="17">
        <v>-2.5</v>
      </c>
      <c r="BK16" s="17"/>
      <c r="BL16" s="17"/>
      <c r="BM16" s="17"/>
      <c r="BN16" s="17">
        <v>0.7</v>
      </c>
      <c r="BO16" s="17">
        <v>0</v>
      </c>
      <c r="BP16" s="17">
        <v>0</v>
      </c>
      <c r="BQ16" s="17">
        <v>-4.8</v>
      </c>
      <c r="BR16" s="17"/>
      <c r="BS16" s="17">
        <v>-16.3</v>
      </c>
      <c r="BT16" s="17">
        <v>-7.7</v>
      </c>
      <c r="BU16" s="17"/>
      <c r="BV16" s="17"/>
      <c r="BW16" s="17"/>
      <c r="BX16" s="17"/>
      <c r="BY16" s="17"/>
      <c r="BZ16" s="17"/>
      <c r="CA16" s="17">
        <v>-0.4</v>
      </c>
      <c r="CB16" s="17">
        <v>6.4</v>
      </c>
      <c r="CC16" s="17">
        <v>11</v>
      </c>
      <c r="CD16" s="17">
        <v>-7</v>
      </c>
      <c r="CE16" s="17">
        <v>4.9000000000000004</v>
      </c>
      <c r="CF16" s="17">
        <v>-2.1</v>
      </c>
      <c r="CG16" s="17">
        <v>0</v>
      </c>
      <c r="CH16" s="17"/>
      <c r="CI16" s="17"/>
      <c r="CJ16" s="17">
        <v>-9.1999999999999993</v>
      </c>
      <c r="CK16" s="17">
        <v>-5.4</v>
      </c>
      <c r="CL16" s="17">
        <v>-44.3</v>
      </c>
      <c r="CM16" s="17"/>
      <c r="CN16" s="17"/>
      <c r="CO16" s="17"/>
      <c r="CP16" s="17"/>
      <c r="CQ16" s="17"/>
      <c r="CR16" s="17"/>
      <c r="CS16" s="17"/>
      <c r="CT16" s="17">
        <v>-1.5</v>
      </c>
      <c r="CU16" s="17">
        <v>0</v>
      </c>
      <c r="CV16" s="17">
        <v>1.4</v>
      </c>
      <c r="CW16" s="17"/>
      <c r="CX16" s="17">
        <v>-5.2</v>
      </c>
      <c r="CY16" s="17">
        <v>0</v>
      </c>
      <c r="CZ16" s="17">
        <v>0</v>
      </c>
      <c r="DA16" s="17"/>
      <c r="DB16" s="17">
        <v>0.1</v>
      </c>
      <c r="DC16" s="17">
        <v>0</v>
      </c>
      <c r="DD16" s="17">
        <v>-0.3</v>
      </c>
      <c r="DE16" s="17">
        <v>0</v>
      </c>
      <c r="DF16" s="17"/>
      <c r="DG16" s="17">
        <v>0</v>
      </c>
      <c r="DH16" s="17">
        <v>1.7</v>
      </c>
      <c r="DI16" s="17">
        <v>0.2</v>
      </c>
      <c r="DJ16" s="17">
        <v>-2.4</v>
      </c>
      <c r="DK16" s="17">
        <v>0.3</v>
      </c>
      <c r="DL16" s="17">
        <v>0.6</v>
      </c>
      <c r="DM16" s="17"/>
      <c r="DN16" s="17">
        <v>0</v>
      </c>
      <c r="DO16" s="17">
        <v>0</v>
      </c>
      <c r="DP16" s="17">
        <v>-5.6</v>
      </c>
      <c r="DQ16" s="17">
        <v>16.600000000000001</v>
      </c>
      <c r="DR16" s="17">
        <v>0</v>
      </c>
      <c r="DS16" s="17">
        <v>0</v>
      </c>
      <c r="DT16" s="17">
        <v>0.5</v>
      </c>
      <c r="DU16" s="17">
        <v>0.3</v>
      </c>
      <c r="DV16" s="17"/>
      <c r="DW16" s="17"/>
      <c r="DX16" s="17">
        <v>-4.4000000000000004</v>
      </c>
      <c r="DY16" s="17">
        <v>1</v>
      </c>
      <c r="DZ16" s="17">
        <v>3.3</v>
      </c>
      <c r="EA16" s="17">
        <v>2.8</v>
      </c>
      <c r="EB16" s="17">
        <v>0.9</v>
      </c>
      <c r="EC16" s="17">
        <v>0</v>
      </c>
      <c r="ED16" s="17">
        <v>0</v>
      </c>
      <c r="EE16" s="17">
        <v>0</v>
      </c>
      <c r="EF16" s="17">
        <v>-4.5</v>
      </c>
      <c r="EG16" s="17">
        <v>-5.6</v>
      </c>
      <c r="EH16" s="17">
        <v>0</v>
      </c>
      <c r="EI16" s="17">
        <v>0</v>
      </c>
      <c r="EJ16" s="17"/>
      <c r="EK16" s="17">
        <v>1.1000000000000001</v>
      </c>
      <c r="EL16" s="17">
        <v>-0.3</v>
      </c>
      <c r="EM16" s="17">
        <v>0</v>
      </c>
      <c r="EN16" s="17">
        <v>0.2</v>
      </c>
      <c r="EO16" s="17">
        <v>0.2</v>
      </c>
      <c r="EP16" s="17">
        <v>0.2</v>
      </c>
      <c r="EQ16" s="17">
        <v>-1.8</v>
      </c>
      <c r="ER16" s="17">
        <v>0</v>
      </c>
      <c r="ES16" s="17">
        <v>0</v>
      </c>
      <c r="ET16" s="17">
        <v>0</v>
      </c>
      <c r="EU16" s="17">
        <v>-0.1</v>
      </c>
      <c r="EV16" s="17">
        <v>0</v>
      </c>
      <c r="EW16" s="17">
        <v>0</v>
      </c>
      <c r="EX16" s="17">
        <v>0</v>
      </c>
      <c r="EY16" s="17">
        <v>2.2000000000000002</v>
      </c>
      <c r="EZ16" s="17">
        <v>0.4</v>
      </c>
      <c r="FA16" s="17">
        <v>0.7</v>
      </c>
      <c r="FB16" s="17">
        <v>0.5</v>
      </c>
      <c r="FC16" s="17">
        <v>0</v>
      </c>
      <c r="FD16" s="17">
        <v>0.2</v>
      </c>
      <c r="FE16" s="17">
        <v>1.2</v>
      </c>
      <c r="FF16" s="17">
        <v>2.1</v>
      </c>
      <c r="FG16" s="17">
        <v>12.2</v>
      </c>
      <c r="FH16" s="17">
        <v>0</v>
      </c>
      <c r="FI16" s="17">
        <v>3.1</v>
      </c>
      <c r="FJ16" s="17">
        <v>3.1</v>
      </c>
      <c r="FK16" s="17">
        <v>2.8</v>
      </c>
      <c r="FL16" s="17">
        <v>3.7</v>
      </c>
      <c r="FM16" s="17"/>
      <c r="FN16" s="17">
        <v>39</v>
      </c>
      <c r="FO16" s="15"/>
      <c r="FP16" s="17">
        <v>2.1</v>
      </c>
      <c r="FQ16" s="17">
        <v>0.05</v>
      </c>
      <c r="FR16" s="17">
        <v>2.1</v>
      </c>
      <c r="FS16" s="17">
        <v>1.8</v>
      </c>
      <c r="FT16" s="17">
        <v>0.3</v>
      </c>
      <c r="FU16" s="17">
        <v>0.1</v>
      </c>
      <c r="FV16" s="17">
        <v>-0.3</v>
      </c>
      <c r="FW16" s="17">
        <v>1</v>
      </c>
      <c r="FX16" s="17">
        <v>7.15</v>
      </c>
    </row>
    <row r="17" spans="1:180" ht="24" customHeight="1" x14ac:dyDescent="0.25">
      <c r="A17" s="16" t="s">
        <v>102</v>
      </c>
      <c r="B17" s="16" t="s">
        <v>868</v>
      </c>
      <c r="C17" s="17">
        <v>40.6</v>
      </c>
      <c r="D17" s="17">
        <v>10</v>
      </c>
      <c r="E17" s="17">
        <v>10.7</v>
      </c>
      <c r="F17" s="17"/>
      <c r="G17" s="17"/>
      <c r="H17" s="17">
        <v>-10.7</v>
      </c>
      <c r="I17" s="17">
        <v>17.2</v>
      </c>
      <c r="J17" s="17"/>
      <c r="K17" s="17">
        <v>1.2</v>
      </c>
      <c r="L17" s="17">
        <v>0</v>
      </c>
      <c r="M17" s="17">
        <v>-27.8</v>
      </c>
      <c r="N17" s="17">
        <v>-22.2</v>
      </c>
      <c r="O17" s="17"/>
      <c r="P17" s="17">
        <v>0</v>
      </c>
      <c r="Q17" s="17"/>
      <c r="R17" s="17">
        <v>51.3</v>
      </c>
      <c r="S17" s="17">
        <v>0</v>
      </c>
      <c r="T17" s="17"/>
      <c r="U17" s="17"/>
      <c r="V17" s="17"/>
      <c r="W17" s="17"/>
      <c r="X17" s="17">
        <v>9.5</v>
      </c>
      <c r="Y17" s="17">
        <v>0.5</v>
      </c>
      <c r="Z17" s="17">
        <v>1.5</v>
      </c>
      <c r="AA17" s="17">
        <v>2.8</v>
      </c>
      <c r="AB17" s="17">
        <v>-3.1</v>
      </c>
      <c r="AC17" s="17">
        <v>3</v>
      </c>
      <c r="AD17" s="17">
        <v>1.5</v>
      </c>
      <c r="AE17" s="17"/>
      <c r="AF17" s="17"/>
      <c r="AG17" s="17"/>
      <c r="AH17" s="17"/>
      <c r="AI17" s="17">
        <v>13.6</v>
      </c>
      <c r="AJ17" s="17">
        <v>0</v>
      </c>
      <c r="AK17" s="17"/>
      <c r="AL17" s="17"/>
      <c r="AM17" s="17"/>
      <c r="AN17" s="17">
        <v>-1.2</v>
      </c>
      <c r="AO17" s="17">
        <v>40.6</v>
      </c>
      <c r="AP17" s="17">
        <v>9.1999999999999993</v>
      </c>
      <c r="AQ17" s="17">
        <v>22.8</v>
      </c>
      <c r="AR17" s="17">
        <v>3.3</v>
      </c>
      <c r="AS17" s="17">
        <v>0.2</v>
      </c>
      <c r="AT17" s="17">
        <v>2.6</v>
      </c>
      <c r="AU17" s="17">
        <v>0.8</v>
      </c>
      <c r="AV17" s="17">
        <v>0.2</v>
      </c>
      <c r="AW17" s="17">
        <v>-49</v>
      </c>
      <c r="AX17" s="17">
        <v>-48.3</v>
      </c>
      <c r="AY17" s="17">
        <v>5.3</v>
      </c>
      <c r="AZ17" s="17">
        <v>-1.7</v>
      </c>
      <c r="BA17" s="17">
        <v>-3.2</v>
      </c>
      <c r="BB17" s="17">
        <v>1.1000000000000001</v>
      </c>
      <c r="BC17" s="17">
        <v>0.2</v>
      </c>
      <c r="BD17" s="17">
        <v>-1.1000000000000001</v>
      </c>
      <c r="BE17" s="17"/>
      <c r="BF17" s="17"/>
      <c r="BG17" s="17">
        <v>-5.4</v>
      </c>
      <c r="BH17" s="17"/>
      <c r="BI17" s="17"/>
      <c r="BJ17" s="17">
        <v>-1.7</v>
      </c>
      <c r="BK17" s="17"/>
      <c r="BL17" s="17"/>
      <c r="BM17" s="17"/>
      <c r="BN17" s="17">
        <v>2.5299999999999998</v>
      </c>
      <c r="BO17" s="17">
        <v>0</v>
      </c>
      <c r="BP17" s="17">
        <v>0</v>
      </c>
      <c r="BQ17" s="17">
        <v>-6</v>
      </c>
      <c r="BR17" s="17"/>
      <c r="BS17" s="17">
        <v>-16.7</v>
      </c>
      <c r="BT17" s="17">
        <v>-7.7</v>
      </c>
      <c r="BU17" s="17"/>
      <c r="BV17" s="17"/>
      <c r="BW17" s="17"/>
      <c r="BX17" s="17"/>
      <c r="BY17" s="17"/>
      <c r="BZ17" s="17"/>
      <c r="CA17" s="17">
        <v>-0.3</v>
      </c>
      <c r="CB17" s="17">
        <v>5.0999999999999996</v>
      </c>
      <c r="CC17" s="17">
        <v>11</v>
      </c>
      <c r="CD17" s="17">
        <v>-6.2</v>
      </c>
      <c r="CE17" s="17">
        <v>1.8</v>
      </c>
      <c r="CF17" s="17">
        <v>-2.1</v>
      </c>
      <c r="CG17" s="17">
        <v>0</v>
      </c>
      <c r="CH17" s="17"/>
      <c r="CI17" s="17"/>
      <c r="CJ17" s="17">
        <v>-12</v>
      </c>
      <c r="CK17" s="17">
        <v>-8.3000000000000007</v>
      </c>
      <c r="CL17" s="17">
        <v>-48.3</v>
      </c>
      <c r="CM17" s="17"/>
      <c r="CN17" s="17"/>
      <c r="CO17" s="17"/>
      <c r="CP17" s="17"/>
      <c r="CQ17" s="17"/>
      <c r="CR17" s="17"/>
      <c r="CS17" s="17"/>
      <c r="CT17" s="17">
        <v>-1.7</v>
      </c>
      <c r="CU17" s="17">
        <v>-0.1</v>
      </c>
      <c r="CV17" s="17">
        <v>1.4</v>
      </c>
      <c r="CW17" s="17"/>
      <c r="CX17" s="17">
        <v>-5.3</v>
      </c>
      <c r="CY17" s="17">
        <v>0</v>
      </c>
      <c r="CZ17" s="17">
        <v>0</v>
      </c>
      <c r="DA17" s="17"/>
      <c r="DB17" s="17">
        <v>0</v>
      </c>
      <c r="DC17" s="17">
        <v>-0.1</v>
      </c>
      <c r="DD17" s="17">
        <v>-0.3</v>
      </c>
      <c r="DE17" s="17">
        <v>0</v>
      </c>
      <c r="DF17" s="17"/>
      <c r="DG17" s="17">
        <v>0</v>
      </c>
      <c r="DH17" s="17">
        <v>1.5</v>
      </c>
      <c r="DI17" s="17">
        <v>0.2</v>
      </c>
      <c r="DJ17" s="17">
        <v>-2.6</v>
      </c>
      <c r="DK17" s="17">
        <v>0.2</v>
      </c>
      <c r="DL17" s="17">
        <v>0.6</v>
      </c>
      <c r="DM17" s="17"/>
      <c r="DN17" s="17">
        <v>0</v>
      </c>
      <c r="DO17" s="17">
        <v>0</v>
      </c>
      <c r="DP17" s="17">
        <v>-5.6</v>
      </c>
      <c r="DQ17" s="17">
        <v>17.2</v>
      </c>
      <c r="DR17" s="17">
        <v>0</v>
      </c>
      <c r="DS17" s="17">
        <v>0.1</v>
      </c>
      <c r="DT17" s="17">
        <v>0.3</v>
      </c>
      <c r="DU17" s="17">
        <v>0.3</v>
      </c>
      <c r="DV17" s="17"/>
      <c r="DW17" s="17"/>
      <c r="DX17" s="17">
        <v>-4.4000000000000004</v>
      </c>
      <c r="DY17" s="17">
        <v>0.7</v>
      </c>
      <c r="DZ17" s="17">
        <v>3.2</v>
      </c>
      <c r="EA17" s="17">
        <v>2.9</v>
      </c>
      <c r="EB17" s="17">
        <v>0.9</v>
      </c>
      <c r="EC17" s="17">
        <v>0</v>
      </c>
      <c r="ED17" s="17">
        <v>0</v>
      </c>
      <c r="EE17" s="17">
        <v>0</v>
      </c>
      <c r="EF17" s="17">
        <v>-7.3</v>
      </c>
      <c r="EG17" s="17">
        <v>-8.1999999999999993</v>
      </c>
      <c r="EH17" s="17">
        <v>0</v>
      </c>
      <c r="EI17" s="17">
        <v>0</v>
      </c>
      <c r="EJ17" s="17"/>
      <c r="EK17" s="17">
        <v>1.1000000000000001</v>
      </c>
      <c r="EL17" s="17">
        <v>-0.2</v>
      </c>
      <c r="EM17" s="17">
        <v>0</v>
      </c>
      <c r="EN17" s="17">
        <v>0.2</v>
      </c>
      <c r="EO17" s="17">
        <v>0.2</v>
      </c>
      <c r="EP17" s="17">
        <v>0.2</v>
      </c>
      <c r="EQ17" s="17">
        <v>-2.2999999999999998</v>
      </c>
      <c r="ER17" s="17">
        <v>0</v>
      </c>
      <c r="ES17" s="17">
        <v>0</v>
      </c>
      <c r="ET17" s="17">
        <v>0</v>
      </c>
      <c r="EU17" s="17">
        <v>-0.1</v>
      </c>
      <c r="EV17" s="17">
        <v>0</v>
      </c>
      <c r="EW17" s="17">
        <v>0</v>
      </c>
      <c r="EX17" s="17">
        <v>0</v>
      </c>
      <c r="EY17" s="17">
        <v>2.2000000000000002</v>
      </c>
      <c r="EZ17" s="17">
        <v>0.4</v>
      </c>
      <c r="FA17" s="17">
        <v>0.7</v>
      </c>
      <c r="FB17" s="17">
        <v>0.5</v>
      </c>
      <c r="FC17" s="17">
        <v>0</v>
      </c>
      <c r="FD17" s="17">
        <v>0.2</v>
      </c>
      <c r="FE17" s="17">
        <v>1.2</v>
      </c>
      <c r="FF17" s="17">
        <v>2.1</v>
      </c>
      <c r="FG17" s="17">
        <v>12.1</v>
      </c>
      <c r="FH17" s="17">
        <v>0</v>
      </c>
      <c r="FI17" s="17">
        <v>3.1</v>
      </c>
      <c r="FJ17" s="17">
        <v>3.1</v>
      </c>
      <c r="FK17" s="17">
        <v>2.2000000000000002</v>
      </c>
      <c r="FL17" s="17">
        <v>3.2</v>
      </c>
      <c r="FM17" s="17"/>
      <c r="FN17" s="17">
        <v>11.13</v>
      </c>
      <c r="FO17" s="15"/>
      <c r="FP17" s="17">
        <v>2.2999999999999998</v>
      </c>
      <c r="FQ17" s="17">
        <v>0.03</v>
      </c>
      <c r="FR17" s="17">
        <v>2.2999999999999998</v>
      </c>
      <c r="FS17" s="17">
        <v>1.7</v>
      </c>
      <c r="FT17" s="17">
        <v>0.3</v>
      </c>
      <c r="FU17" s="17">
        <v>0.1</v>
      </c>
      <c r="FV17" s="17">
        <v>-0.3</v>
      </c>
      <c r="FW17" s="17">
        <v>1</v>
      </c>
      <c r="FX17" s="17">
        <v>7.43</v>
      </c>
    </row>
    <row r="18" spans="1:180" ht="24" customHeight="1" x14ac:dyDescent="0.25">
      <c r="A18" s="18" t="s">
        <v>102</v>
      </c>
      <c r="B18" s="18" t="s">
        <v>869</v>
      </c>
      <c r="C18" s="19">
        <v>41.3</v>
      </c>
      <c r="D18" s="19">
        <v>35.6</v>
      </c>
      <c r="E18" s="19">
        <v>13.1</v>
      </c>
      <c r="F18" s="19"/>
      <c r="G18" s="19"/>
      <c r="H18" s="19">
        <v>-10.4</v>
      </c>
      <c r="I18" s="19">
        <v>18.2</v>
      </c>
      <c r="J18" s="19"/>
      <c r="K18" s="19">
        <v>0.8</v>
      </c>
      <c r="L18" s="19">
        <v>0</v>
      </c>
      <c r="M18" s="19">
        <v>-27.9</v>
      </c>
      <c r="N18" s="19">
        <v>-16.399999999999999</v>
      </c>
      <c r="O18" s="19"/>
      <c r="P18" s="19">
        <v>0</v>
      </c>
      <c r="Q18" s="19"/>
      <c r="R18" s="19">
        <v>58</v>
      </c>
      <c r="S18" s="19">
        <v>-0.1</v>
      </c>
      <c r="T18" s="19"/>
      <c r="U18" s="19"/>
      <c r="V18" s="19"/>
      <c r="W18" s="19"/>
      <c r="X18" s="19">
        <v>10.1</v>
      </c>
      <c r="Y18" s="19">
        <v>0.7</v>
      </c>
      <c r="Z18" s="19">
        <v>1.5</v>
      </c>
      <c r="AA18" s="19">
        <v>2.9</v>
      </c>
      <c r="AB18" s="19">
        <v>-3.1</v>
      </c>
      <c r="AC18" s="19">
        <v>3</v>
      </c>
      <c r="AD18" s="19">
        <v>2.6</v>
      </c>
      <c r="AE18" s="19"/>
      <c r="AF18" s="19"/>
      <c r="AG18" s="19"/>
      <c r="AH18" s="19"/>
      <c r="AI18" s="19">
        <v>14.6</v>
      </c>
      <c r="AJ18" s="19">
        <v>-5.6</v>
      </c>
      <c r="AK18" s="19"/>
      <c r="AL18" s="19"/>
      <c r="AM18" s="19"/>
      <c r="AN18" s="19">
        <v>-1.2</v>
      </c>
      <c r="AO18" s="19">
        <v>43.2</v>
      </c>
      <c r="AP18" s="19">
        <v>9.4</v>
      </c>
      <c r="AQ18" s="19">
        <v>23.2</v>
      </c>
      <c r="AR18" s="19">
        <v>3.1</v>
      </c>
      <c r="AS18" s="19">
        <v>-0.4</v>
      </c>
      <c r="AT18" s="19">
        <v>2.6</v>
      </c>
      <c r="AU18" s="19">
        <v>0.4</v>
      </c>
      <c r="AV18" s="19">
        <v>3.5</v>
      </c>
      <c r="AW18" s="19">
        <v>-43.2</v>
      </c>
      <c r="AX18" s="19">
        <v>-42.9</v>
      </c>
      <c r="AY18" s="19">
        <v>7.3</v>
      </c>
      <c r="AZ18" s="19">
        <v>-1.9</v>
      </c>
      <c r="BA18" s="19">
        <v>-2.8</v>
      </c>
      <c r="BB18" s="19">
        <v>1.1000000000000001</v>
      </c>
      <c r="BC18" s="19">
        <v>0.1</v>
      </c>
      <c r="BD18" s="19">
        <v>-0.5</v>
      </c>
      <c r="BE18" s="19"/>
      <c r="BF18" s="19"/>
      <c r="BG18" s="19">
        <v>-1.4</v>
      </c>
      <c r="BH18" s="19"/>
      <c r="BI18" s="19"/>
      <c r="BJ18" s="19">
        <v>-1.5</v>
      </c>
      <c r="BK18" s="19"/>
      <c r="BL18" s="19"/>
      <c r="BM18" s="19"/>
      <c r="BN18" s="19">
        <v>6.1</v>
      </c>
      <c r="BO18" s="19">
        <v>0</v>
      </c>
      <c r="BP18" s="19">
        <v>0</v>
      </c>
      <c r="BQ18" s="19">
        <v>-0.4</v>
      </c>
      <c r="BR18" s="19"/>
      <c r="BS18" s="19">
        <v>-14</v>
      </c>
      <c r="BT18" s="19">
        <v>-7.7</v>
      </c>
      <c r="BU18" s="19"/>
      <c r="BV18" s="19"/>
      <c r="BW18" s="19"/>
      <c r="BX18" s="19"/>
      <c r="BY18" s="19"/>
      <c r="BZ18" s="19"/>
      <c r="CA18" s="19">
        <v>-0.4</v>
      </c>
      <c r="CB18" s="19">
        <v>9.6</v>
      </c>
      <c r="CC18" s="19">
        <v>12</v>
      </c>
      <c r="CD18" s="19">
        <v>-5.8</v>
      </c>
      <c r="CE18" s="19">
        <v>1.8</v>
      </c>
      <c r="CF18" s="19">
        <v>-2.1</v>
      </c>
      <c r="CG18" s="19">
        <v>0</v>
      </c>
      <c r="CH18" s="19"/>
      <c r="CI18" s="19"/>
      <c r="CJ18" s="19">
        <v>-1.4</v>
      </c>
      <c r="CK18" s="19">
        <v>2.5</v>
      </c>
      <c r="CL18" s="19">
        <v>-31.9</v>
      </c>
      <c r="CM18" s="19"/>
      <c r="CN18" s="19"/>
      <c r="CO18" s="19"/>
      <c r="CP18" s="19"/>
      <c r="CQ18" s="19"/>
      <c r="CR18" s="19"/>
      <c r="CS18" s="19"/>
      <c r="CT18" s="19">
        <v>-1.4</v>
      </c>
      <c r="CU18" s="19">
        <v>0</v>
      </c>
      <c r="CV18" s="19">
        <v>1.4</v>
      </c>
      <c r="CW18" s="19"/>
      <c r="CX18" s="19">
        <v>-5.3</v>
      </c>
      <c r="CY18" s="19">
        <v>0</v>
      </c>
      <c r="CZ18" s="19">
        <v>-0.2</v>
      </c>
      <c r="DA18" s="19"/>
      <c r="DB18" s="19">
        <v>0.1</v>
      </c>
      <c r="DC18" s="19">
        <v>0</v>
      </c>
      <c r="DD18" s="19">
        <v>-0.3</v>
      </c>
      <c r="DE18" s="19">
        <v>0</v>
      </c>
      <c r="DF18" s="19"/>
      <c r="DG18" s="19">
        <v>0</v>
      </c>
      <c r="DH18" s="19">
        <v>1.5</v>
      </c>
      <c r="DI18" s="19">
        <v>0.2</v>
      </c>
      <c r="DJ18" s="19">
        <v>-2.2000000000000002</v>
      </c>
      <c r="DK18" s="19">
        <v>0.3</v>
      </c>
      <c r="DL18" s="19">
        <v>0.6</v>
      </c>
      <c r="DM18" s="19"/>
      <c r="DN18" s="19">
        <v>0</v>
      </c>
      <c r="DO18" s="19">
        <v>0</v>
      </c>
      <c r="DP18" s="19">
        <v>-5.0999999999999996</v>
      </c>
      <c r="DQ18" s="19">
        <v>18.3</v>
      </c>
      <c r="DR18" s="19">
        <v>0</v>
      </c>
      <c r="DS18" s="19">
        <v>0</v>
      </c>
      <c r="DT18" s="19">
        <v>0.5</v>
      </c>
      <c r="DU18" s="19">
        <v>0.3</v>
      </c>
      <c r="DV18" s="19"/>
      <c r="DW18" s="19"/>
      <c r="DX18" s="19">
        <v>-4.4000000000000004</v>
      </c>
      <c r="DY18" s="19">
        <v>0.8</v>
      </c>
      <c r="DZ18" s="19">
        <v>3.4</v>
      </c>
      <c r="EA18" s="19">
        <v>2.9</v>
      </c>
      <c r="EB18" s="19">
        <v>1.1000000000000001</v>
      </c>
      <c r="EC18" s="19">
        <v>0</v>
      </c>
      <c r="ED18" s="19">
        <v>0</v>
      </c>
      <c r="EE18" s="19">
        <v>0</v>
      </c>
      <c r="EF18" s="19">
        <v>-3.1</v>
      </c>
      <c r="EG18" s="19">
        <v>-4.2</v>
      </c>
      <c r="EH18" s="19">
        <v>0</v>
      </c>
      <c r="EI18" s="19">
        <v>0</v>
      </c>
      <c r="EJ18" s="19"/>
      <c r="EK18" s="19">
        <v>1.1000000000000001</v>
      </c>
      <c r="EL18" s="19">
        <v>-0.1</v>
      </c>
      <c r="EM18" s="19">
        <v>0.6</v>
      </c>
      <c r="EN18" s="19">
        <v>0.2</v>
      </c>
      <c r="EO18" s="19">
        <v>0.2</v>
      </c>
      <c r="EP18" s="19">
        <v>0.2</v>
      </c>
      <c r="EQ18" s="19">
        <v>-1.8</v>
      </c>
      <c r="ER18" s="19">
        <v>0</v>
      </c>
      <c r="ES18" s="19">
        <v>0</v>
      </c>
      <c r="ET18" s="19">
        <v>0</v>
      </c>
      <c r="EU18" s="19">
        <v>-0.1</v>
      </c>
      <c r="EV18" s="19">
        <v>0</v>
      </c>
      <c r="EW18" s="19">
        <v>0</v>
      </c>
      <c r="EX18" s="19">
        <v>0</v>
      </c>
      <c r="EY18" s="19">
        <v>2.2000000000000002</v>
      </c>
      <c r="EZ18" s="19">
        <v>0.4</v>
      </c>
      <c r="FA18" s="19">
        <v>0.7</v>
      </c>
      <c r="FB18" s="19">
        <v>0.5</v>
      </c>
      <c r="FC18" s="19">
        <v>0</v>
      </c>
      <c r="FD18" s="19">
        <v>0.2</v>
      </c>
      <c r="FE18" s="19">
        <v>1.4</v>
      </c>
      <c r="FF18" s="19">
        <v>2.2000000000000002</v>
      </c>
      <c r="FG18" s="19">
        <v>12.2</v>
      </c>
      <c r="FH18" s="19">
        <v>0.2</v>
      </c>
      <c r="FI18" s="19">
        <v>3.6</v>
      </c>
      <c r="FJ18" s="19">
        <v>2.9</v>
      </c>
      <c r="FK18" s="19">
        <v>2.2999999999999998</v>
      </c>
      <c r="FL18" s="19">
        <v>3.2</v>
      </c>
      <c r="FM18" s="19"/>
      <c r="FN18" s="19">
        <v>142.80000000000001</v>
      </c>
      <c r="FO18" s="15"/>
      <c r="FP18" s="19">
        <v>2.4</v>
      </c>
      <c r="FQ18" s="19">
        <v>0.08</v>
      </c>
      <c r="FR18" s="19">
        <v>2.5</v>
      </c>
      <c r="FS18" s="19">
        <v>1.7</v>
      </c>
      <c r="FT18" s="19">
        <v>0.3</v>
      </c>
      <c r="FU18" s="19">
        <v>0.1</v>
      </c>
      <c r="FV18" s="19">
        <v>-0.1</v>
      </c>
      <c r="FW18" s="19">
        <v>1.2</v>
      </c>
      <c r="FX18" s="19">
        <v>8.18</v>
      </c>
    </row>
    <row r="19" spans="1:180" ht="24" customHeight="1" x14ac:dyDescent="0.25">
      <c r="A19" s="13" t="s">
        <v>102</v>
      </c>
      <c r="B19" s="13" t="s">
        <v>870</v>
      </c>
      <c r="C19" s="14">
        <v>40.700000000000003</v>
      </c>
      <c r="D19" s="14">
        <v>18</v>
      </c>
      <c r="E19" s="14">
        <v>11.4</v>
      </c>
      <c r="F19" s="14"/>
      <c r="G19" s="14"/>
      <c r="H19" s="14">
        <v>-13.7</v>
      </c>
      <c r="I19" s="14">
        <v>13.2</v>
      </c>
      <c r="J19" s="14"/>
      <c r="K19" s="14">
        <v>0.5</v>
      </c>
      <c r="L19" s="14">
        <v>0</v>
      </c>
      <c r="M19" s="14">
        <v>0</v>
      </c>
      <c r="N19" s="14">
        <v>-24.2</v>
      </c>
      <c r="O19" s="14"/>
      <c r="P19" s="14">
        <v>0</v>
      </c>
      <c r="Q19" s="14"/>
      <c r="R19" s="14">
        <v>46.8</v>
      </c>
      <c r="S19" s="14">
        <v>0.1</v>
      </c>
      <c r="T19" s="14"/>
      <c r="U19" s="14"/>
      <c r="V19" s="14"/>
      <c r="W19" s="14"/>
      <c r="X19" s="14">
        <v>9.3000000000000007</v>
      </c>
      <c r="Y19" s="14">
        <v>0.9</v>
      </c>
      <c r="Z19" s="14">
        <v>1.7</v>
      </c>
      <c r="AA19" s="14">
        <v>2.9</v>
      </c>
      <c r="AB19" s="14">
        <v>-3.1</v>
      </c>
      <c r="AC19" s="14">
        <v>3.1</v>
      </c>
      <c r="AD19" s="14">
        <v>1.2</v>
      </c>
      <c r="AE19" s="14"/>
      <c r="AF19" s="14"/>
      <c r="AG19" s="14"/>
      <c r="AH19" s="14"/>
      <c r="AI19" s="14">
        <v>14.6</v>
      </c>
      <c r="AJ19" s="14">
        <v>-8.8000000000000007</v>
      </c>
      <c r="AK19" s="14"/>
      <c r="AL19" s="14"/>
      <c r="AM19" s="14"/>
      <c r="AN19" s="14">
        <v>-1.3</v>
      </c>
      <c r="AO19" s="14">
        <v>38.6</v>
      </c>
      <c r="AP19" s="14">
        <v>9.1</v>
      </c>
      <c r="AQ19" s="14">
        <v>24.1</v>
      </c>
      <c r="AR19" s="14">
        <v>2.8</v>
      </c>
      <c r="AS19" s="14">
        <v>-0.2</v>
      </c>
      <c r="AT19" s="14">
        <v>2.6</v>
      </c>
      <c r="AU19" s="14">
        <v>1.4</v>
      </c>
      <c r="AV19" s="14">
        <v>-0.6</v>
      </c>
      <c r="AW19" s="14">
        <v>-44.6</v>
      </c>
      <c r="AX19" s="14">
        <v>-47.2</v>
      </c>
      <c r="AY19" s="14">
        <v>-0.7</v>
      </c>
      <c r="AZ19" s="14">
        <v>-0.1</v>
      </c>
      <c r="BA19" s="14">
        <v>-2.1</v>
      </c>
      <c r="BB19" s="14">
        <v>1.1000000000000001</v>
      </c>
      <c r="BC19" s="14">
        <v>0</v>
      </c>
      <c r="BD19" s="14">
        <v>2.2999999999999998</v>
      </c>
      <c r="BE19" s="14"/>
      <c r="BF19" s="14"/>
      <c r="BG19" s="14">
        <v>-2.9</v>
      </c>
      <c r="BH19" s="14"/>
      <c r="BI19" s="14"/>
      <c r="BJ19" s="14">
        <v>-0.7</v>
      </c>
      <c r="BK19" s="14"/>
      <c r="BL19" s="14"/>
      <c r="BM19" s="14"/>
      <c r="BN19" s="14">
        <v>-1.21</v>
      </c>
      <c r="BO19" s="14">
        <v>0</v>
      </c>
      <c r="BP19" s="14">
        <v>0</v>
      </c>
      <c r="BQ19" s="14">
        <v>-5.8</v>
      </c>
      <c r="BR19" s="14"/>
      <c r="BS19" s="14">
        <v>-16.3</v>
      </c>
      <c r="BT19" s="14">
        <v>-7.8</v>
      </c>
      <c r="BU19" s="14"/>
      <c r="BV19" s="14"/>
      <c r="BW19" s="14"/>
      <c r="BX19" s="14"/>
      <c r="BY19" s="14"/>
      <c r="BZ19" s="14"/>
      <c r="CA19" s="14">
        <v>-0.4</v>
      </c>
      <c r="CB19" s="14">
        <v>8.6999999999999993</v>
      </c>
      <c r="CC19" s="14">
        <v>13.1</v>
      </c>
      <c r="CD19" s="14">
        <v>-6.6</v>
      </c>
      <c r="CE19" s="14">
        <v>1.7</v>
      </c>
      <c r="CF19" s="14">
        <v>-2</v>
      </c>
      <c r="CG19" s="14">
        <v>0</v>
      </c>
      <c r="CH19" s="14"/>
      <c r="CI19" s="14"/>
      <c r="CJ19" s="14">
        <v>-5.5</v>
      </c>
      <c r="CK19" s="14">
        <v>-1.7</v>
      </c>
      <c r="CL19" s="14">
        <v>-38.6</v>
      </c>
      <c r="CM19" s="14"/>
      <c r="CN19" s="14"/>
      <c r="CO19" s="14"/>
      <c r="CP19" s="14"/>
      <c r="CQ19" s="14"/>
      <c r="CR19" s="14"/>
      <c r="CS19" s="14"/>
      <c r="CT19" s="14">
        <v>-1.9</v>
      </c>
      <c r="CU19" s="14">
        <v>-0.4</v>
      </c>
      <c r="CV19" s="14">
        <v>1.4</v>
      </c>
      <c r="CW19" s="14"/>
      <c r="CX19" s="14">
        <v>-4.2</v>
      </c>
      <c r="CY19" s="14">
        <v>0</v>
      </c>
      <c r="CZ19" s="14">
        <v>0</v>
      </c>
      <c r="DA19" s="14"/>
      <c r="DB19" s="14">
        <v>0.1</v>
      </c>
      <c r="DC19" s="14">
        <v>0</v>
      </c>
      <c r="DD19" s="14">
        <v>-0.9</v>
      </c>
      <c r="DE19" s="14">
        <v>0</v>
      </c>
      <c r="DF19" s="14"/>
      <c r="DG19" s="14">
        <v>0</v>
      </c>
      <c r="DH19" s="14">
        <v>1.5</v>
      </c>
      <c r="DI19" s="14">
        <v>0.2</v>
      </c>
      <c r="DJ19" s="14">
        <v>-2.4</v>
      </c>
      <c r="DK19" s="14">
        <v>0.3</v>
      </c>
      <c r="DL19" s="14">
        <v>0.6</v>
      </c>
      <c r="DM19" s="14"/>
      <c r="DN19" s="14">
        <v>0</v>
      </c>
      <c r="DO19" s="14">
        <v>0</v>
      </c>
      <c r="DP19" s="14">
        <v>-6.7</v>
      </c>
      <c r="DQ19" s="14">
        <v>16.2</v>
      </c>
      <c r="DR19" s="14">
        <v>0</v>
      </c>
      <c r="DS19" s="14">
        <v>0.1</v>
      </c>
      <c r="DT19" s="14">
        <v>0.5</v>
      </c>
      <c r="DU19" s="14">
        <v>0.3</v>
      </c>
      <c r="DV19" s="14"/>
      <c r="DW19" s="14"/>
      <c r="DX19" s="14">
        <v>-4.4000000000000004</v>
      </c>
      <c r="DY19" s="14">
        <v>0.6</v>
      </c>
      <c r="DZ19" s="14">
        <v>3.2</v>
      </c>
      <c r="EA19" s="14">
        <v>3</v>
      </c>
      <c r="EB19" s="14">
        <v>1.1000000000000001</v>
      </c>
      <c r="EC19" s="14">
        <v>0</v>
      </c>
      <c r="ED19" s="14">
        <v>0</v>
      </c>
      <c r="EE19" s="14">
        <v>0</v>
      </c>
      <c r="EF19" s="14">
        <v>-5.6</v>
      </c>
      <c r="EG19" s="14">
        <v>-6.1</v>
      </c>
      <c r="EH19" s="14">
        <v>0</v>
      </c>
      <c r="EI19" s="14">
        <v>0</v>
      </c>
      <c r="EJ19" s="14"/>
      <c r="EK19" s="14">
        <v>2.7</v>
      </c>
      <c r="EL19" s="14">
        <v>-0.1</v>
      </c>
      <c r="EM19" s="14">
        <v>0.6</v>
      </c>
      <c r="EN19" s="14">
        <v>0.2</v>
      </c>
      <c r="EO19" s="14">
        <v>0.2</v>
      </c>
      <c r="EP19" s="14">
        <v>0.2</v>
      </c>
      <c r="EQ19" s="14">
        <v>-0.5</v>
      </c>
      <c r="ER19" s="14">
        <v>0</v>
      </c>
      <c r="ES19" s="14">
        <v>0</v>
      </c>
      <c r="ET19" s="14">
        <v>0</v>
      </c>
      <c r="EU19" s="14">
        <v>-0.1</v>
      </c>
      <c r="EV19" s="14">
        <v>0</v>
      </c>
      <c r="EW19" s="14">
        <v>0</v>
      </c>
      <c r="EX19" s="14">
        <v>0</v>
      </c>
      <c r="EY19" s="14">
        <v>2.2000000000000002</v>
      </c>
      <c r="EZ19" s="14">
        <v>0.4</v>
      </c>
      <c r="FA19" s="14">
        <v>0.7</v>
      </c>
      <c r="FB19" s="14">
        <v>0.5</v>
      </c>
      <c r="FC19" s="14">
        <v>0</v>
      </c>
      <c r="FD19" s="14">
        <v>0.2</v>
      </c>
      <c r="FE19" s="14">
        <v>1.4</v>
      </c>
      <c r="FF19" s="14">
        <v>2.2000000000000002</v>
      </c>
      <c r="FG19" s="14">
        <v>11.9</v>
      </c>
      <c r="FH19" s="14">
        <v>0.5</v>
      </c>
      <c r="FI19" s="14">
        <v>3.8</v>
      </c>
      <c r="FJ19" s="14">
        <v>2.9</v>
      </c>
      <c r="FK19" s="14">
        <v>2.2000000000000002</v>
      </c>
      <c r="FL19" s="14">
        <v>3.2</v>
      </c>
      <c r="FM19" s="14"/>
      <c r="FN19" s="14">
        <v>65.59</v>
      </c>
      <c r="FO19" s="15"/>
      <c r="FP19" s="14">
        <v>2.1</v>
      </c>
      <c r="FQ19" s="14">
        <v>-0.08</v>
      </c>
      <c r="FR19" s="14">
        <v>2.4</v>
      </c>
      <c r="FS19" s="14">
        <v>1.7</v>
      </c>
      <c r="FT19" s="14">
        <v>0.3</v>
      </c>
      <c r="FU19" s="14">
        <v>0.1</v>
      </c>
      <c r="FV19" s="14">
        <v>-0.3</v>
      </c>
      <c r="FW19" s="14">
        <v>0.9</v>
      </c>
      <c r="FX19" s="14">
        <v>7.12</v>
      </c>
    </row>
    <row r="20" spans="1:180" ht="24" customHeight="1" x14ac:dyDescent="0.25">
      <c r="A20" s="16" t="s">
        <v>102</v>
      </c>
      <c r="B20" s="16" t="s">
        <v>871</v>
      </c>
      <c r="C20" s="17">
        <v>41.8</v>
      </c>
      <c r="D20" s="17">
        <v>9</v>
      </c>
      <c r="E20" s="17">
        <v>9.6999999999999993</v>
      </c>
      <c r="F20" s="17"/>
      <c r="G20" s="17"/>
      <c r="H20" s="17">
        <v>-13.2</v>
      </c>
      <c r="I20" s="17">
        <v>8.8000000000000007</v>
      </c>
      <c r="J20" s="17"/>
      <c r="K20" s="17">
        <v>0</v>
      </c>
      <c r="L20" s="17">
        <v>0</v>
      </c>
      <c r="M20" s="17">
        <v>0</v>
      </c>
      <c r="N20" s="17">
        <v>-26.3</v>
      </c>
      <c r="O20" s="17"/>
      <c r="P20" s="17">
        <v>0</v>
      </c>
      <c r="Q20" s="17"/>
      <c r="R20" s="17">
        <v>41.2</v>
      </c>
      <c r="S20" s="17">
        <v>-0.1</v>
      </c>
      <c r="T20" s="17"/>
      <c r="U20" s="17"/>
      <c r="V20" s="17"/>
      <c r="W20" s="17"/>
      <c r="X20" s="17">
        <v>8.6</v>
      </c>
      <c r="Y20" s="17">
        <v>0.6</v>
      </c>
      <c r="Z20" s="17">
        <v>1.4</v>
      </c>
      <c r="AA20" s="17">
        <v>2.7</v>
      </c>
      <c r="AB20" s="17">
        <v>-3.1</v>
      </c>
      <c r="AC20" s="17">
        <v>3.2</v>
      </c>
      <c r="AD20" s="17">
        <v>1.7</v>
      </c>
      <c r="AE20" s="17"/>
      <c r="AF20" s="17"/>
      <c r="AG20" s="17"/>
      <c r="AH20" s="17"/>
      <c r="AI20" s="17">
        <v>14.1</v>
      </c>
      <c r="AJ20" s="17">
        <v>-11.2</v>
      </c>
      <c r="AK20" s="17"/>
      <c r="AL20" s="17"/>
      <c r="AM20" s="17"/>
      <c r="AN20" s="17">
        <v>-1.3</v>
      </c>
      <c r="AO20" s="17">
        <v>35.299999999999997</v>
      </c>
      <c r="AP20" s="17">
        <v>8.5</v>
      </c>
      <c r="AQ20" s="17">
        <v>24.9</v>
      </c>
      <c r="AR20" s="17">
        <v>2.7</v>
      </c>
      <c r="AS20" s="17">
        <v>-0.8</v>
      </c>
      <c r="AT20" s="17">
        <v>2.6</v>
      </c>
      <c r="AU20" s="17">
        <v>1.3</v>
      </c>
      <c r="AV20" s="17">
        <v>-11.2</v>
      </c>
      <c r="AW20" s="17">
        <v>-43.2</v>
      </c>
      <c r="AX20" s="17">
        <v>-49</v>
      </c>
      <c r="AY20" s="17">
        <v>-3.7</v>
      </c>
      <c r="AZ20" s="17">
        <v>-3.7</v>
      </c>
      <c r="BA20" s="17">
        <v>-4.3</v>
      </c>
      <c r="BB20" s="17">
        <v>1.1000000000000001</v>
      </c>
      <c r="BC20" s="17">
        <v>0</v>
      </c>
      <c r="BD20" s="17">
        <v>-3</v>
      </c>
      <c r="BE20" s="17"/>
      <c r="BF20" s="17"/>
      <c r="BG20" s="17">
        <v>-2.9</v>
      </c>
      <c r="BH20" s="17"/>
      <c r="BI20" s="17"/>
      <c r="BJ20" s="17">
        <v>-1.7</v>
      </c>
      <c r="BK20" s="17"/>
      <c r="BL20" s="17"/>
      <c r="BM20" s="17"/>
      <c r="BN20" s="17">
        <v>0.87</v>
      </c>
      <c r="BO20" s="17">
        <v>0</v>
      </c>
      <c r="BP20" s="17">
        <v>0</v>
      </c>
      <c r="BQ20" s="17">
        <v>-8.6</v>
      </c>
      <c r="BR20" s="17"/>
      <c r="BS20" s="17">
        <v>-17.100000000000001</v>
      </c>
      <c r="BT20" s="17">
        <v>-7.7</v>
      </c>
      <c r="BU20" s="17"/>
      <c r="BV20" s="17"/>
      <c r="BW20" s="17"/>
      <c r="BX20" s="17"/>
      <c r="BY20" s="17"/>
      <c r="BZ20" s="17"/>
      <c r="CA20" s="17">
        <v>-0.3</v>
      </c>
      <c r="CB20" s="17">
        <v>9.5</v>
      </c>
      <c r="CC20" s="17">
        <v>13.7</v>
      </c>
      <c r="CD20" s="17">
        <v>-5.3</v>
      </c>
      <c r="CE20" s="17">
        <v>4</v>
      </c>
      <c r="CF20" s="17">
        <v>-2.1</v>
      </c>
      <c r="CG20" s="17">
        <v>0</v>
      </c>
      <c r="CH20" s="17"/>
      <c r="CI20" s="17"/>
      <c r="CJ20" s="17">
        <v>-7.6</v>
      </c>
      <c r="CK20" s="17">
        <v>-3.9</v>
      </c>
      <c r="CL20" s="17">
        <v>-41.5</v>
      </c>
      <c r="CM20" s="17"/>
      <c r="CN20" s="17"/>
      <c r="CO20" s="17"/>
      <c r="CP20" s="17"/>
      <c r="CQ20" s="17"/>
      <c r="CR20" s="17"/>
      <c r="CS20" s="17"/>
      <c r="CT20" s="17">
        <v>-1.7</v>
      </c>
      <c r="CU20" s="17">
        <v>-0.4</v>
      </c>
      <c r="CV20" s="17">
        <v>1.4</v>
      </c>
      <c r="CW20" s="17"/>
      <c r="CX20" s="17">
        <v>-4.0999999999999996</v>
      </c>
      <c r="CY20" s="17">
        <v>0</v>
      </c>
      <c r="CZ20" s="17">
        <v>0</v>
      </c>
      <c r="DA20" s="17"/>
      <c r="DB20" s="17">
        <v>0.1</v>
      </c>
      <c r="DC20" s="17">
        <v>-0.1</v>
      </c>
      <c r="DD20" s="17">
        <v>-0.9</v>
      </c>
      <c r="DE20" s="17">
        <v>3.7</v>
      </c>
      <c r="DF20" s="17"/>
      <c r="DG20" s="17">
        <v>0</v>
      </c>
      <c r="DH20" s="17">
        <v>1.3</v>
      </c>
      <c r="DI20" s="17">
        <v>0.2</v>
      </c>
      <c r="DJ20" s="17">
        <v>-2.8</v>
      </c>
      <c r="DK20" s="17">
        <v>0.3</v>
      </c>
      <c r="DL20" s="17">
        <v>0.6</v>
      </c>
      <c r="DM20" s="17"/>
      <c r="DN20" s="17">
        <v>0</v>
      </c>
      <c r="DO20" s="17">
        <v>0</v>
      </c>
      <c r="DP20" s="17">
        <v>-7.6</v>
      </c>
      <c r="DQ20" s="17">
        <v>14</v>
      </c>
      <c r="DR20" s="17">
        <v>0.2</v>
      </c>
      <c r="DS20" s="17">
        <v>0.1</v>
      </c>
      <c r="DT20" s="17">
        <v>0.5</v>
      </c>
      <c r="DU20" s="17">
        <v>0.3</v>
      </c>
      <c r="DV20" s="17"/>
      <c r="DW20" s="17"/>
      <c r="DX20" s="17">
        <v>-4.5</v>
      </c>
      <c r="DY20" s="17">
        <v>0.4</v>
      </c>
      <c r="DZ20" s="17">
        <v>3.2</v>
      </c>
      <c r="EA20" s="17">
        <v>3</v>
      </c>
      <c r="EB20" s="17">
        <v>1</v>
      </c>
      <c r="EC20" s="17">
        <v>0</v>
      </c>
      <c r="ED20" s="17">
        <v>0</v>
      </c>
      <c r="EE20" s="17">
        <v>0</v>
      </c>
      <c r="EF20" s="17">
        <v>-5.2</v>
      </c>
      <c r="EG20" s="17">
        <v>-6.2</v>
      </c>
      <c r="EH20" s="17">
        <v>0</v>
      </c>
      <c r="EI20" s="17">
        <v>0</v>
      </c>
      <c r="EJ20" s="17"/>
      <c r="EK20" s="17">
        <v>2.7</v>
      </c>
      <c r="EL20" s="17">
        <v>-0.1</v>
      </c>
      <c r="EM20" s="17">
        <v>0.6</v>
      </c>
      <c r="EN20" s="17">
        <v>0.2</v>
      </c>
      <c r="EO20" s="17">
        <v>0.2</v>
      </c>
      <c r="EP20" s="17">
        <v>0.2</v>
      </c>
      <c r="EQ20" s="17">
        <v>-3</v>
      </c>
      <c r="ER20" s="17">
        <v>0</v>
      </c>
      <c r="ES20" s="17">
        <v>0</v>
      </c>
      <c r="ET20" s="17">
        <v>0</v>
      </c>
      <c r="EU20" s="17">
        <v>-0.1</v>
      </c>
      <c r="EV20" s="17">
        <v>0</v>
      </c>
      <c r="EW20" s="17">
        <v>0</v>
      </c>
      <c r="EX20" s="17">
        <v>0</v>
      </c>
      <c r="EY20" s="17">
        <v>2.2000000000000002</v>
      </c>
      <c r="EZ20" s="17">
        <v>0.4</v>
      </c>
      <c r="FA20" s="17">
        <v>0.7</v>
      </c>
      <c r="FB20" s="17">
        <v>0.5</v>
      </c>
      <c r="FC20" s="17">
        <v>0</v>
      </c>
      <c r="FD20" s="17">
        <v>0.2</v>
      </c>
      <c r="FE20" s="17">
        <v>1.2</v>
      </c>
      <c r="FF20" s="17">
        <v>2.1</v>
      </c>
      <c r="FG20" s="17">
        <v>11.9</v>
      </c>
      <c r="FH20" s="17">
        <v>0.3</v>
      </c>
      <c r="FI20" s="17">
        <v>2.9</v>
      </c>
      <c r="FJ20" s="17">
        <v>3.4</v>
      </c>
      <c r="FK20" s="17">
        <v>2.1</v>
      </c>
      <c r="FL20" s="17">
        <v>3.2</v>
      </c>
      <c r="FM20" s="17"/>
      <c r="FN20" s="17">
        <v>3.07</v>
      </c>
      <c r="FO20" s="15"/>
      <c r="FP20" s="17">
        <v>2.7</v>
      </c>
      <c r="FQ20" s="17">
        <v>-0.2</v>
      </c>
      <c r="FR20" s="17">
        <v>2.2000000000000002</v>
      </c>
      <c r="FS20" s="17">
        <v>1.7</v>
      </c>
      <c r="FT20" s="17">
        <v>0.3</v>
      </c>
      <c r="FU20" s="17">
        <v>0.1</v>
      </c>
      <c r="FV20" s="17">
        <v>-0.3</v>
      </c>
      <c r="FW20" s="17">
        <v>1</v>
      </c>
      <c r="FX20" s="17">
        <v>7.5</v>
      </c>
    </row>
    <row r="21" spans="1:180" ht="24" customHeight="1" x14ac:dyDescent="0.25">
      <c r="A21" s="16" t="s">
        <v>102</v>
      </c>
      <c r="B21" s="16" t="s">
        <v>872</v>
      </c>
      <c r="C21" s="17">
        <v>34.4</v>
      </c>
      <c r="D21" s="17">
        <v>-22.9</v>
      </c>
      <c r="E21" s="17">
        <v>6</v>
      </c>
      <c r="F21" s="17"/>
      <c r="G21" s="17"/>
      <c r="H21" s="17">
        <v>-14.3</v>
      </c>
      <c r="I21" s="17">
        <v>6.6</v>
      </c>
      <c r="J21" s="17"/>
      <c r="K21" s="17">
        <v>0.2</v>
      </c>
      <c r="L21" s="17">
        <v>0</v>
      </c>
      <c r="M21" s="17">
        <v>0</v>
      </c>
      <c r="N21" s="17">
        <v>-12.7</v>
      </c>
      <c r="O21" s="17"/>
      <c r="P21" s="17">
        <v>0</v>
      </c>
      <c r="Q21" s="17"/>
      <c r="R21" s="17">
        <v>61.6</v>
      </c>
      <c r="S21" s="17">
        <v>0.1</v>
      </c>
      <c r="T21" s="17"/>
      <c r="U21" s="17"/>
      <c r="V21" s="17"/>
      <c r="W21" s="17"/>
      <c r="X21" s="17">
        <v>10.9</v>
      </c>
      <c r="Y21" s="17">
        <v>0.7</v>
      </c>
      <c r="Z21" s="17">
        <v>1.6</v>
      </c>
      <c r="AA21" s="17">
        <v>3.1</v>
      </c>
      <c r="AB21" s="17">
        <v>-3.2</v>
      </c>
      <c r="AC21" s="17">
        <v>3.1</v>
      </c>
      <c r="AD21" s="17">
        <v>0.5</v>
      </c>
      <c r="AE21" s="17"/>
      <c r="AF21" s="17"/>
      <c r="AG21" s="17"/>
      <c r="AH21" s="17"/>
      <c r="AI21" s="17">
        <v>8.4</v>
      </c>
      <c r="AJ21" s="17">
        <v>-10.4</v>
      </c>
      <c r="AK21" s="17"/>
      <c r="AL21" s="17"/>
      <c r="AM21" s="17"/>
      <c r="AN21" s="17">
        <v>-1.3</v>
      </c>
      <c r="AO21" s="17">
        <v>38.200000000000003</v>
      </c>
      <c r="AP21" s="17">
        <v>8.8000000000000007</v>
      </c>
      <c r="AQ21" s="17">
        <v>23.7</v>
      </c>
      <c r="AR21" s="17">
        <v>3</v>
      </c>
      <c r="AS21" s="17">
        <v>-1.3</v>
      </c>
      <c r="AT21" s="17">
        <v>2.6</v>
      </c>
      <c r="AU21" s="17">
        <v>1.2</v>
      </c>
      <c r="AV21" s="17">
        <v>-10.6</v>
      </c>
      <c r="AW21" s="17">
        <v>-42.9</v>
      </c>
      <c r="AX21" s="17">
        <v>-48.2</v>
      </c>
      <c r="AY21" s="17">
        <v>-0.5</v>
      </c>
      <c r="AZ21" s="17">
        <v>0.1</v>
      </c>
      <c r="BA21" s="17">
        <v>-2.2000000000000002</v>
      </c>
      <c r="BB21" s="17">
        <v>1</v>
      </c>
      <c r="BC21" s="17">
        <v>0</v>
      </c>
      <c r="BD21" s="17">
        <v>2</v>
      </c>
      <c r="BE21" s="17"/>
      <c r="BF21" s="17"/>
      <c r="BG21" s="17">
        <v>-1.4</v>
      </c>
      <c r="BH21" s="17"/>
      <c r="BI21" s="17"/>
      <c r="BJ21" s="17">
        <v>-1.1000000000000001</v>
      </c>
      <c r="BK21" s="17"/>
      <c r="BL21" s="17"/>
      <c r="BM21" s="17"/>
      <c r="BN21" s="17">
        <v>2.34</v>
      </c>
      <c r="BO21" s="17">
        <v>0</v>
      </c>
      <c r="BP21" s="17">
        <v>0</v>
      </c>
      <c r="BQ21" s="17">
        <v>-6.2</v>
      </c>
      <c r="BR21" s="17"/>
      <c r="BS21" s="17">
        <v>-16.5</v>
      </c>
      <c r="BT21" s="17">
        <v>-7.6</v>
      </c>
      <c r="BU21" s="17"/>
      <c r="BV21" s="17"/>
      <c r="BW21" s="17"/>
      <c r="BX21" s="17"/>
      <c r="BY21" s="17"/>
      <c r="BZ21" s="17"/>
      <c r="CA21" s="17">
        <v>-0.3</v>
      </c>
      <c r="CB21" s="17">
        <v>10.199999999999999</v>
      </c>
      <c r="CC21" s="17">
        <v>13.6</v>
      </c>
      <c r="CD21" s="17">
        <v>-6.2</v>
      </c>
      <c r="CE21" s="17">
        <v>1.7</v>
      </c>
      <c r="CF21" s="17">
        <v>-2.1</v>
      </c>
      <c r="CG21" s="17">
        <v>0</v>
      </c>
      <c r="CH21" s="17"/>
      <c r="CI21" s="17"/>
      <c r="CJ21" s="17">
        <v>-3.8</v>
      </c>
      <c r="CK21" s="17">
        <v>-0.2</v>
      </c>
      <c r="CL21" s="17">
        <v>-36.5</v>
      </c>
      <c r="CM21" s="17"/>
      <c r="CN21" s="17"/>
      <c r="CO21" s="17"/>
      <c r="CP21" s="17"/>
      <c r="CQ21" s="17"/>
      <c r="CR21" s="17"/>
      <c r="CS21" s="17"/>
      <c r="CT21" s="17">
        <v>-1.7</v>
      </c>
      <c r="CU21" s="17">
        <v>-0.2</v>
      </c>
      <c r="CV21" s="17">
        <v>1.4</v>
      </c>
      <c r="CW21" s="17"/>
      <c r="CX21" s="17">
        <v>-5.0999999999999996</v>
      </c>
      <c r="CY21" s="17">
        <v>0</v>
      </c>
      <c r="CZ21" s="17">
        <v>0</v>
      </c>
      <c r="DA21" s="17"/>
      <c r="DB21" s="17">
        <v>0.1</v>
      </c>
      <c r="DC21" s="17">
        <v>0</v>
      </c>
      <c r="DD21" s="17">
        <v>-1</v>
      </c>
      <c r="DE21" s="17">
        <v>3.8</v>
      </c>
      <c r="DF21" s="17"/>
      <c r="DG21" s="17">
        <v>0</v>
      </c>
      <c r="DH21" s="17">
        <v>1.5</v>
      </c>
      <c r="DI21" s="17">
        <v>0.2</v>
      </c>
      <c r="DJ21" s="17">
        <v>-2.8</v>
      </c>
      <c r="DK21" s="17">
        <v>0.3</v>
      </c>
      <c r="DL21" s="17">
        <v>0.6</v>
      </c>
      <c r="DM21" s="17"/>
      <c r="DN21" s="17">
        <v>0</v>
      </c>
      <c r="DO21" s="17">
        <v>0</v>
      </c>
      <c r="DP21" s="17">
        <v>-6.5</v>
      </c>
      <c r="DQ21" s="17">
        <v>15.1</v>
      </c>
      <c r="DR21" s="17">
        <v>0.8</v>
      </c>
      <c r="DS21" s="17">
        <v>0</v>
      </c>
      <c r="DT21" s="17">
        <v>0.5</v>
      </c>
      <c r="DU21" s="17">
        <v>0.3</v>
      </c>
      <c r="DV21" s="17"/>
      <c r="DW21" s="17"/>
      <c r="DX21" s="17">
        <v>-4.5</v>
      </c>
      <c r="DY21" s="17">
        <v>0.3</v>
      </c>
      <c r="DZ21" s="17">
        <v>3.4</v>
      </c>
      <c r="EA21" s="17">
        <v>3</v>
      </c>
      <c r="EB21" s="17">
        <v>1</v>
      </c>
      <c r="EC21" s="17">
        <v>0</v>
      </c>
      <c r="ED21" s="17">
        <v>0</v>
      </c>
      <c r="EE21" s="17">
        <v>0</v>
      </c>
      <c r="EF21" s="17">
        <v>-4.4000000000000004</v>
      </c>
      <c r="EG21" s="17">
        <v>-4.7</v>
      </c>
      <c r="EH21" s="17">
        <v>0</v>
      </c>
      <c r="EI21" s="17">
        <v>0</v>
      </c>
      <c r="EJ21" s="17"/>
      <c r="EK21" s="17">
        <v>2.7</v>
      </c>
      <c r="EL21" s="17">
        <v>-0.1</v>
      </c>
      <c r="EM21" s="17">
        <v>0.6</v>
      </c>
      <c r="EN21" s="17">
        <v>0.2</v>
      </c>
      <c r="EO21" s="17">
        <v>0.2</v>
      </c>
      <c r="EP21" s="17">
        <v>0.2</v>
      </c>
      <c r="EQ21" s="17">
        <v>-0.1</v>
      </c>
      <c r="ER21" s="17">
        <v>0</v>
      </c>
      <c r="ES21" s="17">
        <v>0</v>
      </c>
      <c r="ET21" s="17">
        <v>0</v>
      </c>
      <c r="EU21" s="17">
        <v>-0.1</v>
      </c>
      <c r="EV21" s="17">
        <v>0</v>
      </c>
      <c r="EW21" s="17">
        <v>0</v>
      </c>
      <c r="EX21" s="17">
        <v>0</v>
      </c>
      <c r="EY21" s="17">
        <v>2.2000000000000002</v>
      </c>
      <c r="EZ21" s="17">
        <v>0.4</v>
      </c>
      <c r="FA21" s="17">
        <v>0.7</v>
      </c>
      <c r="FB21" s="17">
        <v>0.5</v>
      </c>
      <c r="FC21" s="17">
        <v>0</v>
      </c>
      <c r="FD21" s="17">
        <v>0.2</v>
      </c>
      <c r="FE21" s="17">
        <v>1.2</v>
      </c>
      <c r="FF21" s="17">
        <v>2.2000000000000002</v>
      </c>
      <c r="FG21" s="17">
        <v>12.1</v>
      </c>
      <c r="FH21" s="17">
        <v>0</v>
      </c>
      <c r="FI21" s="17">
        <v>3.6</v>
      </c>
      <c r="FJ21" s="17">
        <v>0.8</v>
      </c>
      <c r="FK21" s="17">
        <v>2.6</v>
      </c>
      <c r="FL21" s="17">
        <v>3.2</v>
      </c>
      <c r="FM21" s="17"/>
      <c r="FN21" s="17">
        <v>27.94</v>
      </c>
      <c r="FO21" s="15"/>
      <c r="FP21" s="17">
        <v>2.9</v>
      </c>
      <c r="FQ21" s="17">
        <v>-0.28999999999999998</v>
      </c>
      <c r="FR21" s="17">
        <v>1.7</v>
      </c>
      <c r="FS21" s="17">
        <v>1.8</v>
      </c>
      <c r="FT21" s="17">
        <v>0.3</v>
      </c>
      <c r="FU21" s="17">
        <v>0.1</v>
      </c>
      <c r="FV21" s="17">
        <v>-0.2</v>
      </c>
      <c r="FW21" s="17">
        <v>0.9</v>
      </c>
      <c r="FX21" s="17">
        <v>7.21</v>
      </c>
    </row>
    <row r="22" spans="1:180" ht="24" customHeight="1" x14ac:dyDescent="0.25">
      <c r="A22" s="16" t="s">
        <v>102</v>
      </c>
      <c r="B22" s="16" t="s">
        <v>873</v>
      </c>
      <c r="C22" s="17">
        <v>34.200000000000003</v>
      </c>
      <c r="D22" s="17">
        <v>-28.5</v>
      </c>
      <c r="E22" s="17">
        <v>5.3</v>
      </c>
      <c r="F22" s="17"/>
      <c r="G22" s="17"/>
      <c r="H22" s="17">
        <v>-13.7</v>
      </c>
      <c r="I22" s="17">
        <v>16.3</v>
      </c>
      <c r="J22" s="17"/>
      <c r="K22" s="17">
        <v>0.1</v>
      </c>
      <c r="L22" s="17">
        <v>0</v>
      </c>
      <c r="M22" s="17">
        <v>0</v>
      </c>
      <c r="N22" s="17">
        <v>-22.6</v>
      </c>
      <c r="O22" s="17"/>
      <c r="P22" s="17">
        <v>0</v>
      </c>
      <c r="Q22" s="17"/>
      <c r="R22" s="17">
        <v>57.3</v>
      </c>
      <c r="S22" s="17">
        <v>0.1</v>
      </c>
      <c r="T22" s="17"/>
      <c r="U22" s="17"/>
      <c r="V22" s="17"/>
      <c r="W22" s="17"/>
      <c r="X22" s="17">
        <v>9.6</v>
      </c>
      <c r="Y22" s="17">
        <v>0.3</v>
      </c>
      <c r="Z22" s="17">
        <v>1.2</v>
      </c>
      <c r="AA22" s="17">
        <v>3.1</v>
      </c>
      <c r="AB22" s="17">
        <v>-3.3</v>
      </c>
      <c r="AC22" s="17">
        <v>3.3</v>
      </c>
      <c r="AD22" s="17">
        <v>-0.9</v>
      </c>
      <c r="AE22" s="17"/>
      <c r="AF22" s="17"/>
      <c r="AG22" s="17"/>
      <c r="AH22" s="17"/>
      <c r="AI22" s="17">
        <v>8.1999999999999993</v>
      </c>
      <c r="AJ22" s="17">
        <v>-12.4</v>
      </c>
      <c r="AK22" s="17"/>
      <c r="AL22" s="17"/>
      <c r="AM22" s="17"/>
      <c r="AN22" s="17">
        <v>-1.5</v>
      </c>
      <c r="AO22" s="17">
        <v>35.799999999999997</v>
      </c>
      <c r="AP22" s="17">
        <v>8.5</v>
      </c>
      <c r="AQ22" s="17">
        <v>23.6</v>
      </c>
      <c r="AR22" s="17">
        <v>2.9</v>
      </c>
      <c r="AS22" s="17">
        <v>-1.2</v>
      </c>
      <c r="AT22" s="17">
        <v>2.6</v>
      </c>
      <c r="AU22" s="17">
        <v>2.4</v>
      </c>
      <c r="AV22" s="17">
        <v>-12.1</v>
      </c>
      <c r="AW22" s="17">
        <v>-44.3</v>
      </c>
      <c r="AX22" s="17">
        <v>-50</v>
      </c>
      <c r="AY22" s="17">
        <v>-1</v>
      </c>
      <c r="AZ22" s="17">
        <v>0</v>
      </c>
      <c r="BA22" s="17">
        <v>-1.8</v>
      </c>
      <c r="BB22" s="17">
        <v>1.1000000000000001</v>
      </c>
      <c r="BC22" s="17">
        <v>0.2</v>
      </c>
      <c r="BD22" s="17">
        <v>3.8</v>
      </c>
      <c r="BE22" s="17"/>
      <c r="BF22" s="17"/>
      <c r="BG22" s="17">
        <v>-2.1</v>
      </c>
      <c r="BH22" s="17"/>
      <c r="BI22" s="17"/>
      <c r="BJ22" s="17">
        <v>-0.5</v>
      </c>
      <c r="BK22" s="17"/>
      <c r="BL22" s="17"/>
      <c r="BM22" s="17"/>
      <c r="BN22" s="17">
        <v>1.26</v>
      </c>
      <c r="BO22" s="17">
        <v>0</v>
      </c>
      <c r="BP22" s="17">
        <v>0</v>
      </c>
      <c r="BQ22" s="17">
        <v>-8.3000000000000007</v>
      </c>
      <c r="BR22" s="17"/>
      <c r="BS22" s="17">
        <v>-17.399999999999999</v>
      </c>
      <c r="BT22" s="17">
        <v>-7.6</v>
      </c>
      <c r="BU22" s="17"/>
      <c r="BV22" s="17"/>
      <c r="BW22" s="17"/>
      <c r="BX22" s="17"/>
      <c r="BY22" s="17"/>
      <c r="BZ22" s="17"/>
      <c r="CA22" s="17">
        <v>-0.3</v>
      </c>
      <c r="CB22" s="17">
        <v>8.4</v>
      </c>
      <c r="CC22" s="17">
        <v>13.9</v>
      </c>
      <c r="CD22" s="17">
        <v>-6</v>
      </c>
      <c r="CE22" s="17">
        <v>1.7</v>
      </c>
      <c r="CF22" s="17">
        <v>-2.1</v>
      </c>
      <c r="CG22" s="17">
        <v>0</v>
      </c>
      <c r="CH22" s="17"/>
      <c r="CI22" s="17"/>
      <c r="CJ22" s="17">
        <v>-7.4</v>
      </c>
      <c r="CK22" s="17">
        <v>-3.5</v>
      </c>
      <c r="CL22" s="17">
        <v>-41.4</v>
      </c>
      <c r="CM22" s="17"/>
      <c r="CN22" s="17"/>
      <c r="CO22" s="17"/>
      <c r="CP22" s="17"/>
      <c r="CQ22" s="17"/>
      <c r="CR22" s="17"/>
      <c r="CS22" s="17"/>
      <c r="CT22" s="17">
        <v>-1.8</v>
      </c>
      <c r="CU22" s="17">
        <v>-0.4</v>
      </c>
      <c r="CV22" s="17">
        <v>1.4</v>
      </c>
      <c r="CW22" s="17"/>
      <c r="CX22" s="17">
        <v>-5.4</v>
      </c>
      <c r="CY22" s="17">
        <v>0.3</v>
      </c>
      <c r="CZ22" s="17">
        <v>0</v>
      </c>
      <c r="DA22" s="17"/>
      <c r="DB22" s="17">
        <v>0.1</v>
      </c>
      <c r="DC22" s="17">
        <v>0</v>
      </c>
      <c r="DD22" s="17">
        <v>-0.9</v>
      </c>
      <c r="DE22" s="17">
        <v>3.6</v>
      </c>
      <c r="DF22" s="17"/>
      <c r="DG22" s="17">
        <v>0</v>
      </c>
      <c r="DH22" s="17">
        <v>1.4</v>
      </c>
      <c r="DI22" s="17">
        <v>0.2</v>
      </c>
      <c r="DJ22" s="17">
        <v>-2.2000000000000002</v>
      </c>
      <c r="DK22" s="17">
        <v>0.3</v>
      </c>
      <c r="DL22" s="17">
        <v>0.6</v>
      </c>
      <c r="DM22" s="17"/>
      <c r="DN22" s="17">
        <v>0</v>
      </c>
      <c r="DO22" s="17">
        <v>0</v>
      </c>
      <c r="DP22" s="17">
        <v>-6.7</v>
      </c>
      <c r="DQ22" s="17">
        <v>14.7</v>
      </c>
      <c r="DR22" s="17">
        <v>0.3</v>
      </c>
      <c r="DS22" s="17">
        <v>0</v>
      </c>
      <c r="DT22" s="17">
        <v>0.3</v>
      </c>
      <c r="DU22" s="17">
        <v>0.3</v>
      </c>
      <c r="DV22" s="17"/>
      <c r="DW22" s="17"/>
      <c r="DX22" s="17">
        <v>-4.3</v>
      </c>
      <c r="DY22" s="17">
        <v>0</v>
      </c>
      <c r="DZ22" s="17">
        <v>3.2</v>
      </c>
      <c r="EA22" s="17">
        <v>3</v>
      </c>
      <c r="EB22" s="17">
        <v>0.9</v>
      </c>
      <c r="EC22" s="17">
        <v>0</v>
      </c>
      <c r="ED22" s="17">
        <v>0</v>
      </c>
      <c r="EE22" s="17">
        <v>0.3</v>
      </c>
      <c r="EF22" s="17">
        <v>0</v>
      </c>
      <c r="EG22" s="17">
        <v>-6</v>
      </c>
      <c r="EH22" s="17">
        <v>0</v>
      </c>
      <c r="EI22" s="17">
        <v>0</v>
      </c>
      <c r="EJ22" s="17"/>
      <c r="EK22" s="17">
        <v>2.7</v>
      </c>
      <c r="EL22" s="17">
        <v>-0.1</v>
      </c>
      <c r="EM22" s="17">
        <v>0.6</v>
      </c>
      <c r="EN22" s="17">
        <v>0.2</v>
      </c>
      <c r="EO22" s="17">
        <v>0.2</v>
      </c>
      <c r="EP22" s="17">
        <v>0.2</v>
      </c>
      <c r="EQ22" s="17">
        <v>0</v>
      </c>
      <c r="ER22" s="17">
        <v>0.9</v>
      </c>
      <c r="ES22" s="17">
        <v>0</v>
      </c>
      <c r="ET22" s="17">
        <v>0.1</v>
      </c>
      <c r="EU22" s="17">
        <v>-0.1</v>
      </c>
      <c r="EV22" s="17">
        <v>0</v>
      </c>
      <c r="EW22" s="17">
        <v>0</v>
      </c>
      <c r="EX22" s="17">
        <v>-0.9</v>
      </c>
      <c r="EY22" s="17">
        <v>2.2000000000000002</v>
      </c>
      <c r="EZ22" s="17">
        <v>0.4</v>
      </c>
      <c r="FA22" s="17">
        <v>0.7</v>
      </c>
      <c r="FB22" s="17">
        <v>0.5</v>
      </c>
      <c r="FC22" s="17">
        <v>0</v>
      </c>
      <c r="FD22" s="17">
        <v>0.2</v>
      </c>
      <c r="FE22" s="17">
        <v>1.2</v>
      </c>
      <c r="FF22" s="17">
        <v>2.1</v>
      </c>
      <c r="FG22" s="17">
        <v>12</v>
      </c>
      <c r="FH22" s="17">
        <v>0.6</v>
      </c>
      <c r="FI22" s="17">
        <v>4.0999999999999996</v>
      </c>
      <c r="FJ22" s="17">
        <v>0.9</v>
      </c>
      <c r="FK22" s="17">
        <v>2.7</v>
      </c>
      <c r="FL22" s="17">
        <v>3</v>
      </c>
      <c r="FM22" s="17"/>
      <c r="FN22" s="17">
        <v>-7.14</v>
      </c>
      <c r="FO22" s="15"/>
      <c r="FP22" s="17">
        <v>2.7</v>
      </c>
      <c r="FQ22" s="17">
        <v>-0.68</v>
      </c>
      <c r="FR22" s="17">
        <v>1.6</v>
      </c>
      <c r="FS22" s="17">
        <v>1.8</v>
      </c>
      <c r="FT22" s="17">
        <v>0.3</v>
      </c>
      <c r="FU22" s="17">
        <v>0.2</v>
      </c>
      <c r="FV22" s="17">
        <v>-0.2</v>
      </c>
      <c r="FW22" s="17">
        <v>0.9</v>
      </c>
      <c r="FX22" s="17">
        <v>6.62</v>
      </c>
    </row>
    <row r="23" spans="1:180" ht="24" customHeight="1" x14ac:dyDescent="0.25">
      <c r="A23" s="16" t="s">
        <v>102</v>
      </c>
      <c r="B23" s="16" t="s">
        <v>874</v>
      </c>
      <c r="C23" s="17">
        <v>34.4</v>
      </c>
      <c r="D23" s="17">
        <v>-45.7</v>
      </c>
      <c r="E23" s="17">
        <v>2.9</v>
      </c>
      <c r="F23" s="17"/>
      <c r="G23" s="17"/>
      <c r="H23" s="17">
        <v>-13.7</v>
      </c>
      <c r="I23" s="17">
        <v>10.3</v>
      </c>
      <c r="J23" s="17"/>
      <c r="K23" s="17">
        <v>0</v>
      </c>
      <c r="L23" s="17">
        <v>0</v>
      </c>
      <c r="M23" s="17">
        <v>0</v>
      </c>
      <c r="N23" s="17">
        <v>0</v>
      </c>
      <c r="O23" s="17"/>
      <c r="P23" s="17">
        <v>0</v>
      </c>
      <c r="Q23" s="17"/>
      <c r="R23" s="17">
        <v>47.9</v>
      </c>
      <c r="S23" s="17">
        <v>0.1</v>
      </c>
      <c r="T23" s="17"/>
      <c r="U23" s="17"/>
      <c r="V23" s="17"/>
      <c r="W23" s="17"/>
      <c r="X23" s="17">
        <v>8.6</v>
      </c>
      <c r="Y23" s="17">
        <v>0.2</v>
      </c>
      <c r="Z23" s="17">
        <v>1</v>
      </c>
      <c r="AA23" s="17">
        <v>3</v>
      </c>
      <c r="AB23" s="17">
        <v>-3.3</v>
      </c>
      <c r="AC23" s="17">
        <v>3.6</v>
      </c>
      <c r="AD23" s="17">
        <v>-6.1</v>
      </c>
      <c r="AE23" s="17"/>
      <c r="AF23" s="17"/>
      <c r="AG23" s="17"/>
      <c r="AH23" s="17"/>
      <c r="AI23" s="17">
        <v>8.1999999999999993</v>
      </c>
      <c r="AJ23" s="17">
        <v>-16.2</v>
      </c>
      <c r="AK23" s="17"/>
      <c r="AL23" s="17"/>
      <c r="AM23" s="17"/>
      <c r="AN23" s="17">
        <v>-1.6</v>
      </c>
      <c r="AO23" s="17">
        <v>30.2</v>
      </c>
      <c r="AP23" s="17">
        <v>7.8</v>
      </c>
      <c r="AQ23" s="17">
        <v>23.7</v>
      </c>
      <c r="AR23" s="17">
        <v>2.7</v>
      </c>
      <c r="AS23" s="17">
        <v>-1.3</v>
      </c>
      <c r="AT23" s="17">
        <v>2.6</v>
      </c>
      <c r="AU23" s="17">
        <v>0.6</v>
      </c>
      <c r="AV23" s="17">
        <v>-20.9</v>
      </c>
      <c r="AW23" s="17">
        <v>-52.6</v>
      </c>
      <c r="AX23" s="17">
        <v>-58.3</v>
      </c>
      <c r="AY23" s="17">
        <v>-4.9000000000000004</v>
      </c>
      <c r="AZ23" s="17">
        <v>-0.6</v>
      </c>
      <c r="BA23" s="17">
        <v>-2.1</v>
      </c>
      <c r="BB23" s="17">
        <v>1.1000000000000001</v>
      </c>
      <c r="BC23" s="17">
        <v>0</v>
      </c>
      <c r="BD23" s="17">
        <v>2.4</v>
      </c>
      <c r="BE23" s="17"/>
      <c r="BF23" s="17"/>
      <c r="BG23" s="17">
        <v>-3.6</v>
      </c>
      <c r="BH23" s="17"/>
      <c r="BI23" s="17"/>
      <c r="BJ23" s="17">
        <v>-0.9</v>
      </c>
      <c r="BK23" s="17"/>
      <c r="BL23" s="17"/>
      <c r="BM23" s="17"/>
      <c r="BN23" s="17">
        <v>-4.42</v>
      </c>
      <c r="BO23" s="17">
        <v>0</v>
      </c>
      <c r="BP23" s="17">
        <v>0</v>
      </c>
      <c r="BQ23" s="17">
        <v>-17.100000000000001</v>
      </c>
      <c r="BR23" s="17"/>
      <c r="BS23" s="17">
        <v>-17.600000000000001</v>
      </c>
      <c r="BT23" s="17">
        <v>-7.7</v>
      </c>
      <c r="BU23" s="17"/>
      <c r="BV23" s="17"/>
      <c r="BW23" s="17"/>
      <c r="BX23" s="17"/>
      <c r="BY23" s="17"/>
      <c r="BZ23" s="17"/>
      <c r="CA23" s="17">
        <v>-0.4</v>
      </c>
      <c r="CB23" s="17">
        <v>8</v>
      </c>
      <c r="CC23" s="17">
        <v>12.1</v>
      </c>
      <c r="CD23" s="17">
        <v>-6.2</v>
      </c>
      <c r="CE23" s="17">
        <v>1.4</v>
      </c>
      <c r="CF23" s="17">
        <v>-4.2</v>
      </c>
      <c r="CG23" s="17">
        <v>0</v>
      </c>
      <c r="CH23" s="17"/>
      <c r="CI23" s="17"/>
      <c r="CJ23" s="17">
        <v>-12.9</v>
      </c>
      <c r="CK23" s="17">
        <v>-9</v>
      </c>
      <c r="CL23" s="17">
        <v>-48.8</v>
      </c>
      <c r="CM23" s="17"/>
      <c r="CN23" s="17"/>
      <c r="CO23" s="17"/>
      <c r="CP23" s="17"/>
      <c r="CQ23" s="17"/>
      <c r="CR23" s="17"/>
      <c r="CS23" s="17"/>
      <c r="CT23" s="17">
        <v>-1.8</v>
      </c>
      <c r="CU23" s="17">
        <v>-0.2</v>
      </c>
      <c r="CV23" s="17">
        <v>1.4</v>
      </c>
      <c r="CW23" s="17"/>
      <c r="CX23" s="17">
        <v>-5.4</v>
      </c>
      <c r="CY23" s="17">
        <v>0.1</v>
      </c>
      <c r="CZ23" s="17">
        <v>0</v>
      </c>
      <c r="DA23" s="17"/>
      <c r="DB23" s="17">
        <v>0</v>
      </c>
      <c r="DC23" s="17">
        <v>0</v>
      </c>
      <c r="DD23" s="17">
        <v>-0.8</v>
      </c>
      <c r="DE23" s="17">
        <v>-1</v>
      </c>
      <c r="DF23" s="17"/>
      <c r="DG23" s="17">
        <v>0.2</v>
      </c>
      <c r="DH23" s="17">
        <v>1.3</v>
      </c>
      <c r="DI23" s="17">
        <v>0.2</v>
      </c>
      <c r="DJ23" s="17">
        <v>-2.2000000000000002</v>
      </c>
      <c r="DK23" s="17">
        <v>0.2</v>
      </c>
      <c r="DL23" s="17">
        <v>0.6</v>
      </c>
      <c r="DM23" s="17"/>
      <c r="DN23" s="17">
        <v>-0.1</v>
      </c>
      <c r="DO23" s="17">
        <v>0</v>
      </c>
      <c r="DP23" s="17">
        <v>-6.6</v>
      </c>
      <c r="DQ23" s="17">
        <v>12.9</v>
      </c>
      <c r="DR23" s="17">
        <v>0.3</v>
      </c>
      <c r="DS23" s="17">
        <v>-0.1</v>
      </c>
      <c r="DT23" s="17">
        <v>0.5</v>
      </c>
      <c r="DU23" s="17">
        <v>0.3</v>
      </c>
      <c r="DV23" s="17"/>
      <c r="DW23" s="17"/>
      <c r="DX23" s="17">
        <v>-4.5</v>
      </c>
      <c r="DY23" s="17">
        <v>0.1</v>
      </c>
      <c r="DZ23" s="17">
        <v>3.2</v>
      </c>
      <c r="EA23" s="17">
        <v>3</v>
      </c>
      <c r="EB23" s="17">
        <v>0.9</v>
      </c>
      <c r="EC23" s="17">
        <v>0</v>
      </c>
      <c r="ED23" s="17">
        <v>0</v>
      </c>
      <c r="EE23" s="17">
        <v>0</v>
      </c>
      <c r="EF23" s="17">
        <v>0</v>
      </c>
      <c r="EG23" s="17">
        <v>0</v>
      </c>
      <c r="EH23" s="17">
        <v>0</v>
      </c>
      <c r="EI23" s="17">
        <v>0</v>
      </c>
      <c r="EJ23" s="17"/>
      <c r="EK23" s="17">
        <v>2.7</v>
      </c>
      <c r="EL23" s="17">
        <v>-0.1</v>
      </c>
      <c r="EM23" s="17">
        <v>1.3</v>
      </c>
      <c r="EN23" s="17">
        <v>0.2</v>
      </c>
      <c r="EO23" s="17">
        <v>0.2</v>
      </c>
      <c r="EP23" s="17">
        <v>0.2</v>
      </c>
      <c r="EQ23" s="17">
        <v>0</v>
      </c>
      <c r="ER23" s="17">
        <v>1.1000000000000001</v>
      </c>
      <c r="ES23" s="17">
        <v>0</v>
      </c>
      <c r="ET23" s="17">
        <v>-0.2</v>
      </c>
      <c r="EU23" s="17">
        <v>-0.1</v>
      </c>
      <c r="EV23" s="17">
        <v>0</v>
      </c>
      <c r="EW23" s="17">
        <v>0</v>
      </c>
      <c r="EX23" s="17">
        <v>-2.7</v>
      </c>
      <c r="EY23" s="17">
        <v>2.2000000000000002</v>
      </c>
      <c r="EZ23" s="17">
        <v>0.4</v>
      </c>
      <c r="FA23" s="17">
        <v>0.7</v>
      </c>
      <c r="FB23" s="17">
        <v>0.5</v>
      </c>
      <c r="FC23" s="17">
        <v>0</v>
      </c>
      <c r="FD23" s="17">
        <v>0.2</v>
      </c>
      <c r="FE23" s="17">
        <v>1</v>
      </c>
      <c r="FF23" s="17">
        <v>1.8</v>
      </c>
      <c r="FG23" s="17">
        <v>12.2</v>
      </c>
      <c r="FH23" s="17">
        <v>0.1</v>
      </c>
      <c r="FI23" s="17">
        <v>0.9</v>
      </c>
      <c r="FJ23" s="17">
        <v>1.2</v>
      </c>
      <c r="FK23" s="17">
        <v>2.5</v>
      </c>
      <c r="FL23" s="17">
        <v>3.7</v>
      </c>
      <c r="FM23" s="17"/>
      <c r="FN23" s="17">
        <v>-114.82</v>
      </c>
      <c r="FO23" s="15"/>
      <c r="FP23" s="17">
        <v>3</v>
      </c>
      <c r="FQ23" s="17">
        <v>-0.67</v>
      </c>
      <c r="FR23" s="17">
        <v>1.3</v>
      </c>
      <c r="FS23" s="17">
        <v>1.7</v>
      </c>
      <c r="FT23" s="17">
        <v>0.3</v>
      </c>
      <c r="FU23" s="17">
        <v>0.1</v>
      </c>
      <c r="FV23" s="17">
        <v>-0.3</v>
      </c>
      <c r="FW23" s="17">
        <v>0.8</v>
      </c>
      <c r="FX23" s="17">
        <v>6.23</v>
      </c>
    </row>
    <row r="24" spans="1:180" ht="24" customHeight="1" x14ac:dyDescent="0.25">
      <c r="A24" s="16" t="s">
        <v>102</v>
      </c>
      <c r="B24" s="16" t="s">
        <v>875</v>
      </c>
      <c r="C24" s="17">
        <v>31</v>
      </c>
      <c r="D24" s="17">
        <v>-49.5</v>
      </c>
      <c r="E24" s="17">
        <v>2.9</v>
      </c>
      <c r="F24" s="17"/>
      <c r="G24" s="17"/>
      <c r="H24" s="17">
        <v>-15.7</v>
      </c>
      <c r="I24" s="17">
        <v>8.5</v>
      </c>
      <c r="J24" s="17"/>
      <c r="K24" s="17">
        <v>0</v>
      </c>
      <c r="L24" s="17">
        <v>0</v>
      </c>
      <c r="M24" s="17">
        <v>0</v>
      </c>
      <c r="N24" s="17">
        <v>0</v>
      </c>
      <c r="O24" s="17"/>
      <c r="P24" s="17">
        <v>0</v>
      </c>
      <c r="Q24" s="17"/>
      <c r="R24" s="17">
        <v>51</v>
      </c>
      <c r="S24" s="17">
        <v>-0.2</v>
      </c>
      <c r="T24" s="17"/>
      <c r="U24" s="17"/>
      <c r="V24" s="17"/>
      <c r="W24" s="17"/>
      <c r="X24" s="17">
        <v>8.6</v>
      </c>
      <c r="Y24" s="17">
        <v>0.4</v>
      </c>
      <c r="Z24" s="17">
        <v>1.2</v>
      </c>
      <c r="AA24" s="17">
        <v>2.9</v>
      </c>
      <c r="AB24" s="17">
        <v>-3.4</v>
      </c>
      <c r="AC24" s="17">
        <v>3.8</v>
      </c>
      <c r="AD24" s="17">
        <v>-5.7</v>
      </c>
      <c r="AE24" s="17"/>
      <c r="AF24" s="17"/>
      <c r="AG24" s="17"/>
      <c r="AH24" s="17"/>
      <c r="AI24" s="17">
        <v>7.6</v>
      </c>
      <c r="AJ24" s="17">
        <v>-14</v>
      </c>
      <c r="AK24" s="17"/>
      <c r="AL24" s="17"/>
      <c r="AM24" s="17"/>
      <c r="AN24" s="17">
        <v>-1.7</v>
      </c>
      <c r="AO24" s="17">
        <v>29.3</v>
      </c>
      <c r="AP24" s="17">
        <v>7.3</v>
      </c>
      <c r="AQ24" s="17">
        <v>23.5</v>
      </c>
      <c r="AR24" s="17">
        <v>3</v>
      </c>
      <c r="AS24" s="17">
        <v>-1.7</v>
      </c>
      <c r="AT24" s="17">
        <v>2.6</v>
      </c>
      <c r="AU24" s="17">
        <v>0.9</v>
      </c>
      <c r="AV24" s="17">
        <v>-34.9</v>
      </c>
      <c r="AW24" s="17">
        <v>-51.4</v>
      </c>
      <c r="AX24" s="17">
        <v>-50.8</v>
      </c>
      <c r="AY24" s="17">
        <v>-5.0999999999999996</v>
      </c>
      <c r="AZ24" s="17">
        <v>-4.4000000000000004</v>
      </c>
      <c r="BA24" s="17">
        <v>-3.8</v>
      </c>
      <c r="BB24" s="17">
        <v>1.1000000000000001</v>
      </c>
      <c r="BC24" s="17">
        <v>0.2</v>
      </c>
      <c r="BD24" s="17">
        <v>-0.8</v>
      </c>
      <c r="BE24" s="17"/>
      <c r="BF24" s="17"/>
      <c r="BG24" s="17">
        <v>-4.7</v>
      </c>
      <c r="BH24" s="17"/>
      <c r="BI24" s="17"/>
      <c r="BJ24" s="17">
        <v>-1.8</v>
      </c>
      <c r="BK24" s="17"/>
      <c r="BL24" s="17"/>
      <c r="BM24" s="17"/>
      <c r="BN24" s="17">
        <v>-2.25</v>
      </c>
      <c r="BO24" s="17">
        <v>0</v>
      </c>
      <c r="BP24" s="17">
        <v>0</v>
      </c>
      <c r="BQ24" s="17">
        <v>0</v>
      </c>
      <c r="BR24" s="17"/>
      <c r="BS24" s="17">
        <v>-12.2</v>
      </c>
      <c r="BT24" s="17">
        <v>-6.4</v>
      </c>
      <c r="BU24" s="17"/>
      <c r="BV24" s="17"/>
      <c r="BW24" s="17"/>
      <c r="BX24" s="17"/>
      <c r="BY24" s="17"/>
      <c r="BZ24" s="17"/>
      <c r="CA24" s="17">
        <v>-0.2</v>
      </c>
      <c r="CB24" s="17">
        <v>11.9</v>
      </c>
      <c r="CC24" s="17">
        <v>12.7</v>
      </c>
      <c r="CD24" s="17">
        <v>-8.9</v>
      </c>
      <c r="CE24" s="17">
        <v>1.7</v>
      </c>
      <c r="CF24" s="17">
        <v>-4</v>
      </c>
      <c r="CG24" s="17">
        <v>0</v>
      </c>
      <c r="CH24" s="17"/>
      <c r="CI24" s="17"/>
      <c r="CJ24" s="17">
        <v>-14.8</v>
      </c>
      <c r="CK24" s="17">
        <v>-11.2</v>
      </c>
      <c r="CL24" s="17">
        <v>-41.9</v>
      </c>
      <c r="CM24" s="17"/>
      <c r="CN24" s="17"/>
      <c r="CO24" s="17"/>
      <c r="CP24" s="17"/>
      <c r="CQ24" s="17"/>
      <c r="CR24" s="17"/>
      <c r="CS24" s="17"/>
      <c r="CT24" s="17">
        <v>-1.7</v>
      </c>
      <c r="CU24" s="17">
        <v>-0.2</v>
      </c>
      <c r="CV24" s="17">
        <v>1.4</v>
      </c>
      <c r="CW24" s="17"/>
      <c r="CX24" s="17">
        <v>-6</v>
      </c>
      <c r="CY24" s="17">
        <v>0.1</v>
      </c>
      <c r="CZ24" s="17">
        <v>0</v>
      </c>
      <c r="DA24" s="17"/>
      <c r="DB24" s="17">
        <v>0</v>
      </c>
      <c r="DC24" s="17">
        <v>0</v>
      </c>
      <c r="DD24" s="17">
        <v>-0.8</v>
      </c>
      <c r="DE24" s="17">
        <v>0</v>
      </c>
      <c r="DF24" s="17"/>
      <c r="DG24" s="17">
        <v>0.2</v>
      </c>
      <c r="DH24" s="17">
        <v>1.3</v>
      </c>
      <c r="DI24" s="17">
        <v>0.2</v>
      </c>
      <c r="DJ24" s="17">
        <v>-2.6</v>
      </c>
      <c r="DK24" s="17">
        <v>0.3</v>
      </c>
      <c r="DL24" s="17">
        <v>0.6</v>
      </c>
      <c r="DM24" s="17"/>
      <c r="DN24" s="17">
        <v>-0.1</v>
      </c>
      <c r="DO24" s="17">
        <v>0</v>
      </c>
      <c r="DP24" s="17">
        <v>-6.2</v>
      </c>
      <c r="DQ24" s="17">
        <v>14.1</v>
      </c>
      <c r="DR24" s="17">
        <v>0.2</v>
      </c>
      <c r="DS24" s="17">
        <v>0.1</v>
      </c>
      <c r="DT24" s="17">
        <v>0.5</v>
      </c>
      <c r="DU24" s="17">
        <v>0.3</v>
      </c>
      <c r="DV24" s="17"/>
      <c r="DW24" s="17"/>
      <c r="DX24" s="17">
        <v>-4.5</v>
      </c>
      <c r="DY24" s="17">
        <v>0.5</v>
      </c>
      <c r="DZ24" s="17">
        <v>3.3</v>
      </c>
      <c r="EA24" s="17">
        <v>3.1</v>
      </c>
      <c r="EB24" s="17">
        <v>1</v>
      </c>
      <c r="EC24" s="17">
        <v>0</v>
      </c>
      <c r="ED24" s="17">
        <v>0</v>
      </c>
      <c r="EE24" s="17">
        <v>-0.2</v>
      </c>
      <c r="EF24" s="17">
        <v>0</v>
      </c>
      <c r="EG24" s="17">
        <v>0</v>
      </c>
      <c r="EH24" s="17">
        <v>0</v>
      </c>
      <c r="EI24" s="17">
        <v>0</v>
      </c>
      <c r="EJ24" s="17"/>
      <c r="EK24" s="17">
        <v>2.7</v>
      </c>
      <c r="EL24" s="17">
        <v>-0.1</v>
      </c>
      <c r="EM24" s="17">
        <v>1.3</v>
      </c>
      <c r="EN24" s="17">
        <v>0.2</v>
      </c>
      <c r="EO24" s="17">
        <v>0.2</v>
      </c>
      <c r="EP24" s="17">
        <v>0.2</v>
      </c>
      <c r="EQ24" s="17">
        <v>0</v>
      </c>
      <c r="ER24" s="17">
        <v>1.1000000000000001</v>
      </c>
      <c r="ES24" s="17">
        <v>0</v>
      </c>
      <c r="ET24" s="17">
        <v>0.4</v>
      </c>
      <c r="EU24" s="17">
        <v>-0.1</v>
      </c>
      <c r="EV24" s="17">
        <v>0</v>
      </c>
      <c r="EW24" s="17">
        <v>0</v>
      </c>
      <c r="EX24" s="17">
        <v>0.4</v>
      </c>
      <c r="EY24" s="17">
        <v>2.2000000000000002</v>
      </c>
      <c r="EZ24" s="17">
        <v>0.4</v>
      </c>
      <c r="FA24" s="17">
        <v>0.7</v>
      </c>
      <c r="FB24" s="17">
        <v>0.5</v>
      </c>
      <c r="FC24" s="17">
        <v>0</v>
      </c>
      <c r="FD24" s="17">
        <v>0.2</v>
      </c>
      <c r="FE24" s="17">
        <v>1.2</v>
      </c>
      <c r="FF24" s="17">
        <v>1.7</v>
      </c>
      <c r="FG24" s="17">
        <v>11.8</v>
      </c>
      <c r="FH24" s="17">
        <v>0.2</v>
      </c>
      <c r="FI24" s="17">
        <v>1</v>
      </c>
      <c r="FJ24" s="17">
        <v>1</v>
      </c>
      <c r="FK24" s="17">
        <v>2.1</v>
      </c>
      <c r="FL24" s="17">
        <v>3.8</v>
      </c>
      <c r="FM24" s="17"/>
      <c r="FN24" s="17">
        <v>-101.35</v>
      </c>
      <c r="FO24" s="15"/>
      <c r="FP24" s="17">
        <v>3.1</v>
      </c>
      <c r="FQ24" s="17">
        <v>-0.65</v>
      </c>
      <c r="FR24" s="17">
        <v>0.8</v>
      </c>
      <c r="FS24" s="17">
        <v>1.8</v>
      </c>
      <c r="FT24" s="17">
        <v>0.3</v>
      </c>
      <c r="FU24" s="17">
        <v>0.1</v>
      </c>
      <c r="FV24" s="17">
        <v>-0.3</v>
      </c>
      <c r="FW24" s="17">
        <v>1</v>
      </c>
      <c r="FX24" s="17">
        <v>6.15</v>
      </c>
    </row>
    <row r="25" spans="1:180" ht="24" customHeight="1" x14ac:dyDescent="0.25">
      <c r="A25" s="16" t="s">
        <v>102</v>
      </c>
      <c r="B25" s="16" t="s">
        <v>876</v>
      </c>
      <c r="C25" s="17">
        <v>35.4</v>
      </c>
      <c r="D25" s="17">
        <v>-41.3</v>
      </c>
      <c r="E25" s="17">
        <v>3.7</v>
      </c>
      <c r="F25" s="17"/>
      <c r="G25" s="17"/>
      <c r="H25" s="17">
        <v>-13.2</v>
      </c>
      <c r="I25" s="17">
        <v>18.7</v>
      </c>
      <c r="J25" s="17"/>
      <c r="K25" s="17">
        <v>0.3</v>
      </c>
      <c r="L25" s="17">
        <v>0</v>
      </c>
      <c r="M25" s="17">
        <v>0</v>
      </c>
      <c r="N25" s="17">
        <v>0</v>
      </c>
      <c r="O25" s="17"/>
      <c r="P25" s="17">
        <v>0</v>
      </c>
      <c r="Q25" s="17"/>
      <c r="R25" s="17">
        <v>55.5</v>
      </c>
      <c r="S25" s="17">
        <v>0</v>
      </c>
      <c r="T25" s="17"/>
      <c r="U25" s="17"/>
      <c r="V25" s="17"/>
      <c r="W25" s="17"/>
      <c r="X25" s="17">
        <v>9.5</v>
      </c>
      <c r="Y25" s="17">
        <v>0.3</v>
      </c>
      <c r="Z25" s="17">
        <v>1.2</v>
      </c>
      <c r="AA25" s="17">
        <v>2.9</v>
      </c>
      <c r="AB25" s="17">
        <v>-3.4</v>
      </c>
      <c r="AC25" s="17">
        <v>3.8</v>
      </c>
      <c r="AD25" s="17">
        <v>-6</v>
      </c>
      <c r="AE25" s="17"/>
      <c r="AF25" s="17"/>
      <c r="AG25" s="17"/>
      <c r="AH25" s="17"/>
      <c r="AI25" s="17">
        <v>8.6999999999999993</v>
      </c>
      <c r="AJ25" s="17">
        <v>-13.6</v>
      </c>
      <c r="AK25" s="17"/>
      <c r="AL25" s="17"/>
      <c r="AM25" s="17"/>
      <c r="AN25" s="17">
        <v>-1.5</v>
      </c>
      <c r="AO25" s="17">
        <v>31.3</v>
      </c>
      <c r="AP25" s="17">
        <v>7.4</v>
      </c>
      <c r="AQ25" s="17">
        <v>23.3</v>
      </c>
      <c r="AR25" s="17">
        <v>3.1</v>
      </c>
      <c r="AS25" s="17">
        <v>-1.8</v>
      </c>
      <c r="AT25" s="17">
        <v>2.6</v>
      </c>
      <c r="AU25" s="17">
        <v>1.1000000000000001</v>
      </c>
      <c r="AV25" s="17">
        <v>-25.6</v>
      </c>
      <c r="AW25" s="17">
        <v>-41</v>
      </c>
      <c r="AX25" s="17">
        <v>-48</v>
      </c>
      <c r="AY25" s="17">
        <v>-4.2</v>
      </c>
      <c r="AZ25" s="17">
        <v>-2.1</v>
      </c>
      <c r="BA25" s="17">
        <v>-0.5</v>
      </c>
      <c r="BB25" s="17">
        <v>1.1000000000000001</v>
      </c>
      <c r="BC25" s="17">
        <v>0.2</v>
      </c>
      <c r="BD25" s="17">
        <v>-0.2</v>
      </c>
      <c r="BE25" s="17"/>
      <c r="BF25" s="17"/>
      <c r="BG25" s="17">
        <v>-3.2</v>
      </c>
      <c r="BH25" s="17"/>
      <c r="BI25" s="17"/>
      <c r="BJ25" s="17">
        <v>-0.8</v>
      </c>
      <c r="BK25" s="17"/>
      <c r="BL25" s="17"/>
      <c r="BM25" s="17"/>
      <c r="BN25" s="17">
        <v>0.26</v>
      </c>
      <c r="BO25" s="17">
        <v>0</v>
      </c>
      <c r="BP25" s="17">
        <v>0</v>
      </c>
      <c r="BQ25" s="17">
        <v>0</v>
      </c>
      <c r="BR25" s="17"/>
      <c r="BS25" s="17">
        <v>-10.6</v>
      </c>
      <c r="BT25" s="17">
        <v>-6.1</v>
      </c>
      <c r="BU25" s="17"/>
      <c r="BV25" s="17"/>
      <c r="BW25" s="17"/>
      <c r="BX25" s="17"/>
      <c r="BY25" s="17"/>
      <c r="BZ25" s="17"/>
      <c r="CA25" s="17">
        <v>-0.3</v>
      </c>
      <c r="CB25" s="17">
        <v>10.1</v>
      </c>
      <c r="CC25" s="17">
        <v>12.8</v>
      </c>
      <c r="CD25" s="17">
        <v>-9.1</v>
      </c>
      <c r="CE25" s="17">
        <v>1.7</v>
      </c>
      <c r="CF25" s="17">
        <v>-4.0999999999999996</v>
      </c>
      <c r="CG25" s="17">
        <v>0</v>
      </c>
      <c r="CH25" s="17"/>
      <c r="CI25" s="17"/>
      <c r="CJ25" s="17">
        <v>-11.5</v>
      </c>
      <c r="CK25" s="17">
        <v>-7.7</v>
      </c>
      <c r="CL25" s="17">
        <v>-35.6</v>
      </c>
      <c r="CM25" s="17"/>
      <c r="CN25" s="17"/>
      <c r="CO25" s="17"/>
      <c r="CP25" s="17"/>
      <c r="CQ25" s="17"/>
      <c r="CR25" s="17"/>
      <c r="CS25" s="17"/>
      <c r="CT25" s="17">
        <v>-1.6</v>
      </c>
      <c r="CU25" s="17">
        <v>-0.2</v>
      </c>
      <c r="CV25" s="17">
        <v>1.4</v>
      </c>
      <c r="CW25" s="17"/>
      <c r="CX25" s="17">
        <v>-5.8</v>
      </c>
      <c r="CY25" s="17">
        <v>0.3</v>
      </c>
      <c r="CZ25" s="17">
        <v>0</v>
      </c>
      <c r="DA25" s="17"/>
      <c r="DB25" s="17">
        <v>0</v>
      </c>
      <c r="DC25" s="17">
        <v>0</v>
      </c>
      <c r="DD25" s="17">
        <v>-0.9</v>
      </c>
      <c r="DE25" s="17">
        <v>0.1</v>
      </c>
      <c r="DF25" s="17"/>
      <c r="DG25" s="17">
        <v>0.2</v>
      </c>
      <c r="DH25" s="17">
        <v>1.4</v>
      </c>
      <c r="DI25" s="17">
        <v>0.2</v>
      </c>
      <c r="DJ25" s="17">
        <v>-2.4</v>
      </c>
      <c r="DK25" s="17">
        <v>0.2</v>
      </c>
      <c r="DL25" s="17">
        <v>0.6</v>
      </c>
      <c r="DM25" s="17"/>
      <c r="DN25" s="17">
        <v>-0.2</v>
      </c>
      <c r="DO25" s="17">
        <v>-0.1</v>
      </c>
      <c r="DP25" s="17">
        <v>-6.3</v>
      </c>
      <c r="DQ25" s="17">
        <v>14.8</v>
      </c>
      <c r="DR25" s="17">
        <v>-0.1</v>
      </c>
      <c r="DS25" s="17">
        <v>0</v>
      </c>
      <c r="DT25" s="17">
        <v>0.5</v>
      </c>
      <c r="DU25" s="17">
        <v>0.3</v>
      </c>
      <c r="DV25" s="17"/>
      <c r="DW25" s="17"/>
      <c r="DX25" s="17">
        <v>-4.4000000000000004</v>
      </c>
      <c r="DY25" s="17">
        <v>0.5</v>
      </c>
      <c r="DZ25" s="17">
        <v>3.4</v>
      </c>
      <c r="EA25" s="17">
        <v>3</v>
      </c>
      <c r="EB25" s="17">
        <v>1.1000000000000001</v>
      </c>
      <c r="EC25" s="17">
        <v>0</v>
      </c>
      <c r="ED25" s="17">
        <v>0</v>
      </c>
      <c r="EE25" s="17">
        <v>-0.1</v>
      </c>
      <c r="EF25" s="17">
        <v>0</v>
      </c>
      <c r="EG25" s="17">
        <v>0</v>
      </c>
      <c r="EH25" s="17">
        <v>0</v>
      </c>
      <c r="EI25" s="17">
        <v>0</v>
      </c>
      <c r="EJ25" s="17"/>
      <c r="EK25" s="17">
        <v>2.7</v>
      </c>
      <c r="EL25" s="17">
        <v>-0.1</v>
      </c>
      <c r="EM25" s="17">
        <v>1.2</v>
      </c>
      <c r="EN25" s="17">
        <v>0.2</v>
      </c>
      <c r="EO25" s="17">
        <v>0.2</v>
      </c>
      <c r="EP25" s="17">
        <v>0.2</v>
      </c>
      <c r="EQ25" s="17">
        <v>0</v>
      </c>
      <c r="ER25" s="17">
        <v>1.1000000000000001</v>
      </c>
      <c r="ES25" s="17">
        <v>0</v>
      </c>
      <c r="ET25" s="17">
        <v>-0.1</v>
      </c>
      <c r="EU25" s="17">
        <v>-0.1</v>
      </c>
      <c r="EV25" s="17">
        <v>0</v>
      </c>
      <c r="EW25" s="17">
        <v>0</v>
      </c>
      <c r="EX25" s="17">
        <v>-5.9</v>
      </c>
      <c r="EY25" s="17">
        <v>2.2000000000000002</v>
      </c>
      <c r="EZ25" s="17">
        <v>0.4</v>
      </c>
      <c r="FA25" s="17">
        <v>0.7</v>
      </c>
      <c r="FB25" s="17">
        <v>0.5</v>
      </c>
      <c r="FC25" s="17">
        <v>0</v>
      </c>
      <c r="FD25" s="17">
        <v>0.2</v>
      </c>
      <c r="FE25" s="17">
        <v>1.3</v>
      </c>
      <c r="FF25" s="17">
        <v>1.7</v>
      </c>
      <c r="FG25" s="17">
        <v>12.5</v>
      </c>
      <c r="FH25" s="17">
        <v>0.3</v>
      </c>
      <c r="FI25" s="17">
        <v>0.9</v>
      </c>
      <c r="FJ25" s="17">
        <v>1.5</v>
      </c>
      <c r="FK25" s="17">
        <v>3.6</v>
      </c>
      <c r="FL25" s="17">
        <v>3.9</v>
      </c>
      <c r="FM25" s="17"/>
      <c r="FN25" s="17">
        <v>-21.44</v>
      </c>
      <c r="FO25" s="15"/>
      <c r="FP25" s="17">
        <v>3.1</v>
      </c>
      <c r="FQ25" s="17">
        <v>-0.25</v>
      </c>
      <c r="FR25" s="17">
        <v>1.9</v>
      </c>
      <c r="FS25" s="17">
        <v>1.8</v>
      </c>
      <c r="FT25" s="17">
        <v>0.3</v>
      </c>
      <c r="FU25" s="17">
        <v>0.1</v>
      </c>
      <c r="FV25" s="17">
        <v>-0.1</v>
      </c>
      <c r="FW25" s="17">
        <v>1.2</v>
      </c>
      <c r="FX25" s="17">
        <v>8.0500000000000007</v>
      </c>
    </row>
    <row r="26" spans="1:180" ht="24" customHeight="1" x14ac:dyDescent="0.25">
      <c r="A26" s="18" t="s">
        <v>102</v>
      </c>
      <c r="B26" s="18" t="s">
        <v>877</v>
      </c>
      <c r="C26" s="19">
        <v>35.1</v>
      </c>
      <c r="D26" s="19">
        <v>-19.7</v>
      </c>
      <c r="E26" s="19">
        <v>6.8</v>
      </c>
      <c r="F26" s="19"/>
      <c r="G26" s="19"/>
      <c r="H26" s="19">
        <v>-14.8</v>
      </c>
      <c r="I26" s="19">
        <v>11.2</v>
      </c>
      <c r="J26" s="19"/>
      <c r="K26" s="19">
        <v>0.2</v>
      </c>
      <c r="L26" s="19">
        <v>0</v>
      </c>
      <c r="M26" s="19">
        <v>0</v>
      </c>
      <c r="N26" s="19">
        <v>0</v>
      </c>
      <c r="O26" s="19"/>
      <c r="P26" s="19">
        <v>0</v>
      </c>
      <c r="Q26" s="19"/>
      <c r="R26" s="19">
        <v>44.3</v>
      </c>
      <c r="S26" s="19">
        <v>0.1</v>
      </c>
      <c r="T26" s="19"/>
      <c r="U26" s="19"/>
      <c r="V26" s="19"/>
      <c r="W26" s="19"/>
      <c r="X26" s="19">
        <v>4.5</v>
      </c>
      <c r="Y26" s="19">
        <v>0.4</v>
      </c>
      <c r="Z26" s="19">
        <v>1.2</v>
      </c>
      <c r="AA26" s="19">
        <v>3</v>
      </c>
      <c r="AB26" s="19">
        <v>-3.4</v>
      </c>
      <c r="AC26" s="19">
        <v>3.8</v>
      </c>
      <c r="AD26" s="19">
        <v>-6.3</v>
      </c>
      <c r="AE26" s="19"/>
      <c r="AF26" s="19"/>
      <c r="AG26" s="19"/>
      <c r="AH26" s="19"/>
      <c r="AI26" s="19">
        <v>9.3000000000000007</v>
      </c>
      <c r="AJ26" s="19">
        <v>-11.4</v>
      </c>
      <c r="AK26" s="19"/>
      <c r="AL26" s="19"/>
      <c r="AM26" s="19"/>
      <c r="AN26" s="19">
        <v>-1.5</v>
      </c>
      <c r="AO26" s="19">
        <v>32.9</v>
      </c>
      <c r="AP26" s="19">
        <v>8.1999999999999993</v>
      </c>
      <c r="AQ26" s="19">
        <v>22.8</v>
      </c>
      <c r="AR26" s="19">
        <v>3.2</v>
      </c>
      <c r="AS26" s="19">
        <v>-1</v>
      </c>
      <c r="AT26" s="19">
        <v>2.6</v>
      </c>
      <c r="AU26" s="19">
        <v>1.5</v>
      </c>
      <c r="AV26" s="19">
        <v>-28.4</v>
      </c>
      <c r="AW26" s="19">
        <v>-43.9</v>
      </c>
      <c r="AX26" s="19">
        <v>-50.1</v>
      </c>
      <c r="AY26" s="19">
        <v>0</v>
      </c>
      <c r="AZ26" s="19">
        <v>1.6</v>
      </c>
      <c r="BA26" s="19">
        <v>-0.1</v>
      </c>
      <c r="BB26" s="19">
        <v>1.1000000000000001</v>
      </c>
      <c r="BC26" s="19">
        <v>0.1</v>
      </c>
      <c r="BD26" s="19">
        <v>1.2</v>
      </c>
      <c r="BE26" s="19"/>
      <c r="BF26" s="19"/>
      <c r="BG26" s="19">
        <v>-3.2</v>
      </c>
      <c r="BH26" s="19"/>
      <c r="BI26" s="19"/>
      <c r="BJ26" s="19">
        <v>0.3</v>
      </c>
      <c r="BK26" s="19"/>
      <c r="BL26" s="19"/>
      <c r="BM26" s="19"/>
      <c r="BN26" s="19">
        <v>1.92</v>
      </c>
      <c r="BO26" s="19">
        <v>0</v>
      </c>
      <c r="BP26" s="19">
        <v>0</v>
      </c>
      <c r="BQ26" s="19">
        <v>0</v>
      </c>
      <c r="BR26" s="19"/>
      <c r="BS26" s="19">
        <v>-10.6</v>
      </c>
      <c r="BT26" s="19">
        <v>-6</v>
      </c>
      <c r="BU26" s="19"/>
      <c r="BV26" s="19"/>
      <c r="BW26" s="19"/>
      <c r="BX26" s="19"/>
      <c r="BY26" s="19"/>
      <c r="BZ26" s="19"/>
      <c r="CA26" s="19">
        <v>-0.2</v>
      </c>
      <c r="CB26" s="19">
        <v>9.4</v>
      </c>
      <c r="CC26" s="19">
        <v>11</v>
      </c>
      <c r="CD26" s="19">
        <v>-9.5</v>
      </c>
      <c r="CE26" s="19">
        <v>1.8</v>
      </c>
      <c r="CF26" s="19">
        <v>-3.9</v>
      </c>
      <c r="CG26" s="19">
        <v>0</v>
      </c>
      <c r="CH26" s="19"/>
      <c r="CI26" s="19"/>
      <c r="CJ26" s="19">
        <v>-13.6</v>
      </c>
      <c r="CK26" s="19">
        <v>-10</v>
      </c>
      <c r="CL26" s="19">
        <v>-39.1</v>
      </c>
      <c r="CM26" s="19"/>
      <c r="CN26" s="19"/>
      <c r="CO26" s="19"/>
      <c r="CP26" s="19"/>
      <c r="CQ26" s="19"/>
      <c r="CR26" s="19"/>
      <c r="CS26" s="19"/>
      <c r="CT26" s="19">
        <v>-1.6</v>
      </c>
      <c r="CU26" s="19">
        <v>-0.1</v>
      </c>
      <c r="CV26" s="19">
        <v>1.4</v>
      </c>
      <c r="CW26" s="19"/>
      <c r="CX26" s="19">
        <v>-5.3</v>
      </c>
      <c r="CY26" s="19">
        <v>1.3</v>
      </c>
      <c r="CZ26" s="19">
        <v>0</v>
      </c>
      <c r="DA26" s="19"/>
      <c r="DB26" s="19">
        <v>0</v>
      </c>
      <c r="DC26" s="19">
        <v>-0.1</v>
      </c>
      <c r="DD26" s="19">
        <v>-0.9</v>
      </c>
      <c r="DE26" s="19">
        <v>0.8</v>
      </c>
      <c r="DF26" s="19"/>
      <c r="DG26" s="19">
        <v>0.2</v>
      </c>
      <c r="DH26" s="19">
        <v>1.5</v>
      </c>
      <c r="DI26" s="19">
        <v>0.2</v>
      </c>
      <c r="DJ26" s="19">
        <v>-1.8</v>
      </c>
      <c r="DK26" s="19">
        <v>0.2</v>
      </c>
      <c r="DL26" s="19">
        <v>0.5</v>
      </c>
      <c r="DM26" s="19"/>
      <c r="DN26" s="19">
        <v>-0.6</v>
      </c>
      <c r="DO26" s="19">
        <v>-1.2</v>
      </c>
      <c r="DP26" s="19">
        <v>-5.3</v>
      </c>
      <c r="DQ26" s="19">
        <v>12.1</v>
      </c>
      <c r="DR26" s="19">
        <v>-0.3</v>
      </c>
      <c r="DS26" s="19">
        <v>0</v>
      </c>
      <c r="DT26" s="19">
        <v>0.5</v>
      </c>
      <c r="DU26" s="19">
        <v>0.3</v>
      </c>
      <c r="DV26" s="19"/>
      <c r="DW26" s="19"/>
      <c r="DX26" s="19">
        <v>-4.5</v>
      </c>
      <c r="DY26" s="19">
        <v>0.4</v>
      </c>
      <c r="DZ26" s="19">
        <v>3.4</v>
      </c>
      <c r="EA26" s="19">
        <v>3.2</v>
      </c>
      <c r="EB26" s="19">
        <v>1.2</v>
      </c>
      <c r="EC26" s="19">
        <v>0</v>
      </c>
      <c r="ED26" s="19">
        <v>0</v>
      </c>
      <c r="EE26" s="19">
        <v>-0.1</v>
      </c>
      <c r="EF26" s="19">
        <v>0</v>
      </c>
      <c r="EG26" s="19">
        <v>0</v>
      </c>
      <c r="EH26" s="19">
        <v>0</v>
      </c>
      <c r="EI26" s="19">
        <v>0</v>
      </c>
      <c r="EJ26" s="19"/>
      <c r="EK26" s="19">
        <v>2.7</v>
      </c>
      <c r="EL26" s="19">
        <v>-0.1</v>
      </c>
      <c r="EM26" s="19">
        <v>1.2</v>
      </c>
      <c r="EN26" s="19">
        <v>0.2</v>
      </c>
      <c r="EO26" s="19">
        <v>0.2</v>
      </c>
      <c r="EP26" s="19">
        <v>0.2</v>
      </c>
      <c r="EQ26" s="19">
        <v>0</v>
      </c>
      <c r="ER26" s="19">
        <v>0.9</v>
      </c>
      <c r="ES26" s="19">
        <v>0.4</v>
      </c>
      <c r="ET26" s="19">
        <v>4.5999999999999996</v>
      </c>
      <c r="EU26" s="19">
        <v>-0.1</v>
      </c>
      <c r="EV26" s="19">
        <v>0</v>
      </c>
      <c r="EW26" s="19">
        <v>0</v>
      </c>
      <c r="EX26" s="19">
        <v>-23</v>
      </c>
      <c r="EY26" s="19">
        <v>2.2000000000000002</v>
      </c>
      <c r="EZ26" s="19">
        <v>0.4</v>
      </c>
      <c r="FA26" s="19">
        <v>0.7</v>
      </c>
      <c r="FB26" s="19">
        <v>0.5</v>
      </c>
      <c r="FC26" s="19">
        <v>0</v>
      </c>
      <c r="FD26" s="19">
        <v>0.2</v>
      </c>
      <c r="FE26" s="19">
        <v>1.4</v>
      </c>
      <c r="FF26" s="19">
        <v>1.7</v>
      </c>
      <c r="FG26" s="19">
        <v>13</v>
      </c>
      <c r="FH26" s="19">
        <v>0.1</v>
      </c>
      <c r="FI26" s="19">
        <v>1.7</v>
      </c>
      <c r="FJ26" s="19">
        <v>1.8</v>
      </c>
      <c r="FK26" s="19">
        <v>3.3</v>
      </c>
      <c r="FL26" s="19">
        <v>4.2</v>
      </c>
      <c r="FM26" s="19"/>
      <c r="FN26" s="19">
        <v>-33.380000000000003</v>
      </c>
      <c r="FO26" s="15"/>
      <c r="FP26" s="19">
        <v>3.2</v>
      </c>
      <c r="FQ26" s="19">
        <v>-0.3</v>
      </c>
      <c r="FR26" s="19">
        <v>1.4</v>
      </c>
      <c r="FS26" s="19">
        <v>1.7</v>
      </c>
      <c r="FT26" s="19">
        <v>0.3</v>
      </c>
      <c r="FU26" s="19">
        <v>0.1</v>
      </c>
      <c r="FV26" s="19">
        <v>0</v>
      </c>
      <c r="FW26" s="19">
        <v>1</v>
      </c>
      <c r="FX26" s="19">
        <v>7.4</v>
      </c>
    </row>
    <row r="27" spans="1:180" ht="24" customHeight="1" x14ac:dyDescent="0.25">
      <c r="A27" s="13" t="s">
        <v>102</v>
      </c>
      <c r="B27" s="13" t="s">
        <v>878</v>
      </c>
      <c r="C27" s="14">
        <v>33.1</v>
      </c>
      <c r="D27" s="14">
        <v>-12.2</v>
      </c>
      <c r="E27" s="14">
        <v>6.5</v>
      </c>
      <c r="F27" s="14"/>
      <c r="G27" s="14"/>
      <c r="H27" s="14">
        <v>-10.3</v>
      </c>
      <c r="I27" s="14">
        <v>15.3</v>
      </c>
      <c r="J27" s="14"/>
      <c r="K27" s="14">
        <v>1.3</v>
      </c>
      <c r="L27" s="14">
        <v>0</v>
      </c>
      <c r="M27" s="14">
        <v>0</v>
      </c>
      <c r="N27" s="14">
        <v>6</v>
      </c>
      <c r="O27" s="14"/>
      <c r="P27" s="14">
        <v>0</v>
      </c>
      <c r="Q27" s="14"/>
      <c r="R27" s="14">
        <v>45.3</v>
      </c>
      <c r="S27" s="14">
        <v>-0.1</v>
      </c>
      <c r="T27" s="14"/>
      <c r="U27" s="14"/>
      <c r="V27" s="14"/>
      <c r="W27" s="14"/>
      <c r="X27" s="14">
        <v>3.6</v>
      </c>
      <c r="Y27" s="14">
        <v>0.5</v>
      </c>
      <c r="Z27" s="14">
        <v>1.3</v>
      </c>
      <c r="AA27" s="14">
        <v>2.9</v>
      </c>
      <c r="AB27" s="14">
        <v>-3.4</v>
      </c>
      <c r="AC27" s="14">
        <v>3.9</v>
      </c>
      <c r="AD27" s="14">
        <v>-4</v>
      </c>
      <c r="AE27" s="14"/>
      <c r="AF27" s="14"/>
      <c r="AG27" s="14"/>
      <c r="AH27" s="14"/>
      <c r="AI27" s="14">
        <v>9.5</v>
      </c>
      <c r="AJ27" s="14">
        <v>-8</v>
      </c>
      <c r="AK27" s="14"/>
      <c r="AL27" s="14"/>
      <c r="AM27" s="14"/>
      <c r="AN27" s="14">
        <v>-1.4</v>
      </c>
      <c r="AO27" s="14">
        <v>34</v>
      </c>
      <c r="AP27" s="14">
        <v>7.1</v>
      </c>
      <c r="AQ27" s="14">
        <v>25.1</v>
      </c>
      <c r="AR27" s="14">
        <v>2.5</v>
      </c>
      <c r="AS27" s="14">
        <v>-0.4</v>
      </c>
      <c r="AT27" s="14">
        <v>2.6</v>
      </c>
      <c r="AU27" s="14">
        <v>0.6</v>
      </c>
      <c r="AV27" s="14">
        <v>-21.2</v>
      </c>
      <c r="AW27" s="14">
        <v>-36.6</v>
      </c>
      <c r="AX27" s="14">
        <v>-42.1</v>
      </c>
      <c r="AY27" s="14">
        <v>0.9</v>
      </c>
      <c r="AZ27" s="14">
        <v>2.6</v>
      </c>
      <c r="BA27" s="14">
        <v>-3.7</v>
      </c>
      <c r="BB27" s="14">
        <v>1.1000000000000001</v>
      </c>
      <c r="BC27" s="14">
        <v>0.1</v>
      </c>
      <c r="BD27" s="14">
        <v>-0.1</v>
      </c>
      <c r="BE27" s="14"/>
      <c r="BF27" s="14"/>
      <c r="BG27" s="14">
        <v>0.5</v>
      </c>
      <c r="BH27" s="14"/>
      <c r="BI27" s="14"/>
      <c r="BJ27" s="14">
        <v>1.2</v>
      </c>
      <c r="BK27" s="14"/>
      <c r="BL27" s="14"/>
      <c r="BM27" s="14"/>
      <c r="BN27" s="14">
        <v>6.44</v>
      </c>
      <c r="BO27" s="14">
        <v>0</v>
      </c>
      <c r="BP27" s="14">
        <v>0</v>
      </c>
      <c r="BQ27" s="14">
        <v>0</v>
      </c>
      <c r="BR27" s="14"/>
      <c r="BS27" s="14">
        <v>-5.7</v>
      </c>
      <c r="BT27" s="14">
        <v>-4</v>
      </c>
      <c r="BU27" s="14"/>
      <c r="BV27" s="14"/>
      <c r="BW27" s="14"/>
      <c r="BX27" s="14"/>
      <c r="BY27" s="14"/>
      <c r="BZ27" s="14"/>
      <c r="CA27" s="14">
        <v>-0.3</v>
      </c>
      <c r="CB27" s="14">
        <v>8</v>
      </c>
      <c r="CC27" s="14">
        <v>12.5</v>
      </c>
      <c r="CD27" s="14">
        <v>-8.5</v>
      </c>
      <c r="CE27" s="14">
        <v>2</v>
      </c>
      <c r="CF27" s="14">
        <v>-4.2</v>
      </c>
      <c r="CG27" s="14">
        <v>0</v>
      </c>
      <c r="CH27" s="14"/>
      <c r="CI27" s="14"/>
      <c r="CJ27" s="14">
        <v>-5.7</v>
      </c>
      <c r="CK27" s="14">
        <v>-1.7</v>
      </c>
      <c r="CL27" s="14">
        <v>-26.8</v>
      </c>
      <c r="CM27" s="14"/>
      <c r="CN27" s="14"/>
      <c r="CO27" s="14"/>
      <c r="CP27" s="14"/>
      <c r="CQ27" s="14"/>
      <c r="CR27" s="14"/>
      <c r="CS27" s="14"/>
      <c r="CT27" s="14">
        <v>-1.4</v>
      </c>
      <c r="CU27" s="14">
        <v>0.1</v>
      </c>
      <c r="CV27" s="14">
        <v>1.4</v>
      </c>
      <c r="CW27" s="14"/>
      <c r="CX27" s="14">
        <v>-5.3</v>
      </c>
      <c r="CY27" s="14">
        <v>4.4000000000000004</v>
      </c>
      <c r="CZ27" s="14">
        <v>0</v>
      </c>
      <c r="DA27" s="14"/>
      <c r="DB27" s="14">
        <v>0</v>
      </c>
      <c r="DC27" s="14">
        <v>0</v>
      </c>
      <c r="DD27" s="14">
        <v>-0.9</v>
      </c>
      <c r="DE27" s="14">
        <v>3.4</v>
      </c>
      <c r="DF27" s="14"/>
      <c r="DG27" s="14">
        <v>0.2</v>
      </c>
      <c r="DH27" s="14">
        <v>1.3</v>
      </c>
      <c r="DI27" s="14">
        <v>0.2</v>
      </c>
      <c r="DJ27" s="14">
        <v>-1.4</v>
      </c>
      <c r="DK27" s="14">
        <v>0.3</v>
      </c>
      <c r="DL27" s="14">
        <v>0.6</v>
      </c>
      <c r="DM27" s="14"/>
      <c r="DN27" s="14">
        <v>-0.9</v>
      </c>
      <c r="DO27" s="14">
        <v>-2.2000000000000002</v>
      </c>
      <c r="DP27" s="14">
        <v>-5.7</v>
      </c>
      <c r="DQ27" s="14">
        <v>13.2</v>
      </c>
      <c r="DR27" s="14">
        <v>-0.4</v>
      </c>
      <c r="DS27" s="14">
        <v>0</v>
      </c>
      <c r="DT27" s="14">
        <v>0.4</v>
      </c>
      <c r="DU27" s="14">
        <v>0.3</v>
      </c>
      <c r="DV27" s="14"/>
      <c r="DW27" s="14"/>
      <c r="DX27" s="14">
        <v>-4.4000000000000004</v>
      </c>
      <c r="DY27" s="14">
        <v>0.6</v>
      </c>
      <c r="DZ27" s="14">
        <v>3.4</v>
      </c>
      <c r="EA27" s="14">
        <v>3</v>
      </c>
      <c r="EB27" s="14">
        <v>1.3</v>
      </c>
      <c r="EC27" s="14">
        <v>0</v>
      </c>
      <c r="ED27" s="14">
        <v>0</v>
      </c>
      <c r="EE27" s="14">
        <v>-0.1</v>
      </c>
      <c r="EF27" s="14">
        <v>0</v>
      </c>
      <c r="EG27" s="14">
        <v>0</v>
      </c>
      <c r="EH27" s="14">
        <v>0</v>
      </c>
      <c r="EI27" s="14">
        <v>0</v>
      </c>
      <c r="EJ27" s="14"/>
      <c r="EK27" s="14">
        <v>2.7</v>
      </c>
      <c r="EL27" s="14">
        <v>-0.1</v>
      </c>
      <c r="EM27" s="14">
        <v>1.4</v>
      </c>
      <c r="EN27" s="14">
        <v>0.2</v>
      </c>
      <c r="EO27" s="14">
        <v>0.2</v>
      </c>
      <c r="EP27" s="14">
        <v>0.2</v>
      </c>
      <c r="EQ27" s="14">
        <v>0</v>
      </c>
      <c r="ER27" s="14">
        <v>2.2000000000000002</v>
      </c>
      <c r="ES27" s="14">
        <v>0.8</v>
      </c>
      <c r="ET27" s="14">
        <v>9</v>
      </c>
      <c r="EU27" s="14">
        <v>-0.1</v>
      </c>
      <c r="EV27" s="14">
        <v>0</v>
      </c>
      <c r="EW27" s="14">
        <v>0</v>
      </c>
      <c r="EX27" s="14">
        <v>-25.3</v>
      </c>
      <c r="EY27" s="14">
        <v>2.2000000000000002</v>
      </c>
      <c r="EZ27" s="14">
        <v>0.4</v>
      </c>
      <c r="FA27" s="14">
        <v>0.7</v>
      </c>
      <c r="FB27" s="14">
        <v>0.5</v>
      </c>
      <c r="FC27" s="14">
        <v>0.2</v>
      </c>
      <c r="FD27" s="14">
        <v>0.2</v>
      </c>
      <c r="FE27" s="14">
        <v>1.6</v>
      </c>
      <c r="FF27" s="14">
        <v>1.7</v>
      </c>
      <c r="FG27" s="14">
        <v>13.2</v>
      </c>
      <c r="FH27" s="14">
        <v>0</v>
      </c>
      <c r="FI27" s="14">
        <v>6.5</v>
      </c>
      <c r="FJ27" s="14">
        <v>1.8</v>
      </c>
      <c r="FK27" s="14">
        <v>2.8</v>
      </c>
      <c r="FL27" s="14">
        <v>4.2</v>
      </c>
      <c r="FM27" s="14"/>
      <c r="FN27" s="14">
        <v>74.64</v>
      </c>
      <c r="FO27" s="15"/>
      <c r="FP27" s="14">
        <v>3</v>
      </c>
      <c r="FQ27" s="14">
        <v>0</v>
      </c>
      <c r="FR27" s="14">
        <v>1.2</v>
      </c>
      <c r="FS27" s="14">
        <v>1.7</v>
      </c>
      <c r="FT27" s="14">
        <v>0.3</v>
      </c>
      <c r="FU27" s="14">
        <v>0.1</v>
      </c>
      <c r="FV27" s="14">
        <v>0.3</v>
      </c>
      <c r="FW27" s="14">
        <v>1.2</v>
      </c>
      <c r="FX27" s="14">
        <v>7.8</v>
      </c>
    </row>
    <row r="28" spans="1:180" ht="24" customHeight="1" x14ac:dyDescent="0.25">
      <c r="A28" s="16" t="s">
        <v>102</v>
      </c>
      <c r="B28" s="16" t="s">
        <v>879</v>
      </c>
      <c r="C28" s="17">
        <v>35.299999999999997</v>
      </c>
      <c r="D28" s="17">
        <v>22.8</v>
      </c>
      <c r="E28" s="17">
        <v>12.2</v>
      </c>
      <c r="F28" s="17"/>
      <c r="G28" s="17"/>
      <c r="H28" s="17">
        <v>-10.7</v>
      </c>
      <c r="I28" s="17">
        <v>19.3</v>
      </c>
      <c r="J28" s="17"/>
      <c r="K28" s="17">
        <v>0</v>
      </c>
      <c r="L28" s="17">
        <v>0</v>
      </c>
      <c r="M28" s="17">
        <v>0</v>
      </c>
      <c r="N28" s="17">
        <v>19.100000000000001</v>
      </c>
      <c r="O28" s="17"/>
      <c r="P28" s="17">
        <v>0</v>
      </c>
      <c r="Q28" s="17"/>
      <c r="R28" s="17">
        <v>62.3</v>
      </c>
      <c r="S28" s="17">
        <v>0</v>
      </c>
      <c r="T28" s="17"/>
      <c r="U28" s="17"/>
      <c r="V28" s="17"/>
      <c r="W28" s="17"/>
      <c r="X28" s="17">
        <v>4.0999999999999996</v>
      </c>
      <c r="Y28" s="17">
        <v>0.7</v>
      </c>
      <c r="Z28" s="17">
        <v>1.4</v>
      </c>
      <c r="AA28" s="17">
        <v>0</v>
      </c>
      <c r="AB28" s="17">
        <v>-3.4</v>
      </c>
      <c r="AC28" s="17">
        <v>4</v>
      </c>
      <c r="AD28" s="17">
        <v>-6.5</v>
      </c>
      <c r="AE28" s="17"/>
      <c r="AF28" s="17"/>
      <c r="AG28" s="17"/>
      <c r="AH28" s="17"/>
      <c r="AI28" s="17">
        <v>9</v>
      </c>
      <c r="AJ28" s="17">
        <v>-5.5</v>
      </c>
      <c r="AK28" s="17"/>
      <c r="AL28" s="17"/>
      <c r="AM28" s="17"/>
      <c r="AN28" s="17">
        <v>-1.1000000000000001</v>
      </c>
      <c r="AO28" s="17">
        <v>37.799999999999997</v>
      </c>
      <c r="AP28" s="17">
        <v>9.6999999999999993</v>
      </c>
      <c r="AQ28" s="17">
        <v>23.8</v>
      </c>
      <c r="AR28" s="17">
        <v>3.2</v>
      </c>
      <c r="AS28" s="17">
        <v>0.6</v>
      </c>
      <c r="AT28" s="17">
        <v>2.6</v>
      </c>
      <c r="AU28" s="17">
        <v>0.9</v>
      </c>
      <c r="AV28" s="17">
        <v>-6.7</v>
      </c>
      <c r="AW28" s="17">
        <v>-22.3</v>
      </c>
      <c r="AX28" s="17">
        <v>-27.9</v>
      </c>
      <c r="AY28" s="17">
        <v>2.9</v>
      </c>
      <c r="AZ28" s="17">
        <v>3.4</v>
      </c>
      <c r="BA28" s="17">
        <v>-2.2000000000000002</v>
      </c>
      <c r="BB28" s="17">
        <v>1.1000000000000001</v>
      </c>
      <c r="BC28" s="17">
        <v>0.1</v>
      </c>
      <c r="BD28" s="17">
        <v>-0.3</v>
      </c>
      <c r="BE28" s="17"/>
      <c r="BF28" s="17"/>
      <c r="BG28" s="17">
        <v>4.5</v>
      </c>
      <c r="BH28" s="17"/>
      <c r="BI28" s="17"/>
      <c r="BJ28" s="17">
        <v>1.1000000000000001</v>
      </c>
      <c r="BK28" s="17"/>
      <c r="BL28" s="17"/>
      <c r="BM28" s="17"/>
      <c r="BN28" s="17">
        <v>9.7100000000000009</v>
      </c>
      <c r="BO28" s="17">
        <v>0</v>
      </c>
      <c r="BP28" s="17">
        <v>0</v>
      </c>
      <c r="BQ28" s="17">
        <v>0</v>
      </c>
      <c r="BR28" s="17"/>
      <c r="BS28" s="17">
        <v>-1</v>
      </c>
      <c r="BT28" s="17">
        <v>-1.3</v>
      </c>
      <c r="BU28" s="17"/>
      <c r="BV28" s="17"/>
      <c r="BW28" s="17"/>
      <c r="BX28" s="17"/>
      <c r="BY28" s="17"/>
      <c r="BZ28" s="17"/>
      <c r="CA28" s="17">
        <v>-0.3</v>
      </c>
      <c r="CB28" s="17">
        <v>10.4</v>
      </c>
      <c r="CC28" s="17">
        <v>10.8</v>
      </c>
      <c r="CD28" s="17">
        <v>-9.1999999999999993</v>
      </c>
      <c r="CE28" s="17">
        <v>1.8</v>
      </c>
      <c r="CF28" s="17">
        <v>-4.0999999999999996</v>
      </c>
      <c r="CG28" s="17">
        <v>0</v>
      </c>
      <c r="CH28" s="17"/>
      <c r="CI28" s="17"/>
      <c r="CJ28" s="17">
        <v>9.1999999999999993</v>
      </c>
      <c r="CK28" s="17">
        <v>13</v>
      </c>
      <c r="CL28" s="17">
        <v>-2</v>
      </c>
      <c r="CM28" s="17"/>
      <c r="CN28" s="17"/>
      <c r="CO28" s="17"/>
      <c r="CP28" s="17"/>
      <c r="CQ28" s="17"/>
      <c r="CR28" s="17"/>
      <c r="CS28" s="17"/>
      <c r="CT28" s="17">
        <v>-1.1000000000000001</v>
      </c>
      <c r="CU28" s="17">
        <v>0.2</v>
      </c>
      <c r="CV28" s="17">
        <v>1.4</v>
      </c>
      <c r="CW28" s="17"/>
      <c r="CX28" s="17">
        <v>-5.3</v>
      </c>
      <c r="CY28" s="17">
        <v>6.3</v>
      </c>
      <c r="CZ28" s="17">
        <v>0</v>
      </c>
      <c r="DA28" s="17"/>
      <c r="DB28" s="17">
        <v>0</v>
      </c>
      <c r="DC28" s="17">
        <v>-0.1</v>
      </c>
      <c r="DD28" s="17">
        <v>-0.9</v>
      </c>
      <c r="DE28" s="17">
        <v>21.5</v>
      </c>
      <c r="DF28" s="17"/>
      <c r="DG28" s="17">
        <v>0.2</v>
      </c>
      <c r="DH28" s="17">
        <v>1.4</v>
      </c>
      <c r="DI28" s="17">
        <v>0.3</v>
      </c>
      <c r="DJ28" s="17">
        <v>-1.1000000000000001</v>
      </c>
      <c r="DK28" s="17">
        <v>0.2</v>
      </c>
      <c r="DL28" s="17">
        <v>0.5</v>
      </c>
      <c r="DM28" s="17"/>
      <c r="DN28" s="17">
        <v>-0.8</v>
      </c>
      <c r="DO28" s="17">
        <v>-2.2000000000000002</v>
      </c>
      <c r="DP28" s="17">
        <v>-5.6</v>
      </c>
      <c r="DQ28" s="17">
        <v>15</v>
      </c>
      <c r="DR28" s="17">
        <v>-1</v>
      </c>
      <c r="DS28" s="17">
        <v>0.1</v>
      </c>
      <c r="DT28" s="17">
        <v>0.5</v>
      </c>
      <c r="DU28" s="17">
        <v>0.3</v>
      </c>
      <c r="DV28" s="17"/>
      <c r="DW28" s="17"/>
      <c r="DX28" s="17">
        <v>-4.5999999999999996</v>
      </c>
      <c r="DY28" s="17">
        <v>0.2</v>
      </c>
      <c r="DZ28" s="17">
        <v>3.4</v>
      </c>
      <c r="EA28" s="17">
        <v>3.1</v>
      </c>
      <c r="EB28" s="17">
        <v>1.5</v>
      </c>
      <c r="EC28" s="17">
        <v>0</v>
      </c>
      <c r="ED28" s="17">
        <v>0</v>
      </c>
      <c r="EE28" s="17">
        <v>0.1</v>
      </c>
      <c r="EF28" s="17">
        <v>0</v>
      </c>
      <c r="EG28" s="17">
        <v>0</v>
      </c>
      <c r="EH28" s="17">
        <v>0</v>
      </c>
      <c r="EI28" s="17">
        <v>0</v>
      </c>
      <c r="EJ28" s="17"/>
      <c r="EK28" s="17">
        <v>2.8</v>
      </c>
      <c r="EL28" s="17">
        <v>0</v>
      </c>
      <c r="EM28" s="17">
        <v>1.4</v>
      </c>
      <c r="EN28" s="17">
        <v>0.2</v>
      </c>
      <c r="EO28" s="17">
        <v>0.2</v>
      </c>
      <c r="EP28" s="17">
        <v>0.2</v>
      </c>
      <c r="EQ28" s="17">
        <v>0</v>
      </c>
      <c r="ER28" s="17">
        <v>1.1000000000000001</v>
      </c>
      <c r="ES28" s="17">
        <v>1.2</v>
      </c>
      <c r="ET28" s="17">
        <v>17.399999999999999</v>
      </c>
      <c r="EU28" s="17">
        <v>-0.1</v>
      </c>
      <c r="EV28" s="17">
        <v>0</v>
      </c>
      <c r="EW28" s="17">
        <v>0</v>
      </c>
      <c r="EX28" s="17">
        <v>-27.4</v>
      </c>
      <c r="EY28" s="17">
        <v>2.2000000000000002</v>
      </c>
      <c r="EZ28" s="17">
        <v>0.4</v>
      </c>
      <c r="FA28" s="17">
        <v>0.7</v>
      </c>
      <c r="FB28" s="17">
        <v>0.5</v>
      </c>
      <c r="FC28" s="17">
        <v>0.9</v>
      </c>
      <c r="FD28" s="17">
        <v>0.2</v>
      </c>
      <c r="FE28" s="17">
        <v>1.8</v>
      </c>
      <c r="FF28" s="17">
        <v>1.7</v>
      </c>
      <c r="FG28" s="17">
        <v>13.6</v>
      </c>
      <c r="FH28" s="17">
        <v>0.4</v>
      </c>
      <c r="FI28" s="17">
        <v>3.6</v>
      </c>
      <c r="FJ28" s="17">
        <v>1.9</v>
      </c>
      <c r="FK28" s="17">
        <v>3.6</v>
      </c>
      <c r="FL28" s="17">
        <v>4.2</v>
      </c>
      <c r="FM28" s="17"/>
      <c r="FN28" s="17">
        <v>298.51</v>
      </c>
      <c r="FO28" s="15"/>
      <c r="FP28" s="17">
        <v>2.9</v>
      </c>
      <c r="FQ28" s="17">
        <v>0.02</v>
      </c>
      <c r="FR28" s="17">
        <v>0.8</v>
      </c>
      <c r="FS28" s="17">
        <v>1.8</v>
      </c>
      <c r="FT28" s="17">
        <v>0.3</v>
      </c>
      <c r="FU28" s="17">
        <v>0.1</v>
      </c>
      <c r="FV28" s="17">
        <v>0.5</v>
      </c>
      <c r="FW28" s="17">
        <v>1.1000000000000001</v>
      </c>
      <c r="FX28" s="17">
        <v>7.52</v>
      </c>
    </row>
    <row r="29" spans="1:180" ht="24" customHeight="1" x14ac:dyDescent="0.25">
      <c r="A29" s="16" t="s">
        <v>102</v>
      </c>
      <c r="B29" s="16" t="s">
        <v>880</v>
      </c>
      <c r="C29" s="17">
        <v>34.299999999999997</v>
      </c>
      <c r="D29" s="17">
        <v>28.4</v>
      </c>
      <c r="E29" s="17">
        <v>11.9</v>
      </c>
      <c r="F29" s="17"/>
      <c r="G29" s="17"/>
      <c r="H29" s="17">
        <v>-12.5</v>
      </c>
      <c r="I29" s="17">
        <v>5.9</v>
      </c>
      <c r="J29" s="17"/>
      <c r="K29" s="17">
        <v>0</v>
      </c>
      <c r="L29" s="17">
        <v>0</v>
      </c>
      <c r="M29" s="17">
        <v>0</v>
      </c>
      <c r="N29" s="17">
        <v>23.3</v>
      </c>
      <c r="O29" s="17"/>
      <c r="P29" s="17">
        <v>0</v>
      </c>
      <c r="Q29" s="17"/>
      <c r="R29" s="17">
        <v>64.900000000000006</v>
      </c>
      <c r="S29" s="17">
        <v>0.2</v>
      </c>
      <c r="T29" s="17"/>
      <c r="U29" s="17"/>
      <c r="V29" s="17"/>
      <c r="W29" s="17"/>
      <c r="X29" s="17">
        <v>4.5</v>
      </c>
      <c r="Y29" s="17">
        <v>1.1000000000000001</v>
      </c>
      <c r="Z29" s="17">
        <v>1.7</v>
      </c>
      <c r="AA29" s="17">
        <v>0</v>
      </c>
      <c r="AB29" s="17">
        <v>-3.4</v>
      </c>
      <c r="AC29" s="17">
        <v>4</v>
      </c>
      <c r="AD29" s="17">
        <v>-7.3</v>
      </c>
      <c r="AE29" s="17"/>
      <c r="AF29" s="17"/>
      <c r="AG29" s="17"/>
      <c r="AH29" s="17"/>
      <c r="AI29" s="17">
        <v>9.3000000000000007</v>
      </c>
      <c r="AJ29" s="17">
        <v>1.1000000000000001</v>
      </c>
      <c r="AK29" s="17"/>
      <c r="AL29" s="17"/>
      <c r="AM29" s="17"/>
      <c r="AN29" s="17">
        <v>-0.7</v>
      </c>
      <c r="AO29" s="17">
        <v>45.7</v>
      </c>
      <c r="AP29" s="17">
        <v>10.6</v>
      </c>
      <c r="AQ29" s="17">
        <v>24.2</v>
      </c>
      <c r="AR29" s="17">
        <v>3</v>
      </c>
      <c r="AS29" s="17">
        <v>0.2</v>
      </c>
      <c r="AT29" s="17">
        <v>2.6</v>
      </c>
      <c r="AU29" s="17">
        <v>2.1</v>
      </c>
      <c r="AV29" s="17">
        <v>2.8</v>
      </c>
      <c r="AW29" s="17">
        <v>-13</v>
      </c>
      <c r="AX29" s="17">
        <v>-18.7</v>
      </c>
      <c r="AY29" s="17">
        <v>7</v>
      </c>
      <c r="AZ29" s="17">
        <v>5.5</v>
      </c>
      <c r="BA29" s="17">
        <v>0.2</v>
      </c>
      <c r="BB29" s="17">
        <v>1.1000000000000001</v>
      </c>
      <c r="BC29" s="17">
        <v>0.2</v>
      </c>
      <c r="BD29" s="17">
        <v>3.2</v>
      </c>
      <c r="BE29" s="17"/>
      <c r="BF29" s="17"/>
      <c r="BG29" s="17">
        <v>7.6</v>
      </c>
      <c r="BH29" s="17"/>
      <c r="BI29" s="17"/>
      <c r="BJ29" s="17">
        <v>2.5</v>
      </c>
      <c r="BK29" s="17"/>
      <c r="BL29" s="17"/>
      <c r="BM29" s="17"/>
      <c r="BN29" s="17">
        <v>14.45</v>
      </c>
      <c r="BO29" s="17">
        <v>0</v>
      </c>
      <c r="BP29" s="17">
        <v>0</v>
      </c>
      <c r="BQ29" s="17">
        <v>0</v>
      </c>
      <c r="BR29" s="17"/>
      <c r="BS29" s="17">
        <v>2.1</v>
      </c>
      <c r="BT29" s="17">
        <v>-0.1</v>
      </c>
      <c r="BU29" s="17"/>
      <c r="BV29" s="17"/>
      <c r="BW29" s="17"/>
      <c r="BX29" s="17"/>
      <c r="BY29" s="17"/>
      <c r="BZ29" s="17"/>
      <c r="CA29" s="17">
        <v>-0.4</v>
      </c>
      <c r="CB29" s="17">
        <v>8.6</v>
      </c>
      <c r="CC29" s="17">
        <v>27</v>
      </c>
      <c r="CD29" s="17">
        <v>0.3</v>
      </c>
      <c r="CE29" s="17">
        <v>1.8</v>
      </c>
      <c r="CF29" s="17">
        <v>-3.9</v>
      </c>
      <c r="CG29" s="17">
        <v>0</v>
      </c>
      <c r="CH29" s="17"/>
      <c r="CI29" s="17"/>
      <c r="CJ29" s="17">
        <v>10.1</v>
      </c>
      <c r="CK29" s="17">
        <v>13.9</v>
      </c>
      <c r="CL29" s="17">
        <v>-0.5</v>
      </c>
      <c r="CM29" s="17"/>
      <c r="CN29" s="17"/>
      <c r="CO29" s="17"/>
      <c r="CP29" s="17"/>
      <c r="CQ29" s="17"/>
      <c r="CR29" s="17"/>
      <c r="CS29" s="17"/>
      <c r="CT29" s="17">
        <v>-1.7</v>
      </c>
      <c r="CU29" s="17">
        <v>-0.1</v>
      </c>
      <c r="CV29" s="17">
        <v>1.4</v>
      </c>
      <c r="CW29" s="17"/>
      <c r="CX29" s="17">
        <v>-5.4</v>
      </c>
      <c r="CY29" s="17">
        <v>6.3</v>
      </c>
      <c r="CZ29" s="17">
        <v>0</v>
      </c>
      <c r="DA29" s="17"/>
      <c r="DB29" s="17">
        <v>0</v>
      </c>
      <c r="DC29" s="17">
        <v>-0.1</v>
      </c>
      <c r="DD29" s="17">
        <v>-0.9</v>
      </c>
      <c r="DE29" s="17">
        <v>26.1</v>
      </c>
      <c r="DF29" s="17"/>
      <c r="DG29" s="17">
        <v>0.2</v>
      </c>
      <c r="DH29" s="17">
        <v>1.4</v>
      </c>
      <c r="DI29" s="17">
        <v>0.2</v>
      </c>
      <c r="DJ29" s="17">
        <v>-1.4</v>
      </c>
      <c r="DK29" s="17">
        <v>0.2</v>
      </c>
      <c r="DL29" s="17">
        <v>0.5</v>
      </c>
      <c r="DM29" s="17"/>
      <c r="DN29" s="17">
        <v>-0.8</v>
      </c>
      <c r="DO29" s="17">
        <v>-2.2000000000000002</v>
      </c>
      <c r="DP29" s="17">
        <v>-6.2</v>
      </c>
      <c r="DQ29" s="17">
        <v>15.5</v>
      </c>
      <c r="DR29" s="17">
        <v>-2.2000000000000002</v>
      </c>
      <c r="DS29" s="17">
        <v>0</v>
      </c>
      <c r="DT29" s="17">
        <v>0.5</v>
      </c>
      <c r="DU29" s="17">
        <v>0.3</v>
      </c>
      <c r="DV29" s="17"/>
      <c r="DW29" s="17"/>
      <c r="DX29" s="17">
        <v>-4.5</v>
      </c>
      <c r="DY29" s="17">
        <v>0.8</v>
      </c>
      <c r="DZ29" s="17">
        <v>3.4</v>
      </c>
      <c r="EA29" s="17">
        <v>3.1</v>
      </c>
      <c r="EB29" s="17">
        <v>1.7</v>
      </c>
      <c r="EC29" s="17">
        <v>0</v>
      </c>
      <c r="ED29" s="17">
        <v>0</v>
      </c>
      <c r="EE29" s="17">
        <v>1.4</v>
      </c>
      <c r="EF29" s="17">
        <v>0</v>
      </c>
      <c r="EG29" s="17">
        <v>0</v>
      </c>
      <c r="EH29" s="17">
        <v>0</v>
      </c>
      <c r="EI29" s="17">
        <v>0</v>
      </c>
      <c r="EJ29" s="17"/>
      <c r="EK29" s="17">
        <v>2.7</v>
      </c>
      <c r="EL29" s="17">
        <v>-0.1</v>
      </c>
      <c r="EM29" s="17">
        <v>1.5</v>
      </c>
      <c r="EN29" s="17">
        <v>0.2</v>
      </c>
      <c r="EO29" s="17">
        <v>0.2</v>
      </c>
      <c r="EP29" s="17">
        <v>0.2</v>
      </c>
      <c r="EQ29" s="17">
        <v>0</v>
      </c>
      <c r="ER29" s="17">
        <v>4.9000000000000004</v>
      </c>
      <c r="ES29" s="17">
        <v>1.7</v>
      </c>
      <c r="ET29" s="17">
        <v>18.7</v>
      </c>
      <c r="EU29" s="17">
        <v>-0.1</v>
      </c>
      <c r="EV29" s="17">
        <v>0</v>
      </c>
      <c r="EW29" s="17">
        <v>0</v>
      </c>
      <c r="EX29" s="17">
        <v>-23.5</v>
      </c>
      <c r="EY29" s="17">
        <v>2.2000000000000002</v>
      </c>
      <c r="EZ29" s="17">
        <v>0.4</v>
      </c>
      <c r="FA29" s="17">
        <v>0.7</v>
      </c>
      <c r="FB29" s="17">
        <v>0.5</v>
      </c>
      <c r="FC29" s="17">
        <v>1.5</v>
      </c>
      <c r="FD29" s="17">
        <v>0.2</v>
      </c>
      <c r="FE29" s="17">
        <v>2</v>
      </c>
      <c r="FF29" s="17">
        <v>1.8</v>
      </c>
      <c r="FG29" s="17">
        <v>13.4</v>
      </c>
      <c r="FH29" s="17">
        <v>0.4</v>
      </c>
      <c r="FI29" s="17">
        <v>4.0999999999999996</v>
      </c>
      <c r="FJ29" s="17">
        <v>1.9</v>
      </c>
      <c r="FK29" s="17">
        <v>3.8</v>
      </c>
      <c r="FL29" s="17">
        <v>4.0999999999999996</v>
      </c>
      <c r="FM29" s="17"/>
      <c r="FN29" s="17">
        <v>407.75</v>
      </c>
      <c r="FO29" s="15"/>
      <c r="FP29" s="17">
        <v>3</v>
      </c>
      <c r="FQ29" s="17">
        <v>0.1</v>
      </c>
      <c r="FR29" s="17">
        <v>1.1000000000000001</v>
      </c>
      <c r="FS29" s="17">
        <v>1.8</v>
      </c>
      <c r="FT29" s="17">
        <v>0.3</v>
      </c>
      <c r="FU29" s="17">
        <v>0.1</v>
      </c>
      <c r="FV29" s="17">
        <v>0.5</v>
      </c>
      <c r="FW29" s="17">
        <v>1</v>
      </c>
      <c r="FX29" s="17">
        <v>7.9</v>
      </c>
    </row>
    <row r="30" spans="1:180" ht="24" customHeight="1" x14ac:dyDescent="0.25">
      <c r="A30" s="16" t="s">
        <v>102</v>
      </c>
      <c r="B30" s="16" t="s">
        <v>881</v>
      </c>
      <c r="C30" s="17">
        <v>33</v>
      </c>
      <c r="D30" s="17">
        <v>24.3</v>
      </c>
      <c r="E30" s="17">
        <v>12.3</v>
      </c>
      <c r="F30" s="17"/>
      <c r="G30" s="17"/>
      <c r="H30" s="17">
        <v>-12.2</v>
      </c>
      <c r="I30" s="17">
        <v>19</v>
      </c>
      <c r="J30" s="17"/>
      <c r="K30" s="17">
        <v>0</v>
      </c>
      <c r="L30" s="17">
        <v>0</v>
      </c>
      <c r="M30" s="17">
        <v>0</v>
      </c>
      <c r="N30" s="17">
        <v>19.3</v>
      </c>
      <c r="O30" s="17"/>
      <c r="P30" s="17">
        <v>0</v>
      </c>
      <c r="Q30" s="17"/>
      <c r="R30" s="17">
        <v>65.599999999999994</v>
      </c>
      <c r="S30" s="17">
        <v>0.1</v>
      </c>
      <c r="T30" s="17"/>
      <c r="U30" s="17"/>
      <c r="V30" s="17"/>
      <c r="W30" s="17"/>
      <c r="X30" s="17">
        <v>4.9000000000000004</v>
      </c>
      <c r="Y30" s="17">
        <v>1</v>
      </c>
      <c r="Z30" s="17">
        <v>1.7</v>
      </c>
      <c r="AA30" s="17">
        <v>0</v>
      </c>
      <c r="AB30" s="17">
        <v>-3.4</v>
      </c>
      <c r="AC30" s="17">
        <v>4.0999999999999996</v>
      </c>
      <c r="AD30" s="17">
        <v>-6.9</v>
      </c>
      <c r="AE30" s="17"/>
      <c r="AF30" s="17"/>
      <c r="AG30" s="17"/>
      <c r="AH30" s="17"/>
      <c r="AI30" s="17">
        <v>9.5</v>
      </c>
      <c r="AJ30" s="17">
        <v>-2</v>
      </c>
      <c r="AK30" s="17"/>
      <c r="AL30" s="17"/>
      <c r="AM30" s="17"/>
      <c r="AN30" s="17">
        <v>-0.5</v>
      </c>
      <c r="AO30" s="17">
        <v>46.2</v>
      </c>
      <c r="AP30" s="17">
        <v>10</v>
      </c>
      <c r="AQ30" s="17">
        <v>23.1</v>
      </c>
      <c r="AR30" s="17">
        <v>2.9</v>
      </c>
      <c r="AS30" s="17">
        <v>0.5</v>
      </c>
      <c r="AT30" s="17">
        <v>2.6</v>
      </c>
      <c r="AU30" s="17">
        <v>0.8</v>
      </c>
      <c r="AV30" s="17">
        <v>0.7</v>
      </c>
      <c r="AW30" s="17">
        <v>-14.9</v>
      </c>
      <c r="AX30" s="17">
        <v>-20.9</v>
      </c>
      <c r="AY30" s="17">
        <v>7.3</v>
      </c>
      <c r="AZ30" s="17">
        <v>3</v>
      </c>
      <c r="BA30" s="17">
        <v>-0.2</v>
      </c>
      <c r="BB30" s="17">
        <v>1</v>
      </c>
      <c r="BC30" s="17">
        <v>0.2</v>
      </c>
      <c r="BD30" s="17">
        <v>2.4</v>
      </c>
      <c r="BE30" s="17"/>
      <c r="BF30" s="17"/>
      <c r="BG30" s="17">
        <v>7.6</v>
      </c>
      <c r="BH30" s="17"/>
      <c r="BI30" s="17"/>
      <c r="BJ30" s="17">
        <v>0</v>
      </c>
      <c r="BK30" s="17"/>
      <c r="BL30" s="17"/>
      <c r="BM30" s="17"/>
      <c r="BN30" s="17">
        <v>13.72</v>
      </c>
      <c r="BO30" s="17">
        <v>0</v>
      </c>
      <c r="BP30" s="17">
        <v>0</v>
      </c>
      <c r="BQ30" s="17">
        <v>0</v>
      </c>
      <c r="BR30" s="17"/>
      <c r="BS30" s="17">
        <v>0.3</v>
      </c>
      <c r="BT30" s="17">
        <v>-0.8</v>
      </c>
      <c r="BU30" s="17"/>
      <c r="BV30" s="17"/>
      <c r="BW30" s="17"/>
      <c r="BX30" s="17"/>
      <c r="BY30" s="17"/>
      <c r="BZ30" s="17"/>
      <c r="CA30" s="17">
        <v>-0.4</v>
      </c>
      <c r="CB30" s="17">
        <v>8.4</v>
      </c>
      <c r="CC30" s="17">
        <v>25.2</v>
      </c>
      <c r="CD30" s="17">
        <v>-0.6</v>
      </c>
      <c r="CE30" s="17">
        <v>1.7</v>
      </c>
      <c r="CF30" s="17">
        <v>-3.8</v>
      </c>
      <c r="CG30" s="17">
        <v>0</v>
      </c>
      <c r="CH30" s="17"/>
      <c r="CI30" s="17"/>
      <c r="CJ30" s="17">
        <v>10.1</v>
      </c>
      <c r="CK30" s="17">
        <v>13.9</v>
      </c>
      <c r="CL30" s="17">
        <v>-0.2</v>
      </c>
      <c r="CM30" s="17"/>
      <c r="CN30" s="17"/>
      <c r="CO30" s="17"/>
      <c r="CP30" s="17"/>
      <c r="CQ30" s="17"/>
      <c r="CR30" s="17"/>
      <c r="CS30" s="17"/>
      <c r="CT30" s="17">
        <v>-1.7</v>
      </c>
      <c r="CU30" s="17">
        <v>-0.1</v>
      </c>
      <c r="CV30" s="17">
        <v>1.4</v>
      </c>
      <c r="CW30" s="17"/>
      <c r="CX30" s="17">
        <v>-5.8</v>
      </c>
      <c r="CY30" s="17">
        <v>5.0999999999999996</v>
      </c>
      <c r="CZ30" s="17">
        <v>0</v>
      </c>
      <c r="DA30" s="17"/>
      <c r="DB30" s="17">
        <v>0.1</v>
      </c>
      <c r="DC30" s="17">
        <v>0</v>
      </c>
      <c r="DD30" s="17">
        <v>-0.8</v>
      </c>
      <c r="DE30" s="17">
        <v>27.8</v>
      </c>
      <c r="DF30" s="17"/>
      <c r="DG30" s="17">
        <v>0.2</v>
      </c>
      <c r="DH30" s="17">
        <v>1.4</v>
      </c>
      <c r="DI30" s="17">
        <v>0.2</v>
      </c>
      <c r="DJ30" s="17">
        <v>-1.2</v>
      </c>
      <c r="DK30" s="17">
        <v>0.2</v>
      </c>
      <c r="DL30" s="17">
        <v>0.5</v>
      </c>
      <c r="DM30" s="17"/>
      <c r="DN30" s="17">
        <v>-0.8</v>
      </c>
      <c r="DO30" s="17">
        <v>-2.2000000000000002</v>
      </c>
      <c r="DP30" s="17">
        <v>-5.8</v>
      </c>
      <c r="DQ30" s="17">
        <v>14.8</v>
      </c>
      <c r="DR30" s="17">
        <v>-3.3</v>
      </c>
      <c r="DS30" s="17">
        <v>0.1</v>
      </c>
      <c r="DT30" s="17">
        <v>0.5</v>
      </c>
      <c r="DU30" s="17">
        <v>0.3</v>
      </c>
      <c r="DV30" s="17"/>
      <c r="DW30" s="17"/>
      <c r="DX30" s="17">
        <v>-4.5999999999999996</v>
      </c>
      <c r="DY30" s="17">
        <v>0.6</v>
      </c>
      <c r="DZ30" s="17">
        <v>3.4</v>
      </c>
      <c r="EA30" s="17">
        <v>3.1</v>
      </c>
      <c r="EB30" s="17">
        <v>1.6</v>
      </c>
      <c r="EC30" s="17">
        <v>0</v>
      </c>
      <c r="ED30" s="17">
        <v>0</v>
      </c>
      <c r="EE30" s="17">
        <v>3.6</v>
      </c>
      <c r="EF30" s="17">
        <v>0</v>
      </c>
      <c r="EG30" s="17">
        <v>0</v>
      </c>
      <c r="EH30" s="17">
        <v>0</v>
      </c>
      <c r="EI30" s="17">
        <v>0</v>
      </c>
      <c r="EJ30" s="17"/>
      <c r="EK30" s="17">
        <v>2.7</v>
      </c>
      <c r="EL30" s="17">
        <v>-0.1</v>
      </c>
      <c r="EM30" s="17">
        <v>1.5</v>
      </c>
      <c r="EN30" s="17">
        <v>0.2</v>
      </c>
      <c r="EO30" s="17">
        <v>0.2</v>
      </c>
      <c r="EP30" s="17">
        <v>0.2</v>
      </c>
      <c r="EQ30" s="17">
        <v>0</v>
      </c>
      <c r="ER30" s="17">
        <v>2.5</v>
      </c>
      <c r="ES30" s="17">
        <v>2.2000000000000002</v>
      </c>
      <c r="ET30" s="17">
        <v>19.100000000000001</v>
      </c>
      <c r="EU30" s="17">
        <v>-0.1</v>
      </c>
      <c r="EV30" s="17">
        <v>0</v>
      </c>
      <c r="EW30" s="17">
        <v>0</v>
      </c>
      <c r="EX30" s="17">
        <v>-23.6</v>
      </c>
      <c r="EY30" s="17">
        <v>2.2000000000000002</v>
      </c>
      <c r="EZ30" s="17">
        <v>0.4</v>
      </c>
      <c r="FA30" s="17">
        <v>0.7</v>
      </c>
      <c r="FB30" s="17">
        <v>0.5</v>
      </c>
      <c r="FC30" s="17">
        <v>2</v>
      </c>
      <c r="FD30" s="17">
        <v>0.2</v>
      </c>
      <c r="FE30" s="17">
        <v>1.8</v>
      </c>
      <c r="FF30" s="17">
        <v>1.8</v>
      </c>
      <c r="FG30" s="17">
        <v>14.1</v>
      </c>
      <c r="FH30" s="17">
        <v>0.4</v>
      </c>
      <c r="FI30" s="17">
        <v>3.4</v>
      </c>
      <c r="FJ30" s="17">
        <v>2.2000000000000002</v>
      </c>
      <c r="FK30" s="17">
        <v>3.8</v>
      </c>
      <c r="FL30" s="17">
        <v>4.0999999999999996</v>
      </c>
      <c r="FM30" s="17"/>
      <c r="FN30" s="17">
        <v>390.62</v>
      </c>
      <c r="FO30" s="15"/>
      <c r="FP30" s="17">
        <v>2.9</v>
      </c>
      <c r="FQ30" s="17">
        <v>0.28000000000000003</v>
      </c>
      <c r="FR30" s="17">
        <v>1.4</v>
      </c>
      <c r="FS30" s="17">
        <v>1.8</v>
      </c>
      <c r="FT30" s="17">
        <v>0.3</v>
      </c>
      <c r="FU30" s="17">
        <v>0.1</v>
      </c>
      <c r="FV30" s="17">
        <v>0.6</v>
      </c>
      <c r="FW30" s="17">
        <v>1</v>
      </c>
      <c r="FX30" s="17">
        <v>8.3800000000000008</v>
      </c>
    </row>
    <row r="31" spans="1:180" ht="24" customHeight="1" x14ac:dyDescent="0.25">
      <c r="A31" s="16" t="s">
        <v>102</v>
      </c>
      <c r="B31" s="16" t="s">
        <v>882</v>
      </c>
      <c r="C31" s="17">
        <v>34.4</v>
      </c>
      <c r="D31" s="17">
        <v>38.200000000000003</v>
      </c>
      <c r="E31" s="17">
        <v>13</v>
      </c>
      <c r="F31" s="17"/>
      <c r="G31" s="17"/>
      <c r="H31" s="17">
        <v>-10.8</v>
      </c>
      <c r="I31" s="17">
        <v>26.8</v>
      </c>
      <c r="J31" s="17"/>
      <c r="K31" s="17">
        <v>0</v>
      </c>
      <c r="L31" s="17">
        <v>0</v>
      </c>
      <c r="M31" s="17">
        <v>0</v>
      </c>
      <c r="N31" s="17">
        <v>25.1</v>
      </c>
      <c r="O31" s="17"/>
      <c r="P31" s="17">
        <v>0</v>
      </c>
      <c r="Q31" s="17"/>
      <c r="R31" s="17">
        <v>67.5</v>
      </c>
      <c r="S31" s="17">
        <v>0.1</v>
      </c>
      <c r="T31" s="17"/>
      <c r="U31" s="17"/>
      <c r="V31" s="17"/>
      <c r="W31" s="17"/>
      <c r="X31" s="17">
        <v>6.5</v>
      </c>
      <c r="Y31" s="17">
        <v>1.2</v>
      </c>
      <c r="Z31" s="17">
        <v>1.8</v>
      </c>
      <c r="AA31" s="17">
        <v>0</v>
      </c>
      <c r="AB31" s="17">
        <v>-3.4</v>
      </c>
      <c r="AC31" s="17">
        <v>4.2</v>
      </c>
      <c r="AD31" s="17">
        <v>-6.8</v>
      </c>
      <c r="AE31" s="17"/>
      <c r="AF31" s="17"/>
      <c r="AG31" s="17"/>
      <c r="AH31" s="17"/>
      <c r="AI31" s="17">
        <v>10.5</v>
      </c>
      <c r="AJ31" s="17">
        <v>0.7</v>
      </c>
      <c r="AK31" s="17"/>
      <c r="AL31" s="17"/>
      <c r="AM31" s="17"/>
      <c r="AN31" s="17">
        <v>-0.5</v>
      </c>
      <c r="AO31" s="17">
        <v>48</v>
      </c>
      <c r="AP31" s="17">
        <v>10.6</v>
      </c>
      <c r="AQ31" s="17">
        <v>24.7</v>
      </c>
      <c r="AR31" s="17">
        <v>3</v>
      </c>
      <c r="AS31" s="17">
        <v>0.4</v>
      </c>
      <c r="AT31" s="17">
        <v>2.6</v>
      </c>
      <c r="AU31" s="17">
        <v>1.3</v>
      </c>
      <c r="AV31" s="17">
        <v>34.5</v>
      </c>
      <c r="AW31" s="17">
        <v>-6.5</v>
      </c>
      <c r="AX31" s="17">
        <v>-33.299999999999997</v>
      </c>
      <c r="AY31" s="17">
        <v>5.9</v>
      </c>
      <c r="AZ31" s="17">
        <v>2.1</v>
      </c>
      <c r="BA31" s="17">
        <v>-3.3</v>
      </c>
      <c r="BB31" s="17">
        <v>1.1000000000000001</v>
      </c>
      <c r="BC31" s="17">
        <v>0</v>
      </c>
      <c r="BD31" s="17">
        <v>0.7</v>
      </c>
      <c r="BE31" s="17"/>
      <c r="BF31" s="17"/>
      <c r="BG31" s="17">
        <v>5</v>
      </c>
      <c r="BH31" s="17"/>
      <c r="BI31" s="17"/>
      <c r="BJ31" s="17">
        <v>0</v>
      </c>
      <c r="BK31" s="17"/>
      <c r="BL31" s="17"/>
      <c r="BM31" s="17"/>
      <c r="BN31" s="17">
        <v>18.260000000000002</v>
      </c>
      <c r="BO31" s="17">
        <v>0</v>
      </c>
      <c r="BP31" s="17">
        <v>0</v>
      </c>
      <c r="BQ31" s="17">
        <v>0</v>
      </c>
      <c r="BR31" s="17"/>
      <c r="BS31" s="17">
        <v>3.8</v>
      </c>
      <c r="BT31" s="17">
        <v>0.7</v>
      </c>
      <c r="BU31" s="17"/>
      <c r="BV31" s="17"/>
      <c r="BW31" s="17"/>
      <c r="BX31" s="17"/>
      <c r="BY31" s="17"/>
      <c r="BZ31" s="17"/>
      <c r="CA31" s="17">
        <v>-0.3</v>
      </c>
      <c r="CB31" s="17">
        <v>8.9</v>
      </c>
      <c r="CC31" s="17">
        <v>27.6</v>
      </c>
      <c r="CD31" s="17">
        <v>0.8</v>
      </c>
      <c r="CE31" s="17">
        <v>1.7</v>
      </c>
      <c r="CF31" s="17">
        <v>-4.2</v>
      </c>
      <c r="CG31" s="17">
        <v>0</v>
      </c>
      <c r="CH31" s="17"/>
      <c r="CI31" s="17"/>
      <c r="CJ31" s="17">
        <v>12.3</v>
      </c>
      <c r="CK31" s="17">
        <v>16.100000000000001</v>
      </c>
      <c r="CL31" s="17">
        <v>0.5</v>
      </c>
      <c r="CM31" s="17"/>
      <c r="CN31" s="17"/>
      <c r="CO31" s="17"/>
      <c r="CP31" s="17"/>
      <c r="CQ31" s="17"/>
      <c r="CR31" s="17"/>
      <c r="CS31" s="17"/>
      <c r="CT31" s="17">
        <v>-1.7</v>
      </c>
      <c r="CU31" s="17">
        <v>0</v>
      </c>
      <c r="CV31" s="17">
        <v>1.4</v>
      </c>
      <c r="CW31" s="17"/>
      <c r="CX31" s="17">
        <v>-5.6</v>
      </c>
      <c r="CY31" s="17">
        <v>3.4</v>
      </c>
      <c r="CZ31" s="17">
        <v>0</v>
      </c>
      <c r="DA31" s="17"/>
      <c r="DB31" s="17">
        <v>0.1</v>
      </c>
      <c r="DC31" s="17">
        <v>-0.1</v>
      </c>
      <c r="DD31" s="17">
        <v>-0.9</v>
      </c>
      <c r="DE31" s="17">
        <v>20</v>
      </c>
      <c r="DF31" s="17"/>
      <c r="DG31" s="17">
        <v>0.2</v>
      </c>
      <c r="DH31" s="17">
        <v>1.4</v>
      </c>
      <c r="DI31" s="17">
        <v>0.2</v>
      </c>
      <c r="DJ31" s="17">
        <v>-1.4</v>
      </c>
      <c r="DK31" s="17">
        <v>0.2</v>
      </c>
      <c r="DL31" s="17">
        <v>0.6</v>
      </c>
      <c r="DM31" s="17"/>
      <c r="DN31" s="17">
        <v>-0.8</v>
      </c>
      <c r="DO31" s="17">
        <v>-2.2000000000000002</v>
      </c>
      <c r="DP31" s="17">
        <v>-5.6</v>
      </c>
      <c r="DQ31" s="17">
        <v>16.3</v>
      </c>
      <c r="DR31" s="17">
        <v>-3.7</v>
      </c>
      <c r="DS31" s="17">
        <v>0.1</v>
      </c>
      <c r="DT31" s="17">
        <v>0.5</v>
      </c>
      <c r="DU31" s="17">
        <v>0.3</v>
      </c>
      <c r="DV31" s="17"/>
      <c r="DW31" s="17"/>
      <c r="DX31" s="17">
        <v>-4.7</v>
      </c>
      <c r="DY31" s="17">
        <v>0.3</v>
      </c>
      <c r="DZ31" s="17">
        <v>3.4</v>
      </c>
      <c r="EA31" s="17">
        <v>3</v>
      </c>
      <c r="EB31" s="17">
        <v>1.6</v>
      </c>
      <c r="EC31" s="17">
        <v>0</v>
      </c>
      <c r="ED31" s="17">
        <v>0</v>
      </c>
      <c r="EE31" s="17">
        <v>2.1</v>
      </c>
      <c r="EF31" s="17">
        <v>0</v>
      </c>
      <c r="EG31" s="17">
        <v>0</v>
      </c>
      <c r="EH31" s="17">
        <v>0</v>
      </c>
      <c r="EI31" s="17">
        <v>0</v>
      </c>
      <c r="EJ31" s="17"/>
      <c r="EK31" s="17">
        <v>2.7</v>
      </c>
      <c r="EL31" s="17">
        <v>-0.1</v>
      </c>
      <c r="EM31" s="17">
        <v>1.5</v>
      </c>
      <c r="EN31" s="17">
        <v>0.2</v>
      </c>
      <c r="EO31" s="17">
        <v>0.2</v>
      </c>
      <c r="EP31" s="17">
        <v>0.2</v>
      </c>
      <c r="EQ31" s="17">
        <v>0</v>
      </c>
      <c r="ER31" s="17">
        <v>3.2</v>
      </c>
      <c r="ES31" s="17">
        <v>2.5</v>
      </c>
      <c r="ET31" s="17">
        <v>18.899999999999999</v>
      </c>
      <c r="EU31" s="17">
        <v>-0.1</v>
      </c>
      <c r="EV31" s="17">
        <v>0</v>
      </c>
      <c r="EW31" s="17">
        <v>0</v>
      </c>
      <c r="EX31" s="17">
        <v>-19</v>
      </c>
      <c r="EY31" s="17">
        <v>2</v>
      </c>
      <c r="EZ31" s="17">
        <v>0.4</v>
      </c>
      <c r="FA31" s="17">
        <v>0.7</v>
      </c>
      <c r="FB31" s="17">
        <v>0.5</v>
      </c>
      <c r="FC31" s="17">
        <v>2</v>
      </c>
      <c r="FD31" s="17">
        <v>0.2</v>
      </c>
      <c r="FE31" s="17">
        <v>1.9</v>
      </c>
      <c r="FF31" s="17">
        <v>1.9</v>
      </c>
      <c r="FG31" s="17">
        <v>14.2</v>
      </c>
      <c r="FH31" s="17">
        <v>0.1</v>
      </c>
      <c r="FI31" s="17">
        <v>1.9</v>
      </c>
      <c r="FJ31" s="17">
        <v>2.4</v>
      </c>
      <c r="FK31" s="17">
        <v>3.2</v>
      </c>
      <c r="FL31" s="17">
        <v>4.2</v>
      </c>
      <c r="FM31" s="17"/>
      <c r="FN31" s="17">
        <v>465.66</v>
      </c>
      <c r="FO31" s="15"/>
      <c r="FP31" s="17">
        <v>2.9</v>
      </c>
      <c r="FQ31" s="17">
        <v>0.03</v>
      </c>
      <c r="FR31" s="17">
        <v>1.2</v>
      </c>
      <c r="FS31" s="17">
        <v>1.7</v>
      </c>
      <c r="FT31" s="17">
        <v>0.3</v>
      </c>
      <c r="FU31" s="17">
        <v>0.1</v>
      </c>
      <c r="FV31" s="17">
        <v>0.7</v>
      </c>
      <c r="FW31" s="17">
        <v>1</v>
      </c>
      <c r="FX31" s="17">
        <v>7.93</v>
      </c>
    </row>
    <row r="32" spans="1:180" ht="24" customHeight="1" x14ac:dyDescent="0.25">
      <c r="A32" s="16" t="s">
        <v>102</v>
      </c>
      <c r="B32" s="16" t="s">
        <v>883</v>
      </c>
      <c r="C32" s="17">
        <v>33.700000000000003</v>
      </c>
      <c r="D32" s="17">
        <v>27</v>
      </c>
      <c r="E32" s="17">
        <v>12.6</v>
      </c>
      <c r="F32" s="17"/>
      <c r="G32" s="17"/>
      <c r="H32" s="17">
        <v>-14.3</v>
      </c>
      <c r="I32" s="17">
        <v>7.3</v>
      </c>
      <c r="J32" s="17"/>
      <c r="K32" s="17">
        <v>0</v>
      </c>
      <c r="L32" s="17">
        <v>-17.100000000000001</v>
      </c>
      <c r="M32" s="17">
        <v>0</v>
      </c>
      <c r="N32" s="17">
        <v>24.6</v>
      </c>
      <c r="O32" s="17"/>
      <c r="P32" s="17">
        <v>0</v>
      </c>
      <c r="Q32" s="17"/>
      <c r="R32" s="17">
        <v>68</v>
      </c>
      <c r="S32" s="17">
        <v>-0.1</v>
      </c>
      <c r="T32" s="17"/>
      <c r="U32" s="17"/>
      <c r="V32" s="17"/>
      <c r="W32" s="17"/>
      <c r="X32" s="17">
        <v>7.6</v>
      </c>
      <c r="Y32" s="17">
        <v>1.4</v>
      </c>
      <c r="Z32" s="17">
        <v>1.7</v>
      </c>
      <c r="AA32" s="17">
        <v>0</v>
      </c>
      <c r="AB32" s="17">
        <v>-3.4</v>
      </c>
      <c r="AC32" s="17">
        <v>4.3</v>
      </c>
      <c r="AD32" s="17">
        <v>-6.5</v>
      </c>
      <c r="AE32" s="17"/>
      <c r="AF32" s="17"/>
      <c r="AG32" s="17"/>
      <c r="AH32" s="17"/>
      <c r="AI32" s="17">
        <v>11</v>
      </c>
      <c r="AJ32" s="17">
        <v>0.7</v>
      </c>
      <c r="AK32" s="17"/>
      <c r="AL32" s="17"/>
      <c r="AM32" s="17"/>
      <c r="AN32" s="17">
        <v>-0.5</v>
      </c>
      <c r="AO32" s="17">
        <v>47</v>
      </c>
      <c r="AP32" s="17">
        <v>10.7</v>
      </c>
      <c r="AQ32" s="17">
        <v>23.3</v>
      </c>
      <c r="AR32" s="17">
        <v>2.9</v>
      </c>
      <c r="AS32" s="17">
        <v>0.5</v>
      </c>
      <c r="AT32" s="17">
        <v>2.6</v>
      </c>
      <c r="AU32" s="17">
        <v>0.7</v>
      </c>
      <c r="AV32" s="17">
        <v>34.9</v>
      </c>
      <c r="AW32" s="17">
        <v>-5.8</v>
      </c>
      <c r="AX32" s="17">
        <v>-41.8</v>
      </c>
      <c r="AY32" s="17">
        <v>6.9</v>
      </c>
      <c r="AZ32" s="17">
        <v>1.8</v>
      </c>
      <c r="BA32" s="17">
        <v>-3.5</v>
      </c>
      <c r="BB32" s="17">
        <v>1</v>
      </c>
      <c r="BC32" s="17">
        <v>0.2</v>
      </c>
      <c r="BD32" s="17">
        <v>-1.7</v>
      </c>
      <c r="BE32" s="17"/>
      <c r="BF32" s="17"/>
      <c r="BG32" s="17">
        <v>5.4</v>
      </c>
      <c r="BH32" s="17"/>
      <c r="BI32" s="17"/>
      <c r="BJ32" s="17">
        <v>0</v>
      </c>
      <c r="BK32" s="17"/>
      <c r="BL32" s="17"/>
      <c r="BM32" s="17"/>
      <c r="BN32" s="17">
        <v>14.22</v>
      </c>
      <c r="BO32" s="17">
        <v>0</v>
      </c>
      <c r="BP32" s="17">
        <v>0</v>
      </c>
      <c r="BQ32" s="17">
        <v>0</v>
      </c>
      <c r="BR32" s="17"/>
      <c r="BS32" s="17">
        <v>5.4</v>
      </c>
      <c r="BT32" s="17">
        <v>0.8</v>
      </c>
      <c r="BU32" s="17"/>
      <c r="BV32" s="17"/>
      <c r="BW32" s="17"/>
      <c r="BX32" s="17"/>
      <c r="BY32" s="17"/>
      <c r="BZ32" s="17"/>
      <c r="CA32" s="17">
        <v>-0.4</v>
      </c>
      <c r="CB32" s="17">
        <v>9.6</v>
      </c>
      <c r="CC32" s="17">
        <v>26</v>
      </c>
      <c r="CD32" s="17">
        <v>0.2</v>
      </c>
      <c r="CE32" s="17">
        <v>1.6</v>
      </c>
      <c r="CF32" s="17">
        <v>-4.2</v>
      </c>
      <c r="CG32" s="17">
        <v>0</v>
      </c>
      <c r="CH32" s="17"/>
      <c r="CI32" s="17"/>
      <c r="CJ32" s="17">
        <v>13.2</v>
      </c>
      <c r="CK32" s="17">
        <v>17</v>
      </c>
      <c r="CL32" s="17">
        <v>1.5</v>
      </c>
      <c r="CM32" s="17"/>
      <c r="CN32" s="17"/>
      <c r="CO32" s="17"/>
      <c r="CP32" s="17"/>
      <c r="CQ32" s="17"/>
      <c r="CR32" s="17"/>
      <c r="CS32" s="17"/>
      <c r="CT32" s="17">
        <v>-1.5</v>
      </c>
      <c r="CU32" s="17">
        <v>0.1</v>
      </c>
      <c r="CV32" s="17">
        <v>1.4</v>
      </c>
      <c r="CW32" s="17"/>
      <c r="CX32" s="17">
        <v>-5.2</v>
      </c>
      <c r="CY32" s="17">
        <v>7.5</v>
      </c>
      <c r="CZ32" s="17">
        <v>0</v>
      </c>
      <c r="DA32" s="17"/>
      <c r="DB32" s="17">
        <v>0.1</v>
      </c>
      <c r="DC32" s="17">
        <v>-0.1</v>
      </c>
      <c r="DD32" s="17">
        <v>-1</v>
      </c>
      <c r="DE32" s="17">
        <v>16.2</v>
      </c>
      <c r="DF32" s="17"/>
      <c r="DG32" s="17">
        <v>0.2</v>
      </c>
      <c r="DH32" s="17">
        <v>1.4</v>
      </c>
      <c r="DI32" s="17">
        <v>0.2</v>
      </c>
      <c r="DJ32" s="17">
        <v>-1</v>
      </c>
      <c r="DK32" s="17">
        <v>0.3</v>
      </c>
      <c r="DL32" s="17">
        <v>0.6</v>
      </c>
      <c r="DM32" s="17"/>
      <c r="DN32" s="17">
        <v>-0.8</v>
      </c>
      <c r="DO32" s="17">
        <v>-2.2000000000000002</v>
      </c>
      <c r="DP32" s="17">
        <v>-5.6</v>
      </c>
      <c r="DQ32" s="17">
        <v>14.9</v>
      </c>
      <c r="DR32" s="17">
        <v>-3.8</v>
      </c>
      <c r="DS32" s="17">
        <v>0.1</v>
      </c>
      <c r="DT32" s="17">
        <v>0.4</v>
      </c>
      <c r="DU32" s="17">
        <v>0.3</v>
      </c>
      <c r="DV32" s="17"/>
      <c r="DW32" s="17"/>
      <c r="DX32" s="17">
        <v>-4.5999999999999996</v>
      </c>
      <c r="DY32" s="17">
        <v>0.5</v>
      </c>
      <c r="DZ32" s="17">
        <v>3.3</v>
      </c>
      <c r="EA32" s="17">
        <v>3</v>
      </c>
      <c r="EB32" s="17">
        <v>1.5</v>
      </c>
      <c r="EC32" s="17">
        <v>0</v>
      </c>
      <c r="ED32" s="17">
        <v>0</v>
      </c>
      <c r="EE32" s="17">
        <v>2.2000000000000002</v>
      </c>
      <c r="EF32" s="17">
        <v>0</v>
      </c>
      <c r="EG32" s="17">
        <v>-4.7</v>
      </c>
      <c r="EH32" s="17">
        <v>0</v>
      </c>
      <c r="EI32" s="17">
        <v>0</v>
      </c>
      <c r="EJ32" s="17"/>
      <c r="EK32" s="17">
        <v>2.7</v>
      </c>
      <c r="EL32" s="17">
        <v>-0.1</v>
      </c>
      <c r="EM32" s="17">
        <v>1.5</v>
      </c>
      <c r="EN32" s="17">
        <v>0.2</v>
      </c>
      <c r="EO32" s="17">
        <v>0.2</v>
      </c>
      <c r="EP32" s="17">
        <v>0.2</v>
      </c>
      <c r="EQ32" s="17">
        <v>0</v>
      </c>
      <c r="ER32" s="17">
        <v>8.5</v>
      </c>
      <c r="ES32" s="17">
        <v>2.7</v>
      </c>
      <c r="ET32" s="17">
        <v>19.3</v>
      </c>
      <c r="EU32" s="17">
        <v>-0.1</v>
      </c>
      <c r="EV32" s="17">
        <v>0</v>
      </c>
      <c r="EW32" s="17">
        <v>0</v>
      </c>
      <c r="EX32" s="17">
        <v>-16.600000000000001</v>
      </c>
      <c r="EY32" s="17">
        <v>2</v>
      </c>
      <c r="EZ32" s="17">
        <v>0.4</v>
      </c>
      <c r="FA32" s="17">
        <v>0.7</v>
      </c>
      <c r="FB32" s="17">
        <v>0.5</v>
      </c>
      <c r="FC32" s="17">
        <v>1.4</v>
      </c>
      <c r="FD32" s="17">
        <v>0.2</v>
      </c>
      <c r="FE32" s="17">
        <v>1.8</v>
      </c>
      <c r="FF32" s="17">
        <v>1.8</v>
      </c>
      <c r="FG32" s="17">
        <v>14.1</v>
      </c>
      <c r="FH32" s="17">
        <v>0.6</v>
      </c>
      <c r="FI32" s="17">
        <v>3.3</v>
      </c>
      <c r="FJ32" s="17">
        <v>2.4</v>
      </c>
      <c r="FK32" s="17">
        <v>3.9</v>
      </c>
      <c r="FL32" s="17">
        <v>4.2</v>
      </c>
      <c r="FM32" s="17"/>
      <c r="FN32" s="17">
        <v>407.52</v>
      </c>
      <c r="FO32" s="15"/>
      <c r="FP32" s="17">
        <v>2.7</v>
      </c>
      <c r="FQ32" s="17">
        <v>7.0000000000000007E-2</v>
      </c>
      <c r="FR32" s="17">
        <v>0.7</v>
      </c>
      <c r="FS32" s="17">
        <v>1.7</v>
      </c>
      <c r="FT32" s="17">
        <v>0.3</v>
      </c>
      <c r="FU32" s="17">
        <v>0.1</v>
      </c>
      <c r="FV32" s="17">
        <v>0.6</v>
      </c>
      <c r="FW32" s="17">
        <v>1</v>
      </c>
      <c r="FX32" s="17">
        <v>7.17</v>
      </c>
    </row>
    <row r="33" spans="1:180" ht="24" customHeight="1" x14ac:dyDescent="0.25">
      <c r="A33" s="16" t="s">
        <v>102</v>
      </c>
      <c r="B33" s="16" t="s">
        <v>884</v>
      </c>
      <c r="C33" s="17">
        <v>34.700000000000003</v>
      </c>
      <c r="D33" s="17">
        <v>28.4</v>
      </c>
      <c r="E33" s="17">
        <v>12.4</v>
      </c>
      <c r="F33" s="17"/>
      <c r="G33" s="17"/>
      <c r="H33" s="17">
        <v>-10.7</v>
      </c>
      <c r="I33" s="17">
        <v>26</v>
      </c>
      <c r="J33" s="17"/>
      <c r="K33" s="17">
        <v>0</v>
      </c>
      <c r="L33" s="17">
        <v>0</v>
      </c>
      <c r="M33" s="17">
        <v>0</v>
      </c>
      <c r="N33" s="17">
        <v>36.5</v>
      </c>
      <c r="O33" s="17"/>
      <c r="P33" s="17">
        <v>0</v>
      </c>
      <c r="Q33" s="17"/>
      <c r="R33" s="17">
        <v>64.099999999999994</v>
      </c>
      <c r="S33" s="17">
        <v>0.2</v>
      </c>
      <c r="T33" s="17"/>
      <c r="U33" s="17"/>
      <c r="V33" s="17"/>
      <c r="W33" s="17"/>
      <c r="X33" s="17">
        <v>6.5</v>
      </c>
      <c r="Y33" s="17">
        <v>1.3</v>
      </c>
      <c r="Z33" s="17">
        <v>1.8</v>
      </c>
      <c r="AA33" s="17">
        <v>0</v>
      </c>
      <c r="AB33" s="17">
        <v>-3.4</v>
      </c>
      <c r="AC33" s="17">
        <v>4</v>
      </c>
      <c r="AD33" s="17">
        <v>-3.9</v>
      </c>
      <c r="AE33" s="17"/>
      <c r="AF33" s="17"/>
      <c r="AG33" s="17"/>
      <c r="AH33" s="17"/>
      <c r="AI33" s="17">
        <v>11.1</v>
      </c>
      <c r="AJ33" s="17">
        <v>1.1000000000000001</v>
      </c>
      <c r="AK33" s="17"/>
      <c r="AL33" s="17"/>
      <c r="AM33" s="17"/>
      <c r="AN33" s="17">
        <v>-1.3</v>
      </c>
      <c r="AO33" s="17">
        <v>45.3</v>
      </c>
      <c r="AP33" s="17">
        <v>10.9</v>
      </c>
      <c r="AQ33" s="17">
        <v>24.5</v>
      </c>
      <c r="AR33" s="17">
        <v>2.6</v>
      </c>
      <c r="AS33" s="17">
        <v>0.6</v>
      </c>
      <c r="AT33" s="17">
        <v>2.6</v>
      </c>
      <c r="AU33" s="17">
        <v>0.8</v>
      </c>
      <c r="AV33" s="17">
        <v>36.799999999999997</v>
      </c>
      <c r="AW33" s="17">
        <v>-4.0999999999999996</v>
      </c>
      <c r="AX33" s="17">
        <v>-41</v>
      </c>
      <c r="AY33" s="17">
        <v>6.9</v>
      </c>
      <c r="AZ33" s="17">
        <v>2.5</v>
      </c>
      <c r="BA33" s="17">
        <v>-1.2</v>
      </c>
      <c r="BB33" s="17">
        <v>1.1000000000000001</v>
      </c>
      <c r="BC33" s="17">
        <v>0.2</v>
      </c>
      <c r="BD33" s="17">
        <v>2.6</v>
      </c>
      <c r="BE33" s="17"/>
      <c r="BF33" s="17"/>
      <c r="BG33" s="17">
        <v>5.4</v>
      </c>
      <c r="BH33" s="17"/>
      <c r="BI33" s="17"/>
      <c r="BJ33" s="17">
        <v>0</v>
      </c>
      <c r="BK33" s="17"/>
      <c r="BL33" s="17"/>
      <c r="BM33" s="17"/>
      <c r="BN33" s="17">
        <v>16.510000000000002</v>
      </c>
      <c r="BO33" s="17">
        <v>0</v>
      </c>
      <c r="BP33" s="17">
        <v>0</v>
      </c>
      <c r="BQ33" s="17">
        <v>0</v>
      </c>
      <c r="BR33" s="17"/>
      <c r="BS33" s="17">
        <v>6.4</v>
      </c>
      <c r="BT33" s="17">
        <v>1.4</v>
      </c>
      <c r="BU33" s="17"/>
      <c r="BV33" s="17"/>
      <c r="BW33" s="17"/>
      <c r="BX33" s="17"/>
      <c r="BY33" s="17"/>
      <c r="BZ33" s="17"/>
      <c r="CA33" s="17">
        <v>-0.3</v>
      </c>
      <c r="CB33" s="17">
        <v>8.8000000000000007</v>
      </c>
      <c r="CC33" s="17">
        <v>27</v>
      </c>
      <c r="CD33" s="17">
        <v>0.5</v>
      </c>
      <c r="CE33" s="17">
        <v>2.4</v>
      </c>
      <c r="CF33" s="17">
        <v>-3.9</v>
      </c>
      <c r="CG33" s="17">
        <v>0</v>
      </c>
      <c r="CH33" s="17"/>
      <c r="CI33" s="17"/>
      <c r="CJ33" s="17">
        <v>16.100000000000001</v>
      </c>
      <c r="CK33" s="17">
        <v>20.2</v>
      </c>
      <c r="CL33" s="17">
        <v>5</v>
      </c>
      <c r="CM33" s="17"/>
      <c r="CN33" s="17"/>
      <c r="CO33" s="17"/>
      <c r="CP33" s="17"/>
      <c r="CQ33" s="17"/>
      <c r="CR33" s="17"/>
      <c r="CS33" s="17"/>
      <c r="CT33" s="17">
        <v>-1.7</v>
      </c>
      <c r="CU33" s="17">
        <v>0</v>
      </c>
      <c r="CV33" s="17">
        <v>1.4</v>
      </c>
      <c r="CW33" s="17"/>
      <c r="CX33" s="17">
        <v>-5.2</v>
      </c>
      <c r="CY33" s="17">
        <v>4.3</v>
      </c>
      <c r="CZ33" s="17">
        <v>-0.7</v>
      </c>
      <c r="DA33" s="17"/>
      <c r="DB33" s="17">
        <v>0</v>
      </c>
      <c r="DC33" s="17">
        <v>-0.1</v>
      </c>
      <c r="DD33" s="17">
        <v>-1</v>
      </c>
      <c r="DE33" s="17">
        <v>9.6999999999999993</v>
      </c>
      <c r="DF33" s="17"/>
      <c r="DG33" s="17">
        <v>0.2</v>
      </c>
      <c r="DH33" s="17">
        <v>1.4</v>
      </c>
      <c r="DI33" s="17">
        <v>0.2</v>
      </c>
      <c r="DJ33" s="17">
        <v>-1</v>
      </c>
      <c r="DK33" s="17">
        <v>0.2</v>
      </c>
      <c r="DL33" s="17">
        <v>0.6</v>
      </c>
      <c r="DM33" s="17"/>
      <c r="DN33" s="17">
        <v>-0.7</v>
      </c>
      <c r="DO33" s="17">
        <v>-2.2000000000000002</v>
      </c>
      <c r="DP33" s="17">
        <v>-5.0999999999999996</v>
      </c>
      <c r="DQ33" s="17">
        <v>13.8</v>
      </c>
      <c r="DR33" s="17">
        <v>-4</v>
      </c>
      <c r="DS33" s="17">
        <v>0.1</v>
      </c>
      <c r="DT33" s="17">
        <v>0.5</v>
      </c>
      <c r="DU33" s="17">
        <v>0.3</v>
      </c>
      <c r="DV33" s="17"/>
      <c r="DW33" s="17"/>
      <c r="DX33" s="17">
        <v>-4.7</v>
      </c>
      <c r="DY33" s="17">
        <v>0.7</v>
      </c>
      <c r="DZ33" s="17">
        <v>3.4</v>
      </c>
      <c r="EA33" s="17">
        <v>3.1</v>
      </c>
      <c r="EB33" s="17">
        <v>1.5</v>
      </c>
      <c r="EC33" s="17">
        <v>0</v>
      </c>
      <c r="ED33" s="17">
        <v>0</v>
      </c>
      <c r="EE33" s="17">
        <v>0.8</v>
      </c>
      <c r="EF33" s="17">
        <v>0</v>
      </c>
      <c r="EG33" s="17">
        <v>-5</v>
      </c>
      <c r="EH33" s="17">
        <v>0</v>
      </c>
      <c r="EI33" s="17">
        <v>0</v>
      </c>
      <c r="EJ33" s="17"/>
      <c r="EK33" s="17">
        <v>2.7</v>
      </c>
      <c r="EL33" s="17">
        <v>-0.2</v>
      </c>
      <c r="EM33" s="17">
        <v>1.5</v>
      </c>
      <c r="EN33" s="17">
        <v>0.2</v>
      </c>
      <c r="EO33" s="17">
        <v>0.2</v>
      </c>
      <c r="EP33" s="17">
        <v>0.2</v>
      </c>
      <c r="EQ33" s="17">
        <v>0</v>
      </c>
      <c r="ER33" s="17">
        <v>5.4</v>
      </c>
      <c r="ES33" s="17">
        <v>1.6</v>
      </c>
      <c r="ET33" s="17">
        <v>18.5</v>
      </c>
      <c r="EU33" s="17">
        <v>-0.1</v>
      </c>
      <c r="EV33" s="17">
        <v>0</v>
      </c>
      <c r="EW33" s="17">
        <v>0</v>
      </c>
      <c r="EX33" s="17">
        <v>-15.5</v>
      </c>
      <c r="EY33" s="17">
        <v>2</v>
      </c>
      <c r="EZ33" s="17">
        <v>0.4</v>
      </c>
      <c r="FA33" s="17">
        <v>0.7</v>
      </c>
      <c r="FB33" s="17">
        <v>0.5</v>
      </c>
      <c r="FC33" s="17">
        <v>0.3</v>
      </c>
      <c r="FD33" s="17">
        <v>0.2</v>
      </c>
      <c r="FE33" s="17">
        <v>1.8</v>
      </c>
      <c r="FF33" s="17">
        <v>1.7</v>
      </c>
      <c r="FG33" s="17">
        <v>14.3</v>
      </c>
      <c r="FH33" s="17">
        <v>0</v>
      </c>
      <c r="FI33" s="17">
        <v>4.2</v>
      </c>
      <c r="FJ33" s="17">
        <v>2.6</v>
      </c>
      <c r="FK33" s="17">
        <v>3.5</v>
      </c>
      <c r="FL33" s="17">
        <v>4.2</v>
      </c>
      <c r="FM33" s="17"/>
      <c r="FN33" s="17">
        <v>467.11</v>
      </c>
      <c r="FO33" s="15"/>
      <c r="FP33" s="17">
        <v>2.5</v>
      </c>
      <c r="FQ33" s="17">
        <v>-0.28000000000000003</v>
      </c>
      <c r="FR33" s="17">
        <v>0.9</v>
      </c>
      <c r="FS33" s="17">
        <v>1.7</v>
      </c>
      <c r="FT33" s="17">
        <v>0.3</v>
      </c>
      <c r="FU33" s="17">
        <v>0.1</v>
      </c>
      <c r="FV33" s="17">
        <v>0.8</v>
      </c>
      <c r="FW33" s="17">
        <v>1.2</v>
      </c>
      <c r="FX33" s="17">
        <v>7.22</v>
      </c>
    </row>
    <row r="34" spans="1:180" ht="24" customHeight="1" x14ac:dyDescent="0.25">
      <c r="A34" s="18" t="s">
        <v>102</v>
      </c>
      <c r="B34" s="18" t="s">
        <v>885</v>
      </c>
      <c r="C34" s="19">
        <v>30.5</v>
      </c>
      <c r="D34" s="19">
        <v>10.6</v>
      </c>
      <c r="E34" s="19">
        <v>10.3</v>
      </c>
      <c r="F34" s="19"/>
      <c r="G34" s="19"/>
      <c r="H34" s="19">
        <v>-12.1</v>
      </c>
      <c r="I34" s="19">
        <v>26</v>
      </c>
      <c r="J34" s="19"/>
      <c r="K34" s="19">
        <v>0</v>
      </c>
      <c r="L34" s="19">
        <v>0</v>
      </c>
      <c r="M34" s="19">
        <v>0</v>
      </c>
      <c r="N34" s="19">
        <v>27.7</v>
      </c>
      <c r="O34" s="19"/>
      <c r="P34" s="19">
        <v>0</v>
      </c>
      <c r="Q34" s="19"/>
      <c r="R34" s="19">
        <v>63.4</v>
      </c>
      <c r="S34" s="19">
        <v>-0.3</v>
      </c>
      <c r="T34" s="19"/>
      <c r="U34" s="19"/>
      <c r="V34" s="19"/>
      <c r="W34" s="19"/>
      <c r="X34" s="19">
        <v>2.4</v>
      </c>
      <c r="Y34" s="19">
        <v>1.4</v>
      </c>
      <c r="Z34" s="19">
        <v>1.8</v>
      </c>
      <c r="AA34" s="19">
        <v>0</v>
      </c>
      <c r="AB34" s="19">
        <v>-3.4</v>
      </c>
      <c r="AC34" s="19">
        <v>4.0999999999999996</v>
      </c>
      <c r="AD34" s="19">
        <v>-4.0999999999999996</v>
      </c>
      <c r="AE34" s="19"/>
      <c r="AF34" s="19"/>
      <c r="AG34" s="19"/>
      <c r="AH34" s="19"/>
      <c r="AI34" s="19">
        <v>9</v>
      </c>
      <c r="AJ34" s="19">
        <v>2.6</v>
      </c>
      <c r="AK34" s="19"/>
      <c r="AL34" s="19"/>
      <c r="AM34" s="19"/>
      <c r="AN34" s="19">
        <v>-1.3</v>
      </c>
      <c r="AO34" s="19">
        <v>47.4</v>
      </c>
      <c r="AP34" s="19">
        <v>11</v>
      </c>
      <c r="AQ34" s="19">
        <v>22.8</v>
      </c>
      <c r="AR34" s="19">
        <v>3</v>
      </c>
      <c r="AS34" s="19">
        <v>0.9</v>
      </c>
      <c r="AT34" s="19">
        <v>2.6</v>
      </c>
      <c r="AU34" s="19">
        <v>0.6</v>
      </c>
      <c r="AV34" s="19">
        <v>36.200000000000003</v>
      </c>
      <c r="AW34" s="19">
        <v>-4.5</v>
      </c>
      <c r="AX34" s="19">
        <v>-40.200000000000003</v>
      </c>
      <c r="AY34" s="19">
        <v>7.5</v>
      </c>
      <c r="AZ34" s="19">
        <v>1.2</v>
      </c>
      <c r="BA34" s="19">
        <v>-3.5</v>
      </c>
      <c r="BB34" s="19">
        <v>1.1000000000000001</v>
      </c>
      <c r="BC34" s="19">
        <v>0.2</v>
      </c>
      <c r="BD34" s="19">
        <v>-2.8</v>
      </c>
      <c r="BE34" s="19"/>
      <c r="BF34" s="19"/>
      <c r="BG34" s="19">
        <v>7.2</v>
      </c>
      <c r="BH34" s="19"/>
      <c r="BI34" s="19"/>
      <c r="BJ34" s="19">
        <v>0</v>
      </c>
      <c r="BK34" s="19"/>
      <c r="BL34" s="19"/>
      <c r="BM34" s="19"/>
      <c r="BN34" s="19">
        <v>10.88</v>
      </c>
      <c r="BO34" s="19">
        <v>0</v>
      </c>
      <c r="BP34" s="19">
        <v>0</v>
      </c>
      <c r="BQ34" s="19">
        <v>0</v>
      </c>
      <c r="BR34" s="19"/>
      <c r="BS34" s="19">
        <v>5.3</v>
      </c>
      <c r="BT34" s="19">
        <v>1</v>
      </c>
      <c r="BU34" s="19"/>
      <c r="BV34" s="19"/>
      <c r="BW34" s="19"/>
      <c r="BX34" s="19"/>
      <c r="BY34" s="19"/>
      <c r="BZ34" s="19"/>
      <c r="CA34" s="19">
        <v>-0.4</v>
      </c>
      <c r="CB34" s="19">
        <v>12.4</v>
      </c>
      <c r="CC34" s="19">
        <v>26.7</v>
      </c>
      <c r="CD34" s="19">
        <v>-0.4</v>
      </c>
      <c r="CE34" s="19">
        <v>1.6</v>
      </c>
      <c r="CF34" s="19">
        <v>-4.0999999999999996</v>
      </c>
      <c r="CG34" s="19">
        <v>0</v>
      </c>
      <c r="CH34" s="19"/>
      <c r="CI34" s="19"/>
      <c r="CJ34" s="19">
        <v>16.7</v>
      </c>
      <c r="CK34" s="19">
        <v>20.399999999999999</v>
      </c>
      <c r="CL34" s="19">
        <v>6.1</v>
      </c>
      <c r="CM34" s="19"/>
      <c r="CN34" s="19"/>
      <c r="CO34" s="19"/>
      <c r="CP34" s="19"/>
      <c r="CQ34" s="19"/>
      <c r="CR34" s="19"/>
      <c r="CS34" s="19"/>
      <c r="CT34" s="19">
        <v>-1.7</v>
      </c>
      <c r="CU34" s="19">
        <v>-0.1</v>
      </c>
      <c r="CV34" s="19">
        <v>1.4</v>
      </c>
      <c r="CW34" s="19"/>
      <c r="CX34" s="19">
        <v>-4.7</v>
      </c>
      <c r="CY34" s="19">
        <v>7.7</v>
      </c>
      <c r="CZ34" s="19">
        <v>-2.2999999999999998</v>
      </c>
      <c r="DA34" s="19"/>
      <c r="DB34" s="19">
        <v>0</v>
      </c>
      <c r="DC34" s="19">
        <v>0</v>
      </c>
      <c r="DD34" s="19">
        <v>-0.9</v>
      </c>
      <c r="DE34" s="19">
        <v>7.7</v>
      </c>
      <c r="DF34" s="19"/>
      <c r="DG34" s="19">
        <v>0.2</v>
      </c>
      <c r="DH34" s="19">
        <v>1.5</v>
      </c>
      <c r="DI34" s="19">
        <v>0.2</v>
      </c>
      <c r="DJ34" s="19">
        <v>-1</v>
      </c>
      <c r="DK34" s="19">
        <v>0.2</v>
      </c>
      <c r="DL34" s="19">
        <v>0.6</v>
      </c>
      <c r="DM34" s="19"/>
      <c r="DN34" s="19">
        <v>-0.8</v>
      </c>
      <c r="DO34" s="19">
        <v>-2.2000000000000002</v>
      </c>
      <c r="DP34" s="19">
        <v>-6.7</v>
      </c>
      <c r="DQ34" s="19">
        <v>12.4</v>
      </c>
      <c r="DR34" s="19">
        <v>-4</v>
      </c>
      <c r="DS34" s="19">
        <v>0.1</v>
      </c>
      <c r="DT34" s="19">
        <v>0.6</v>
      </c>
      <c r="DU34" s="19">
        <v>0.3</v>
      </c>
      <c r="DV34" s="19"/>
      <c r="DW34" s="19"/>
      <c r="DX34" s="19">
        <v>-4.7</v>
      </c>
      <c r="DY34" s="19">
        <v>0</v>
      </c>
      <c r="DZ34" s="19">
        <v>3.4</v>
      </c>
      <c r="EA34" s="19">
        <v>3</v>
      </c>
      <c r="EB34" s="19">
        <v>1.7</v>
      </c>
      <c r="EC34" s="19">
        <v>0</v>
      </c>
      <c r="ED34" s="19">
        <v>0</v>
      </c>
      <c r="EE34" s="19">
        <v>1.8</v>
      </c>
      <c r="EF34" s="19">
        <v>-7.2</v>
      </c>
      <c r="EG34" s="19">
        <v>-7.6</v>
      </c>
      <c r="EH34" s="19">
        <v>0</v>
      </c>
      <c r="EI34" s="19">
        <v>0</v>
      </c>
      <c r="EJ34" s="19"/>
      <c r="EK34" s="19">
        <v>2.7</v>
      </c>
      <c r="EL34" s="19">
        <v>-0.1</v>
      </c>
      <c r="EM34" s="19">
        <v>1.6</v>
      </c>
      <c r="EN34" s="19">
        <v>0.2</v>
      </c>
      <c r="EO34" s="19">
        <v>0.2</v>
      </c>
      <c r="EP34" s="19">
        <v>0.2</v>
      </c>
      <c r="EQ34" s="19">
        <v>-2.7</v>
      </c>
      <c r="ER34" s="19">
        <v>3.5</v>
      </c>
      <c r="ES34" s="19">
        <v>2.5</v>
      </c>
      <c r="ET34" s="19">
        <v>19.7</v>
      </c>
      <c r="EU34" s="19">
        <v>-0.1</v>
      </c>
      <c r="EV34" s="19">
        <v>0</v>
      </c>
      <c r="EW34" s="19">
        <v>-2.2000000000000002</v>
      </c>
      <c r="EX34" s="19">
        <v>-16.3</v>
      </c>
      <c r="EY34" s="19">
        <v>2</v>
      </c>
      <c r="EZ34" s="19">
        <v>0.4</v>
      </c>
      <c r="FA34" s="19">
        <v>0.7</v>
      </c>
      <c r="FB34" s="19">
        <v>0.5</v>
      </c>
      <c r="FC34" s="19">
        <v>1</v>
      </c>
      <c r="FD34" s="19">
        <v>0.2</v>
      </c>
      <c r="FE34" s="19">
        <v>2</v>
      </c>
      <c r="FF34" s="19">
        <v>1.8</v>
      </c>
      <c r="FG34" s="19">
        <v>14.3</v>
      </c>
      <c r="FH34" s="19">
        <v>0.1</v>
      </c>
      <c r="FI34" s="19">
        <v>3.2</v>
      </c>
      <c r="FJ34" s="19">
        <v>2.9</v>
      </c>
      <c r="FK34" s="19">
        <v>3.2</v>
      </c>
      <c r="FL34" s="19">
        <v>4.2</v>
      </c>
      <c r="FM34" s="19"/>
      <c r="FN34" s="19">
        <v>400.08</v>
      </c>
      <c r="FO34" s="15"/>
      <c r="FP34" s="19">
        <v>2.5</v>
      </c>
      <c r="FQ34" s="19">
        <v>-0.05</v>
      </c>
      <c r="FR34" s="19">
        <v>0.9</v>
      </c>
      <c r="FS34" s="19">
        <v>1.8</v>
      </c>
      <c r="FT34" s="19">
        <v>0.3</v>
      </c>
      <c r="FU34" s="19">
        <v>0.1</v>
      </c>
      <c r="FV34" s="19">
        <v>0.8</v>
      </c>
      <c r="FW34" s="19">
        <v>0.9</v>
      </c>
      <c r="FX34" s="19">
        <v>7.25</v>
      </c>
    </row>
    <row r="35" spans="1:180" ht="24" customHeight="1" x14ac:dyDescent="0.25">
      <c r="A35" s="13" t="s">
        <v>102</v>
      </c>
      <c r="B35" s="13" t="s">
        <v>886</v>
      </c>
      <c r="C35" s="14">
        <v>28.8</v>
      </c>
      <c r="D35" s="14">
        <v>34.700000000000003</v>
      </c>
      <c r="E35" s="14">
        <v>13.5</v>
      </c>
      <c r="F35" s="14"/>
      <c r="G35" s="14"/>
      <c r="H35" s="14">
        <v>-8.6999999999999993</v>
      </c>
      <c r="I35" s="14">
        <v>25.9</v>
      </c>
      <c r="J35" s="14"/>
      <c r="K35" s="14">
        <v>0</v>
      </c>
      <c r="L35" s="14">
        <v>0</v>
      </c>
      <c r="M35" s="14">
        <v>1.3</v>
      </c>
      <c r="N35" s="14">
        <v>35.9</v>
      </c>
      <c r="O35" s="14"/>
      <c r="P35" s="14">
        <v>0</v>
      </c>
      <c r="Q35" s="14"/>
      <c r="R35" s="14">
        <v>65.2</v>
      </c>
      <c r="S35" s="14">
        <v>0.1</v>
      </c>
      <c r="T35" s="14"/>
      <c r="U35" s="14"/>
      <c r="V35" s="14"/>
      <c r="W35" s="14"/>
      <c r="X35" s="14">
        <v>3.4</v>
      </c>
      <c r="Y35" s="14">
        <v>1.2</v>
      </c>
      <c r="Z35" s="14">
        <v>1.7</v>
      </c>
      <c r="AA35" s="14">
        <v>0</v>
      </c>
      <c r="AB35" s="14">
        <v>-3.4</v>
      </c>
      <c r="AC35" s="14">
        <v>4.0999999999999996</v>
      </c>
      <c r="AD35" s="14">
        <v>-5.6</v>
      </c>
      <c r="AE35" s="14"/>
      <c r="AF35" s="14"/>
      <c r="AG35" s="14"/>
      <c r="AH35" s="14"/>
      <c r="AI35" s="14">
        <v>7.9</v>
      </c>
      <c r="AJ35" s="14">
        <v>4</v>
      </c>
      <c r="AK35" s="14"/>
      <c r="AL35" s="14"/>
      <c r="AM35" s="14"/>
      <c r="AN35" s="14">
        <v>-1.3</v>
      </c>
      <c r="AO35" s="14">
        <v>46.6</v>
      </c>
      <c r="AP35" s="14">
        <v>10.3</v>
      </c>
      <c r="AQ35" s="14">
        <v>24.1</v>
      </c>
      <c r="AR35" s="14">
        <v>5.7</v>
      </c>
      <c r="AS35" s="14">
        <v>0.9</v>
      </c>
      <c r="AT35" s="14">
        <v>2.6</v>
      </c>
      <c r="AU35" s="14">
        <v>0.4</v>
      </c>
      <c r="AV35" s="14">
        <v>39.200000000000003</v>
      </c>
      <c r="AW35" s="14">
        <v>-1.8</v>
      </c>
      <c r="AX35" s="14">
        <v>-42.6</v>
      </c>
      <c r="AY35" s="14">
        <v>6.8</v>
      </c>
      <c r="AZ35" s="14">
        <v>2.6</v>
      </c>
      <c r="BA35" s="14">
        <v>-1.9</v>
      </c>
      <c r="BB35" s="14">
        <v>0.9</v>
      </c>
      <c r="BC35" s="14">
        <v>0.2</v>
      </c>
      <c r="BD35" s="14">
        <v>2.8</v>
      </c>
      <c r="BE35" s="14"/>
      <c r="BF35" s="14"/>
      <c r="BG35" s="14">
        <v>7.2</v>
      </c>
      <c r="BH35" s="14"/>
      <c r="BI35" s="14"/>
      <c r="BJ35" s="14">
        <v>0</v>
      </c>
      <c r="BK35" s="14"/>
      <c r="BL35" s="14"/>
      <c r="BM35" s="14"/>
      <c r="BN35" s="14">
        <v>15.5</v>
      </c>
      <c r="BO35" s="14">
        <v>0</v>
      </c>
      <c r="BP35" s="14">
        <v>0</v>
      </c>
      <c r="BQ35" s="14">
        <v>0</v>
      </c>
      <c r="BR35" s="14"/>
      <c r="BS35" s="14">
        <v>7.6</v>
      </c>
      <c r="BT35" s="14">
        <v>1.7</v>
      </c>
      <c r="BU35" s="14"/>
      <c r="BV35" s="14"/>
      <c r="BW35" s="14"/>
      <c r="BX35" s="14"/>
      <c r="BY35" s="14"/>
      <c r="BZ35" s="14"/>
      <c r="CA35" s="14">
        <v>-0.2</v>
      </c>
      <c r="CB35" s="14">
        <v>9</v>
      </c>
      <c r="CC35" s="14">
        <v>26.3</v>
      </c>
      <c r="CD35" s="14">
        <v>-0.1</v>
      </c>
      <c r="CE35" s="14">
        <v>1.7</v>
      </c>
      <c r="CF35" s="14">
        <v>3.9</v>
      </c>
      <c r="CG35" s="14">
        <v>0</v>
      </c>
      <c r="CH35" s="14"/>
      <c r="CI35" s="14"/>
      <c r="CJ35" s="14">
        <v>18.399999999999999</v>
      </c>
      <c r="CK35" s="14">
        <v>22.3</v>
      </c>
      <c r="CL35" s="14">
        <v>8.6</v>
      </c>
      <c r="CM35" s="14"/>
      <c r="CN35" s="14"/>
      <c r="CO35" s="14"/>
      <c r="CP35" s="14"/>
      <c r="CQ35" s="14"/>
      <c r="CR35" s="14"/>
      <c r="CS35" s="14"/>
      <c r="CT35" s="14">
        <v>-1.9</v>
      </c>
      <c r="CU35" s="14">
        <v>-0.3</v>
      </c>
      <c r="CV35" s="14">
        <v>1.4</v>
      </c>
      <c r="CW35" s="14"/>
      <c r="CX35" s="14">
        <v>-4.2</v>
      </c>
      <c r="CY35" s="14">
        <v>6.3</v>
      </c>
      <c r="CZ35" s="14">
        <v>-3</v>
      </c>
      <c r="DA35" s="14"/>
      <c r="DB35" s="14">
        <v>0</v>
      </c>
      <c r="DC35" s="14">
        <v>-0.1</v>
      </c>
      <c r="DD35" s="14">
        <v>-0.8</v>
      </c>
      <c r="DE35" s="14">
        <v>20.3</v>
      </c>
      <c r="DF35" s="14"/>
      <c r="DG35" s="14">
        <v>0.2</v>
      </c>
      <c r="DH35" s="14">
        <v>1.2</v>
      </c>
      <c r="DI35" s="14">
        <v>0.2</v>
      </c>
      <c r="DJ35" s="14">
        <v>-1.6</v>
      </c>
      <c r="DK35" s="14">
        <v>0.3</v>
      </c>
      <c r="DL35" s="14">
        <v>0.6</v>
      </c>
      <c r="DM35" s="14"/>
      <c r="DN35" s="14">
        <v>-0.8</v>
      </c>
      <c r="DO35" s="14">
        <v>-2.2000000000000002</v>
      </c>
      <c r="DP35" s="14">
        <v>-7.6</v>
      </c>
      <c r="DQ35" s="14">
        <v>10.7</v>
      </c>
      <c r="DR35" s="14">
        <v>-4</v>
      </c>
      <c r="DS35" s="14">
        <v>-0.1</v>
      </c>
      <c r="DT35" s="14">
        <v>0.6</v>
      </c>
      <c r="DU35" s="14">
        <v>0.3</v>
      </c>
      <c r="DV35" s="14"/>
      <c r="DW35" s="14"/>
      <c r="DX35" s="14">
        <v>-4.5999999999999996</v>
      </c>
      <c r="DY35" s="14">
        <v>0.1</v>
      </c>
      <c r="DZ35" s="14">
        <v>3.4</v>
      </c>
      <c r="EA35" s="14">
        <v>3.1</v>
      </c>
      <c r="EB35" s="14">
        <v>1.7</v>
      </c>
      <c r="EC35" s="14">
        <v>0</v>
      </c>
      <c r="ED35" s="14">
        <v>0</v>
      </c>
      <c r="EE35" s="14">
        <v>0.8</v>
      </c>
      <c r="EF35" s="14">
        <v>-3.2</v>
      </c>
      <c r="EG35" s="14">
        <v>-3.6</v>
      </c>
      <c r="EH35" s="14">
        <v>0</v>
      </c>
      <c r="EI35" s="14">
        <v>0</v>
      </c>
      <c r="EJ35" s="14"/>
      <c r="EK35" s="14">
        <v>2.7</v>
      </c>
      <c r="EL35" s="14">
        <v>-0.1</v>
      </c>
      <c r="EM35" s="14">
        <v>1.6</v>
      </c>
      <c r="EN35" s="14">
        <v>0.2</v>
      </c>
      <c r="EO35" s="14">
        <v>0.2</v>
      </c>
      <c r="EP35" s="14">
        <v>0.2</v>
      </c>
      <c r="EQ35" s="14">
        <v>-4.5</v>
      </c>
      <c r="ER35" s="14">
        <v>6.2</v>
      </c>
      <c r="ES35" s="14">
        <v>2.5</v>
      </c>
      <c r="ET35" s="14">
        <v>17.100000000000001</v>
      </c>
      <c r="EU35" s="14">
        <v>-0.1</v>
      </c>
      <c r="EV35" s="14">
        <v>15.3</v>
      </c>
      <c r="EW35" s="14">
        <v>-1.7</v>
      </c>
      <c r="EX35" s="14">
        <v>-20.5</v>
      </c>
      <c r="EY35" s="14">
        <v>2</v>
      </c>
      <c r="EZ35" s="14">
        <v>0.3</v>
      </c>
      <c r="FA35" s="14">
        <v>0.7</v>
      </c>
      <c r="FB35" s="14">
        <v>0.5</v>
      </c>
      <c r="FC35" s="14">
        <v>1.9</v>
      </c>
      <c r="FD35" s="14">
        <v>0.2</v>
      </c>
      <c r="FE35" s="14">
        <v>2</v>
      </c>
      <c r="FF35" s="14">
        <v>1.7</v>
      </c>
      <c r="FG35" s="14">
        <v>14.2</v>
      </c>
      <c r="FH35" s="14">
        <v>0</v>
      </c>
      <c r="FI35" s="14">
        <v>0.5</v>
      </c>
      <c r="FJ35" s="14">
        <v>2.1</v>
      </c>
      <c r="FK35" s="14">
        <v>3.2</v>
      </c>
      <c r="FL35" s="14">
        <v>4.0999999999999996</v>
      </c>
      <c r="FM35" s="14"/>
      <c r="FN35" s="14">
        <v>493.1</v>
      </c>
      <c r="FO35" s="15"/>
      <c r="FP35" s="14">
        <v>2.7</v>
      </c>
      <c r="FQ35" s="14">
        <v>0.49</v>
      </c>
      <c r="FR35" s="14">
        <v>1.7</v>
      </c>
      <c r="FS35" s="14">
        <v>1.7</v>
      </c>
      <c r="FT35" s="14">
        <v>0.3</v>
      </c>
      <c r="FU35" s="14">
        <v>0.1</v>
      </c>
      <c r="FV35" s="14">
        <v>0.8</v>
      </c>
      <c r="FW35" s="14">
        <v>1.2</v>
      </c>
      <c r="FX35" s="14">
        <v>8.99</v>
      </c>
    </row>
    <row r="36" spans="1:180" ht="24" customHeight="1" x14ac:dyDescent="0.25">
      <c r="A36" s="16" t="s">
        <v>102</v>
      </c>
      <c r="B36" s="16" t="s">
        <v>887</v>
      </c>
      <c r="C36" s="17">
        <v>31.4</v>
      </c>
      <c r="D36" s="17">
        <v>28</v>
      </c>
      <c r="E36" s="17">
        <v>12.5</v>
      </c>
      <c r="F36" s="17"/>
      <c r="G36" s="17"/>
      <c r="H36" s="17">
        <v>-11.9</v>
      </c>
      <c r="I36" s="17">
        <v>19.600000000000001</v>
      </c>
      <c r="J36" s="17"/>
      <c r="K36" s="17">
        <v>0</v>
      </c>
      <c r="L36" s="17">
        <v>0</v>
      </c>
      <c r="M36" s="17">
        <v>-3.7</v>
      </c>
      <c r="N36" s="17">
        <v>27.8</v>
      </c>
      <c r="O36" s="17"/>
      <c r="P36" s="17">
        <v>0</v>
      </c>
      <c r="Q36" s="17"/>
      <c r="R36" s="17">
        <v>67.7</v>
      </c>
      <c r="S36" s="17">
        <v>-0.1</v>
      </c>
      <c r="T36" s="17"/>
      <c r="U36" s="17"/>
      <c r="V36" s="17"/>
      <c r="W36" s="17"/>
      <c r="X36" s="17">
        <v>3.9</v>
      </c>
      <c r="Y36" s="17">
        <v>1</v>
      </c>
      <c r="Z36" s="17">
        <v>1.5</v>
      </c>
      <c r="AA36" s="17">
        <v>0</v>
      </c>
      <c r="AB36" s="17">
        <v>-3.4</v>
      </c>
      <c r="AC36" s="17">
        <v>4.0999999999999996</v>
      </c>
      <c r="AD36" s="17">
        <v>-5.2</v>
      </c>
      <c r="AE36" s="17"/>
      <c r="AF36" s="17"/>
      <c r="AG36" s="17"/>
      <c r="AH36" s="17"/>
      <c r="AI36" s="17">
        <v>9</v>
      </c>
      <c r="AJ36" s="17">
        <v>9.6999999999999993</v>
      </c>
      <c r="AK36" s="17"/>
      <c r="AL36" s="17"/>
      <c r="AM36" s="17"/>
      <c r="AN36" s="17">
        <v>-1.3</v>
      </c>
      <c r="AO36" s="17">
        <v>43.1</v>
      </c>
      <c r="AP36" s="17">
        <v>10</v>
      </c>
      <c r="AQ36" s="17">
        <v>24</v>
      </c>
      <c r="AR36" s="17">
        <v>6.1</v>
      </c>
      <c r="AS36" s="17">
        <v>-0.4</v>
      </c>
      <c r="AT36" s="17">
        <v>2.6</v>
      </c>
      <c r="AU36" s="17">
        <v>0.3</v>
      </c>
      <c r="AV36" s="17">
        <v>38.200000000000003</v>
      </c>
      <c r="AW36" s="17">
        <v>-2.8</v>
      </c>
      <c r="AX36" s="17">
        <v>-43.4</v>
      </c>
      <c r="AY36" s="17">
        <v>7.6</v>
      </c>
      <c r="AZ36" s="17">
        <v>1.1000000000000001</v>
      </c>
      <c r="BA36" s="17">
        <v>-3.1</v>
      </c>
      <c r="BB36" s="17">
        <v>1.1000000000000001</v>
      </c>
      <c r="BC36" s="17">
        <v>0.2</v>
      </c>
      <c r="BD36" s="17">
        <v>-1</v>
      </c>
      <c r="BE36" s="17"/>
      <c r="BF36" s="17"/>
      <c r="BG36" s="17">
        <v>7.2</v>
      </c>
      <c r="BH36" s="17"/>
      <c r="BI36" s="17"/>
      <c r="BJ36" s="17">
        <v>0</v>
      </c>
      <c r="BK36" s="17"/>
      <c r="BL36" s="17"/>
      <c r="BM36" s="17"/>
      <c r="BN36" s="17">
        <v>13.56</v>
      </c>
      <c r="BO36" s="17">
        <v>0</v>
      </c>
      <c r="BP36" s="17">
        <v>0</v>
      </c>
      <c r="BQ36" s="17">
        <v>0</v>
      </c>
      <c r="BR36" s="17"/>
      <c r="BS36" s="17">
        <v>6.3</v>
      </c>
      <c r="BT36" s="17">
        <v>1.3</v>
      </c>
      <c r="BU36" s="17"/>
      <c r="BV36" s="17"/>
      <c r="BW36" s="17"/>
      <c r="BX36" s="17"/>
      <c r="BY36" s="17"/>
      <c r="BZ36" s="17"/>
      <c r="CA36" s="17">
        <v>-0.2</v>
      </c>
      <c r="CB36" s="17">
        <v>10.1</v>
      </c>
      <c r="CC36" s="17">
        <v>27.5</v>
      </c>
      <c r="CD36" s="17">
        <v>0.6</v>
      </c>
      <c r="CE36" s="17">
        <v>1.8</v>
      </c>
      <c r="CF36" s="17">
        <v>4.2</v>
      </c>
      <c r="CG36" s="17">
        <v>0</v>
      </c>
      <c r="CH36" s="17"/>
      <c r="CI36" s="17"/>
      <c r="CJ36" s="17">
        <v>17.899999999999999</v>
      </c>
      <c r="CK36" s="17">
        <v>21.7</v>
      </c>
      <c r="CL36" s="17">
        <v>8.1</v>
      </c>
      <c r="CM36" s="17"/>
      <c r="CN36" s="17"/>
      <c r="CO36" s="17"/>
      <c r="CP36" s="17"/>
      <c r="CQ36" s="17"/>
      <c r="CR36" s="17"/>
      <c r="CS36" s="17"/>
      <c r="CT36" s="17">
        <v>-1.8</v>
      </c>
      <c r="CU36" s="17">
        <v>-0.2</v>
      </c>
      <c r="CV36" s="17">
        <v>1.4</v>
      </c>
      <c r="CW36" s="17"/>
      <c r="CX36" s="17">
        <v>-3.9</v>
      </c>
      <c r="CY36" s="17">
        <v>7.7</v>
      </c>
      <c r="CZ36" s="17">
        <v>-2.7</v>
      </c>
      <c r="DA36" s="17"/>
      <c r="DB36" s="17">
        <v>0</v>
      </c>
      <c r="DC36" s="17">
        <v>0</v>
      </c>
      <c r="DD36" s="17">
        <v>-1</v>
      </c>
      <c r="DE36" s="17">
        <v>32.4</v>
      </c>
      <c r="DF36" s="17"/>
      <c r="DG36" s="17">
        <v>0.2</v>
      </c>
      <c r="DH36" s="17">
        <v>1.2</v>
      </c>
      <c r="DI36" s="17">
        <v>0.2</v>
      </c>
      <c r="DJ36" s="17">
        <v>-1.6</v>
      </c>
      <c r="DK36" s="17">
        <v>0.3</v>
      </c>
      <c r="DL36" s="17">
        <v>0.6</v>
      </c>
      <c r="DM36" s="17"/>
      <c r="DN36" s="17">
        <v>-0.8</v>
      </c>
      <c r="DO36" s="17">
        <v>-2.2000000000000002</v>
      </c>
      <c r="DP36" s="17">
        <v>-6.5</v>
      </c>
      <c r="DQ36" s="17">
        <v>10.6</v>
      </c>
      <c r="DR36" s="17">
        <v>-4</v>
      </c>
      <c r="DS36" s="17">
        <v>-0.2</v>
      </c>
      <c r="DT36" s="17">
        <v>0.6</v>
      </c>
      <c r="DU36" s="17">
        <v>0.3</v>
      </c>
      <c r="DV36" s="17"/>
      <c r="DW36" s="17"/>
      <c r="DX36" s="17">
        <v>-4.5999999999999996</v>
      </c>
      <c r="DY36" s="17">
        <v>0.5</v>
      </c>
      <c r="DZ36" s="17">
        <v>3.4</v>
      </c>
      <c r="EA36" s="17">
        <v>3.1</v>
      </c>
      <c r="EB36" s="17">
        <v>1.5</v>
      </c>
      <c r="EC36" s="17">
        <v>0</v>
      </c>
      <c r="ED36" s="17">
        <v>0</v>
      </c>
      <c r="EE36" s="17">
        <v>1</v>
      </c>
      <c r="EF36" s="17">
        <v>-4.7</v>
      </c>
      <c r="EG36" s="17">
        <v>-5.0999999999999996</v>
      </c>
      <c r="EH36" s="17">
        <v>0</v>
      </c>
      <c r="EI36" s="17">
        <v>-0.7</v>
      </c>
      <c r="EJ36" s="17"/>
      <c r="EK36" s="17">
        <v>2.7</v>
      </c>
      <c r="EL36" s="17">
        <v>-0.1</v>
      </c>
      <c r="EM36" s="17">
        <v>1.5</v>
      </c>
      <c r="EN36" s="17">
        <v>0.2</v>
      </c>
      <c r="EO36" s="17">
        <v>0.2</v>
      </c>
      <c r="EP36" s="17">
        <v>0.2</v>
      </c>
      <c r="EQ36" s="17">
        <v>-3.4</v>
      </c>
      <c r="ER36" s="17">
        <v>7.8</v>
      </c>
      <c r="ES36" s="17">
        <v>2.9</v>
      </c>
      <c r="ET36" s="17">
        <v>7.1</v>
      </c>
      <c r="EU36" s="17">
        <v>-0.1</v>
      </c>
      <c r="EV36" s="17">
        <v>15.6</v>
      </c>
      <c r="EW36" s="17">
        <v>-0.6</v>
      </c>
      <c r="EX36" s="17">
        <v>-21.2</v>
      </c>
      <c r="EY36" s="17">
        <v>2</v>
      </c>
      <c r="EZ36" s="17">
        <v>0.3</v>
      </c>
      <c r="FA36" s="17">
        <v>0.7</v>
      </c>
      <c r="FB36" s="17">
        <v>0.5</v>
      </c>
      <c r="FC36" s="17">
        <v>1.9</v>
      </c>
      <c r="FD36" s="17">
        <v>0.2</v>
      </c>
      <c r="FE36" s="17">
        <v>1.8</v>
      </c>
      <c r="FF36" s="17">
        <v>2.1</v>
      </c>
      <c r="FG36" s="17">
        <v>14.3</v>
      </c>
      <c r="FH36" s="17">
        <v>0.2</v>
      </c>
      <c r="FI36" s="17">
        <v>2</v>
      </c>
      <c r="FJ36" s="17">
        <v>1.9</v>
      </c>
      <c r="FK36" s="17">
        <v>4.2</v>
      </c>
      <c r="FL36" s="17">
        <v>2.8</v>
      </c>
      <c r="FM36" s="17"/>
      <c r="FN36" s="17">
        <v>466.96</v>
      </c>
      <c r="FO36" s="15"/>
      <c r="FP36" s="17">
        <v>2.9</v>
      </c>
      <c r="FQ36" s="17">
        <v>0.31</v>
      </c>
      <c r="FR36" s="17">
        <v>1.4</v>
      </c>
      <c r="FS36" s="17">
        <v>1.8</v>
      </c>
      <c r="FT36" s="17">
        <v>0.3</v>
      </c>
      <c r="FU36" s="17">
        <v>0.1</v>
      </c>
      <c r="FV36" s="17">
        <v>0.8</v>
      </c>
      <c r="FW36" s="17">
        <v>1</v>
      </c>
      <c r="FX36" s="17">
        <v>8.61</v>
      </c>
    </row>
    <row r="37" spans="1:180" ht="24" customHeight="1" x14ac:dyDescent="0.25">
      <c r="A37" s="16" t="s">
        <v>102</v>
      </c>
      <c r="B37" s="16" t="s">
        <v>888</v>
      </c>
      <c r="C37" s="17">
        <v>31.5</v>
      </c>
      <c r="D37" s="17">
        <v>17.100000000000001</v>
      </c>
      <c r="E37" s="17">
        <v>11.3</v>
      </c>
      <c r="F37" s="17"/>
      <c r="G37" s="17"/>
      <c r="H37" s="17">
        <v>-13.8</v>
      </c>
      <c r="I37" s="17">
        <v>9.3000000000000007</v>
      </c>
      <c r="J37" s="17"/>
      <c r="K37" s="17">
        <v>0</v>
      </c>
      <c r="L37" s="17">
        <v>0</v>
      </c>
      <c r="M37" s="17">
        <v>-6.6</v>
      </c>
      <c r="N37" s="17">
        <v>26.7</v>
      </c>
      <c r="O37" s="17"/>
      <c r="P37" s="17">
        <v>0</v>
      </c>
      <c r="Q37" s="17"/>
      <c r="R37" s="17">
        <v>62.9</v>
      </c>
      <c r="S37" s="17">
        <v>0</v>
      </c>
      <c r="T37" s="17"/>
      <c r="U37" s="17"/>
      <c r="V37" s="17"/>
      <c r="W37" s="17"/>
      <c r="X37" s="17">
        <v>2.8</v>
      </c>
      <c r="Y37" s="17">
        <v>0.5</v>
      </c>
      <c r="Z37" s="17">
        <v>1.2</v>
      </c>
      <c r="AA37" s="17">
        <v>0</v>
      </c>
      <c r="AB37" s="17">
        <v>-3.4</v>
      </c>
      <c r="AC37" s="17">
        <v>4.2</v>
      </c>
      <c r="AD37" s="17">
        <v>-5.2</v>
      </c>
      <c r="AE37" s="17"/>
      <c r="AF37" s="17"/>
      <c r="AG37" s="17"/>
      <c r="AH37" s="17"/>
      <c r="AI37" s="17">
        <v>8.8000000000000007</v>
      </c>
      <c r="AJ37" s="17">
        <v>8.4</v>
      </c>
      <c r="AK37" s="17"/>
      <c r="AL37" s="17"/>
      <c r="AM37" s="17"/>
      <c r="AN37" s="17">
        <v>-1.4</v>
      </c>
      <c r="AO37" s="17">
        <v>41.8</v>
      </c>
      <c r="AP37" s="17">
        <v>10.199999999999999</v>
      </c>
      <c r="AQ37" s="17">
        <v>24</v>
      </c>
      <c r="AR37" s="17">
        <v>6.3</v>
      </c>
      <c r="AS37" s="17">
        <v>-0.6</v>
      </c>
      <c r="AT37" s="17">
        <v>2.6</v>
      </c>
      <c r="AU37" s="17">
        <v>0.8</v>
      </c>
      <c r="AV37" s="17">
        <v>33.700000000000003</v>
      </c>
      <c r="AW37" s="17">
        <v>-7.2</v>
      </c>
      <c r="AX37" s="17">
        <v>-47.4</v>
      </c>
      <c r="AY37" s="17">
        <v>5.5</v>
      </c>
      <c r="AZ37" s="17">
        <v>2.2000000000000002</v>
      </c>
      <c r="BA37" s="17">
        <v>-3.8</v>
      </c>
      <c r="BB37" s="17">
        <v>1.1000000000000001</v>
      </c>
      <c r="BC37" s="17">
        <v>0.2</v>
      </c>
      <c r="BD37" s="17">
        <v>1.4</v>
      </c>
      <c r="BE37" s="17"/>
      <c r="BF37" s="17"/>
      <c r="BG37" s="17">
        <v>5.8</v>
      </c>
      <c r="BH37" s="17"/>
      <c r="BI37" s="17"/>
      <c r="BJ37" s="17">
        <v>0</v>
      </c>
      <c r="BK37" s="17"/>
      <c r="BL37" s="17"/>
      <c r="BM37" s="17"/>
      <c r="BN37" s="17">
        <v>11.73</v>
      </c>
      <c r="BO37" s="17">
        <v>0</v>
      </c>
      <c r="BP37" s="17">
        <v>0</v>
      </c>
      <c r="BQ37" s="17">
        <v>0</v>
      </c>
      <c r="BR37" s="17"/>
      <c r="BS37" s="17">
        <v>4.7</v>
      </c>
      <c r="BT37" s="17">
        <v>0.6</v>
      </c>
      <c r="BU37" s="17"/>
      <c r="BV37" s="17"/>
      <c r="BW37" s="17"/>
      <c r="BX37" s="17"/>
      <c r="BY37" s="17"/>
      <c r="BZ37" s="17"/>
      <c r="CA37" s="17">
        <v>-0.4</v>
      </c>
      <c r="CB37" s="17">
        <v>34.6</v>
      </c>
      <c r="CC37" s="17">
        <v>28</v>
      </c>
      <c r="CD37" s="17">
        <v>0.3</v>
      </c>
      <c r="CE37" s="17">
        <v>1.8</v>
      </c>
      <c r="CF37" s="17">
        <v>4.3</v>
      </c>
      <c r="CG37" s="17">
        <v>0</v>
      </c>
      <c r="CH37" s="17"/>
      <c r="CI37" s="17"/>
      <c r="CJ37" s="17">
        <v>13.7</v>
      </c>
      <c r="CK37" s="17">
        <v>17.7</v>
      </c>
      <c r="CL37" s="17">
        <v>2.2000000000000002</v>
      </c>
      <c r="CM37" s="17"/>
      <c r="CN37" s="17"/>
      <c r="CO37" s="17"/>
      <c r="CP37" s="17"/>
      <c r="CQ37" s="17"/>
      <c r="CR37" s="17"/>
      <c r="CS37" s="17"/>
      <c r="CT37" s="17">
        <v>-1.8</v>
      </c>
      <c r="CU37" s="17">
        <v>0</v>
      </c>
      <c r="CV37" s="17">
        <v>1.4</v>
      </c>
      <c r="CW37" s="17"/>
      <c r="CX37" s="17">
        <v>-3.6</v>
      </c>
      <c r="CY37" s="17">
        <v>6.4</v>
      </c>
      <c r="CZ37" s="17">
        <v>-2.2000000000000002</v>
      </c>
      <c r="DA37" s="17"/>
      <c r="DB37" s="17">
        <v>0</v>
      </c>
      <c r="DC37" s="17">
        <v>-0.1</v>
      </c>
      <c r="DD37" s="17">
        <v>-0.9</v>
      </c>
      <c r="DE37" s="17">
        <v>31.3</v>
      </c>
      <c r="DF37" s="17"/>
      <c r="DG37" s="17">
        <v>0.2</v>
      </c>
      <c r="DH37" s="17">
        <v>1.4</v>
      </c>
      <c r="DI37" s="17">
        <v>0.2</v>
      </c>
      <c r="DJ37" s="17">
        <v>-1.6</v>
      </c>
      <c r="DK37" s="17">
        <v>0.3</v>
      </c>
      <c r="DL37" s="17">
        <v>0.6</v>
      </c>
      <c r="DM37" s="17"/>
      <c r="DN37" s="17">
        <v>-0.8</v>
      </c>
      <c r="DO37" s="17">
        <v>-2</v>
      </c>
      <c r="DP37" s="17">
        <v>-6.7</v>
      </c>
      <c r="DQ37" s="17">
        <v>9.6999999999999993</v>
      </c>
      <c r="DR37" s="17">
        <v>-4</v>
      </c>
      <c r="DS37" s="17">
        <v>-0.2</v>
      </c>
      <c r="DT37" s="17">
        <v>0.5</v>
      </c>
      <c r="DU37" s="17">
        <v>0.3</v>
      </c>
      <c r="DV37" s="17"/>
      <c r="DW37" s="17"/>
      <c r="DX37" s="17">
        <v>-4.7</v>
      </c>
      <c r="DY37" s="17">
        <v>0.6</v>
      </c>
      <c r="DZ37" s="17">
        <v>3.4</v>
      </c>
      <c r="EA37" s="17">
        <v>3</v>
      </c>
      <c r="EB37" s="17">
        <v>1.5</v>
      </c>
      <c r="EC37" s="17">
        <v>0</v>
      </c>
      <c r="ED37" s="17">
        <v>0</v>
      </c>
      <c r="EE37" s="17">
        <v>1.1000000000000001</v>
      </c>
      <c r="EF37" s="17">
        <v>-7.9</v>
      </c>
      <c r="EG37" s="17">
        <v>-8.4</v>
      </c>
      <c r="EH37" s="17">
        <v>0</v>
      </c>
      <c r="EI37" s="17">
        <v>0</v>
      </c>
      <c r="EJ37" s="17"/>
      <c r="EK37" s="17">
        <v>2.7</v>
      </c>
      <c r="EL37" s="17">
        <v>-0.1</v>
      </c>
      <c r="EM37" s="17">
        <v>1.5</v>
      </c>
      <c r="EN37" s="17">
        <v>0.2</v>
      </c>
      <c r="EO37" s="17">
        <v>0.2</v>
      </c>
      <c r="EP37" s="17">
        <v>0.2</v>
      </c>
      <c r="EQ37" s="17">
        <v>0</v>
      </c>
      <c r="ER37" s="17">
        <v>3.7</v>
      </c>
      <c r="ES37" s="17">
        <v>2.9</v>
      </c>
      <c r="ET37" s="17">
        <v>1.5</v>
      </c>
      <c r="EU37" s="17">
        <v>-0.1</v>
      </c>
      <c r="EV37" s="17">
        <v>15</v>
      </c>
      <c r="EW37" s="17">
        <v>-5.2</v>
      </c>
      <c r="EX37" s="17">
        <v>-14.1</v>
      </c>
      <c r="EY37" s="17">
        <v>2</v>
      </c>
      <c r="EZ37" s="17">
        <v>0.3</v>
      </c>
      <c r="FA37" s="17">
        <v>0.7</v>
      </c>
      <c r="FB37" s="17">
        <v>0.5</v>
      </c>
      <c r="FC37" s="17">
        <v>0.5</v>
      </c>
      <c r="FD37" s="17">
        <v>0.2</v>
      </c>
      <c r="FE37" s="17">
        <v>1.8</v>
      </c>
      <c r="FF37" s="17">
        <v>2.1</v>
      </c>
      <c r="FG37" s="17">
        <v>14.3</v>
      </c>
      <c r="FH37" s="17">
        <v>0</v>
      </c>
      <c r="FI37" s="17">
        <v>2</v>
      </c>
      <c r="FJ37" s="17">
        <v>2.2999999999999998</v>
      </c>
      <c r="FK37" s="17">
        <v>3.6</v>
      </c>
      <c r="FL37" s="17">
        <v>4.0999999999999996</v>
      </c>
      <c r="FM37" s="17"/>
      <c r="FN37" s="17">
        <v>409.93</v>
      </c>
      <c r="FO37" s="15"/>
      <c r="FP37" s="17">
        <v>2.7</v>
      </c>
      <c r="FQ37" s="17">
        <v>0.1</v>
      </c>
      <c r="FR37" s="17">
        <v>1.3</v>
      </c>
      <c r="FS37" s="17">
        <v>1.8</v>
      </c>
      <c r="FT37" s="17">
        <v>0.3</v>
      </c>
      <c r="FU37" s="17">
        <v>0.1</v>
      </c>
      <c r="FV37" s="17">
        <v>0.8</v>
      </c>
      <c r="FW37" s="17">
        <v>1</v>
      </c>
      <c r="FX37" s="17">
        <v>8.1</v>
      </c>
    </row>
    <row r="38" spans="1:180" ht="24" customHeight="1" x14ac:dyDescent="0.25">
      <c r="A38" s="16" t="s">
        <v>102</v>
      </c>
      <c r="B38" s="16" t="s">
        <v>889</v>
      </c>
      <c r="C38" s="17">
        <v>31.4</v>
      </c>
      <c r="D38" s="17">
        <v>35.700000000000003</v>
      </c>
      <c r="E38" s="17">
        <v>13.3</v>
      </c>
      <c r="F38" s="17"/>
      <c r="G38" s="17"/>
      <c r="H38" s="17">
        <v>-13.2</v>
      </c>
      <c r="I38" s="17">
        <v>14.5</v>
      </c>
      <c r="J38" s="17"/>
      <c r="K38" s="17">
        <v>0</v>
      </c>
      <c r="L38" s="17">
        <v>0</v>
      </c>
      <c r="M38" s="17">
        <v>-0.9</v>
      </c>
      <c r="N38" s="17">
        <v>36.200000000000003</v>
      </c>
      <c r="O38" s="17"/>
      <c r="P38" s="17">
        <v>0</v>
      </c>
      <c r="Q38" s="17"/>
      <c r="R38" s="17">
        <v>63.1</v>
      </c>
      <c r="S38" s="17">
        <v>0.1</v>
      </c>
      <c r="T38" s="17"/>
      <c r="U38" s="17"/>
      <c r="V38" s="17"/>
      <c r="W38" s="17"/>
      <c r="X38" s="17">
        <v>3.6</v>
      </c>
      <c r="Y38" s="17">
        <v>1</v>
      </c>
      <c r="Z38" s="17">
        <v>1.3</v>
      </c>
      <c r="AA38" s="17">
        <v>0</v>
      </c>
      <c r="AB38" s="17">
        <v>-2.9</v>
      </c>
      <c r="AC38" s="17">
        <v>4.0999999999999996</v>
      </c>
      <c r="AD38" s="17">
        <v>-5.5</v>
      </c>
      <c r="AE38" s="17"/>
      <c r="AF38" s="17"/>
      <c r="AG38" s="17"/>
      <c r="AH38" s="17"/>
      <c r="AI38" s="17">
        <v>8.8000000000000007</v>
      </c>
      <c r="AJ38" s="17">
        <v>8.6999999999999993</v>
      </c>
      <c r="AK38" s="17"/>
      <c r="AL38" s="17"/>
      <c r="AM38" s="17"/>
      <c r="AN38" s="17">
        <v>-1.3</v>
      </c>
      <c r="AO38" s="17">
        <v>43.7</v>
      </c>
      <c r="AP38" s="17">
        <v>9.6999999999999993</v>
      </c>
      <c r="AQ38" s="17">
        <v>21.4</v>
      </c>
      <c r="AR38" s="17">
        <v>6.3</v>
      </c>
      <c r="AS38" s="17">
        <v>0.8</v>
      </c>
      <c r="AT38" s="17">
        <v>2.6</v>
      </c>
      <c r="AU38" s="17">
        <v>2</v>
      </c>
      <c r="AV38" s="17">
        <v>34.1</v>
      </c>
      <c r="AW38" s="17">
        <v>-6.8</v>
      </c>
      <c r="AX38" s="17">
        <v>-47.9</v>
      </c>
      <c r="AY38" s="17">
        <v>8.8000000000000007</v>
      </c>
      <c r="AZ38" s="17">
        <v>2.6</v>
      </c>
      <c r="BA38" s="17">
        <v>-1.9</v>
      </c>
      <c r="BB38" s="17">
        <v>0.9</v>
      </c>
      <c r="BC38" s="17">
        <v>0.2</v>
      </c>
      <c r="BD38" s="17">
        <v>4.4000000000000004</v>
      </c>
      <c r="BE38" s="17"/>
      <c r="BF38" s="17"/>
      <c r="BG38" s="17">
        <v>6.8</v>
      </c>
      <c r="BH38" s="17"/>
      <c r="BI38" s="17"/>
      <c r="BJ38" s="17">
        <v>0</v>
      </c>
      <c r="BK38" s="17"/>
      <c r="BL38" s="17"/>
      <c r="BM38" s="17"/>
      <c r="BN38" s="17">
        <v>10.24</v>
      </c>
      <c r="BO38" s="17">
        <v>0</v>
      </c>
      <c r="BP38" s="17">
        <v>0</v>
      </c>
      <c r="BQ38" s="17">
        <v>0</v>
      </c>
      <c r="BR38" s="17"/>
      <c r="BS38" s="17">
        <v>5.7</v>
      </c>
      <c r="BT38" s="17">
        <v>1.1000000000000001</v>
      </c>
      <c r="BU38" s="17"/>
      <c r="BV38" s="17"/>
      <c r="BW38" s="17"/>
      <c r="BX38" s="17"/>
      <c r="BY38" s="17"/>
      <c r="BZ38" s="17"/>
      <c r="CA38" s="17">
        <v>-0.3</v>
      </c>
      <c r="CB38" s="17">
        <v>23.4</v>
      </c>
      <c r="CC38" s="17">
        <v>23.8</v>
      </c>
      <c r="CD38" s="17">
        <v>-2.1</v>
      </c>
      <c r="CE38" s="17">
        <v>2</v>
      </c>
      <c r="CF38" s="17">
        <v>4.0999999999999996</v>
      </c>
      <c r="CG38" s="17">
        <v>0</v>
      </c>
      <c r="CH38" s="17"/>
      <c r="CI38" s="17"/>
      <c r="CJ38" s="17">
        <v>15.5</v>
      </c>
      <c r="CK38" s="17">
        <v>19</v>
      </c>
      <c r="CL38" s="17">
        <v>2.9</v>
      </c>
      <c r="CM38" s="17"/>
      <c r="CN38" s="17"/>
      <c r="CO38" s="17"/>
      <c r="CP38" s="17"/>
      <c r="CQ38" s="17"/>
      <c r="CR38" s="17"/>
      <c r="CS38" s="17"/>
      <c r="CT38" s="17">
        <v>-2.1</v>
      </c>
      <c r="CU38" s="17">
        <v>-0.2</v>
      </c>
      <c r="CV38" s="17">
        <v>1.4</v>
      </c>
      <c r="CW38" s="17"/>
      <c r="CX38" s="17">
        <v>-3.6</v>
      </c>
      <c r="CY38" s="17">
        <v>5.5</v>
      </c>
      <c r="CZ38" s="17">
        <v>0</v>
      </c>
      <c r="DA38" s="17"/>
      <c r="DB38" s="17">
        <v>0.1</v>
      </c>
      <c r="DC38" s="17">
        <v>0</v>
      </c>
      <c r="DD38" s="17">
        <v>-0.9</v>
      </c>
      <c r="DE38" s="17">
        <v>20.3</v>
      </c>
      <c r="DF38" s="17"/>
      <c r="DG38" s="17">
        <v>0.2</v>
      </c>
      <c r="DH38" s="17">
        <v>1.2</v>
      </c>
      <c r="DI38" s="17">
        <v>0.2</v>
      </c>
      <c r="DJ38" s="17">
        <v>-1.4</v>
      </c>
      <c r="DK38" s="17">
        <v>0.3</v>
      </c>
      <c r="DL38" s="17">
        <v>0.6</v>
      </c>
      <c r="DM38" s="17"/>
      <c r="DN38" s="17">
        <v>-0.8</v>
      </c>
      <c r="DO38" s="17">
        <v>-2.1</v>
      </c>
      <c r="DP38" s="17">
        <v>-6.6</v>
      </c>
      <c r="DQ38" s="17">
        <v>9.9</v>
      </c>
      <c r="DR38" s="17">
        <v>-4</v>
      </c>
      <c r="DS38" s="17">
        <v>0</v>
      </c>
      <c r="DT38" s="17">
        <v>0.6</v>
      </c>
      <c r="DU38" s="17">
        <v>0.3</v>
      </c>
      <c r="DV38" s="17"/>
      <c r="DW38" s="17"/>
      <c r="DX38" s="17">
        <v>-4.5</v>
      </c>
      <c r="DY38" s="17">
        <v>0.6</v>
      </c>
      <c r="DZ38" s="17">
        <v>3.5</v>
      </c>
      <c r="EA38" s="17">
        <v>3</v>
      </c>
      <c r="EB38" s="17">
        <v>1.5</v>
      </c>
      <c r="EC38" s="17">
        <v>0</v>
      </c>
      <c r="ED38" s="17">
        <v>0</v>
      </c>
      <c r="EE38" s="17">
        <v>2.2000000000000002</v>
      </c>
      <c r="EF38" s="17">
        <v>-3.6</v>
      </c>
      <c r="EG38" s="17">
        <v>-4</v>
      </c>
      <c r="EH38" s="17">
        <v>-0.6</v>
      </c>
      <c r="EI38" s="17">
        <v>-0.6</v>
      </c>
      <c r="EJ38" s="17"/>
      <c r="EK38" s="17">
        <v>2.7</v>
      </c>
      <c r="EL38" s="17">
        <v>-0.1</v>
      </c>
      <c r="EM38" s="17">
        <v>1.5</v>
      </c>
      <c r="EN38" s="17">
        <v>0.2</v>
      </c>
      <c r="EO38" s="17">
        <v>0.2</v>
      </c>
      <c r="EP38" s="17">
        <v>0.2</v>
      </c>
      <c r="EQ38" s="17">
        <v>-1.9</v>
      </c>
      <c r="ER38" s="17">
        <v>1.7</v>
      </c>
      <c r="ES38" s="17">
        <v>2.5</v>
      </c>
      <c r="ET38" s="17">
        <v>5.0999999999999996</v>
      </c>
      <c r="EU38" s="17">
        <v>-0.1</v>
      </c>
      <c r="EV38" s="17">
        <v>15</v>
      </c>
      <c r="EW38" s="17">
        <v>-6.9</v>
      </c>
      <c r="EX38" s="17">
        <v>-24</v>
      </c>
      <c r="EY38" s="17">
        <v>2</v>
      </c>
      <c r="EZ38" s="17">
        <v>0.3</v>
      </c>
      <c r="FA38" s="17">
        <v>0.7</v>
      </c>
      <c r="FB38" s="17">
        <v>0.5</v>
      </c>
      <c r="FC38" s="17">
        <v>2.2999999999999998</v>
      </c>
      <c r="FD38" s="17">
        <v>0.2</v>
      </c>
      <c r="FE38" s="17">
        <v>1.8</v>
      </c>
      <c r="FF38" s="17">
        <v>2.1</v>
      </c>
      <c r="FG38" s="17">
        <v>14.1</v>
      </c>
      <c r="FH38" s="17">
        <v>0.6</v>
      </c>
      <c r="FI38" s="17">
        <v>3.1</v>
      </c>
      <c r="FJ38" s="17">
        <v>4</v>
      </c>
      <c r="FK38" s="17">
        <v>3.5</v>
      </c>
      <c r="FL38" s="17">
        <v>4.2</v>
      </c>
      <c r="FM38" s="17"/>
      <c r="FN38" s="17">
        <v>442.94</v>
      </c>
      <c r="FO38" s="15"/>
      <c r="FP38" s="17">
        <v>2.5</v>
      </c>
      <c r="FQ38" s="17">
        <v>-0.06</v>
      </c>
      <c r="FR38" s="17">
        <v>1</v>
      </c>
      <c r="FS38" s="17">
        <v>1.7</v>
      </c>
      <c r="FT38" s="17">
        <v>0.3</v>
      </c>
      <c r="FU38" s="17">
        <v>0.2</v>
      </c>
      <c r="FV38" s="17">
        <v>0.7</v>
      </c>
      <c r="FW38" s="17">
        <v>1.1000000000000001</v>
      </c>
      <c r="FX38" s="17">
        <v>7.44</v>
      </c>
    </row>
    <row r="39" spans="1:180" ht="24" customHeight="1" x14ac:dyDescent="0.25">
      <c r="A39" s="16" t="s">
        <v>102</v>
      </c>
      <c r="B39" s="16" t="s">
        <v>890</v>
      </c>
      <c r="C39" s="17">
        <v>34.200000000000003</v>
      </c>
      <c r="D39" s="17">
        <v>37.5</v>
      </c>
      <c r="E39" s="17">
        <v>13.1</v>
      </c>
      <c r="F39" s="17"/>
      <c r="G39" s="17"/>
      <c r="H39" s="17">
        <v>-13.2</v>
      </c>
      <c r="I39" s="17">
        <v>16.3</v>
      </c>
      <c r="J39" s="17"/>
      <c r="K39" s="17">
        <v>0</v>
      </c>
      <c r="L39" s="17">
        <v>0</v>
      </c>
      <c r="M39" s="17">
        <v>-5.0999999999999996</v>
      </c>
      <c r="N39" s="17">
        <v>22.1</v>
      </c>
      <c r="O39" s="17"/>
      <c r="P39" s="17">
        <v>0</v>
      </c>
      <c r="Q39" s="17"/>
      <c r="R39" s="17">
        <v>68.900000000000006</v>
      </c>
      <c r="S39" s="17">
        <v>0</v>
      </c>
      <c r="T39" s="17"/>
      <c r="U39" s="17"/>
      <c r="V39" s="17"/>
      <c r="W39" s="17"/>
      <c r="X39" s="17">
        <v>3.1</v>
      </c>
      <c r="Y39" s="17">
        <v>0.9</v>
      </c>
      <c r="Z39" s="17">
        <v>1.5</v>
      </c>
      <c r="AA39" s="17">
        <v>0</v>
      </c>
      <c r="AB39" s="17">
        <v>-3.4</v>
      </c>
      <c r="AC39" s="17">
        <v>4.2</v>
      </c>
      <c r="AD39" s="17">
        <v>-4.2</v>
      </c>
      <c r="AE39" s="17"/>
      <c r="AF39" s="17"/>
      <c r="AG39" s="17"/>
      <c r="AH39" s="17"/>
      <c r="AI39" s="17">
        <v>9.8000000000000007</v>
      </c>
      <c r="AJ39" s="17">
        <v>8.6</v>
      </c>
      <c r="AK39" s="17"/>
      <c r="AL39" s="17"/>
      <c r="AM39" s="17"/>
      <c r="AN39" s="17">
        <v>-1.3</v>
      </c>
      <c r="AO39" s="17">
        <v>45</v>
      </c>
      <c r="AP39" s="17">
        <v>9.6999999999999993</v>
      </c>
      <c r="AQ39" s="17">
        <v>23.3</v>
      </c>
      <c r="AR39" s="17">
        <v>6.2</v>
      </c>
      <c r="AS39" s="17">
        <v>0</v>
      </c>
      <c r="AT39" s="17">
        <v>2.6</v>
      </c>
      <c r="AU39" s="17">
        <v>1.7</v>
      </c>
      <c r="AV39" s="17">
        <v>35.4</v>
      </c>
      <c r="AW39" s="17">
        <v>-5.6</v>
      </c>
      <c r="AX39" s="17">
        <v>-46.2</v>
      </c>
      <c r="AY39" s="17">
        <v>6.7</v>
      </c>
      <c r="AZ39" s="17">
        <v>0.4</v>
      </c>
      <c r="BA39" s="17">
        <v>-2.8</v>
      </c>
      <c r="BB39" s="17">
        <v>1.1000000000000001</v>
      </c>
      <c r="BC39" s="17">
        <v>0.2</v>
      </c>
      <c r="BD39" s="17">
        <v>2.9</v>
      </c>
      <c r="BE39" s="17"/>
      <c r="BF39" s="17"/>
      <c r="BG39" s="17">
        <v>7.2</v>
      </c>
      <c r="BH39" s="17"/>
      <c r="BI39" s="17"/>
      <c r="BJ39" s="17">
        <v>0</v>
      </c>
      <c r="BK39" s="17"/>
      <c r="BL39" s="17"/>
      <c r="BM39" s="17"/>
      <c r="BN39" s="17">
        <v>13.39</v>
      </c>
      <c r="BO39" s="17">
        <v>0</v>
      </c>
      <c r="BP39" s="17">
        <v>0</v>
      </c>
      <c r="BQ39" s="17">
        <v>0</v>
      </c>
      <c r="BR39" s="17"/>
      <c r="BS39" s="17">
        <v>5.0999999999999996</v>
      </c>
      <c r="BT39" s="17">
        <v>1</v>
      </c>
      <c r="BU39" s="17"/>
      <c r="BV39" s="17"/>
      <c r="BW39" s="17"/>
      <c r="BX39" s="17"/>
      <c r="BY39" s="17"/>
      <c r="BZ39" s="17"/>
      <c r="CA39" s="17">
        <v>-0.3</v>
      </c>
      <c r="CB39" s="17">
        <v>22.9</v>
      </c>
      <c r="CC39" s="17">
        <v>25.9</v>
      </c>
      <c r="CD39" s="17">
        <v>-0.2</v>
      </c>
      <c r="CE39" s="17">
        <v>1.8</v>
      </c>
      <c r="CF39" s="17">
        <v>4</v>
      </c>
      <c r="CG39" s="17">
        <v>0</v>
      </c>
      <c r="CH39" s="17"/>
      <c r="CI39" s="17"/>
      <c r="CJ39" s="17">
        <v>13.7</v>
      </c>
      <c r="CK39" s="17">
        <v>17.5</v>
      </c>
      <c r="CL39" s="17">
        <v>1.9</v>
      </c>
      <c r="CM39" s="17"/>
      <c r="CN39" s="17"/>
      <c r="CO39" s="17"/>
      <c r="CP39" s="17"/>
      <c r="CQ39" s="17"/>
      <c r="CR39" s="17"/>
      <c r="CS39" s="17"/>
      <c r="CT39" s="17">
        <v>-2.1</v>
      </c>
      <c r="CU39" s="17">
        <v>-0.4</v>
      </c>
      <c r="CV39" s="17">
        <v>1.4</v>
      </c>
      <c r="CW39" s="17"/>
      <c r="CX39" s="17">
        <v>-3.5</v>
      </c>
      <c r="CY39" s="17">
        <v>4.8</v>
      </c>
      <c r="CZ39" s="17">
        <v>0</v>
      </c>
      <c r="DA39" s="17"/>
      <c r="DB39" s="17">
        <v>0.1</v>
      </c>
      <c r="DC39" s="17">
        <v>-0.1</v>
      </c>
      <c r="DD39" s="17">
        <v>-0.9</v>
      </c>
      <c r="DE39" s="17">
        <v>29</v>
      </c>
      <c r="DF39" s="17"/>
      <c r="DG39" s="17">
        <v>0.2</v>
      </c>
      <c r="DH39" s="17">
        <v>1.2</v>
      </c>
      <c r="DI39" s="17">
        <v>0.2</v>
      </c>
      <c r="DJ39" s="17">
        <v>-1.2</v>
      </c>
      <c r="DK39" s="17">
        <v>0.3</v>
      </c>
      <c r="DL39" s="17">
        <v>0.6</v>
      </c>
      <c r="DM39" s="17"/>
      <c r="DN39" s="17">
        <v>-0.8</v>
      </c>
      <c r="DO39" s="17">
        <v>-1.9</v>
      </c>
      <c r="DP39" s="17">
        <v>-6.2</v>
      </c>
      <c r="DQ39" s="17">
        <v>12.6</v>
      </c>
      <c r="DR39" s="17">
        <v>-3.9</v>
      </c>
      <c r="DS39" s="17">
        <v>0.1</v>
      </c>
      <c r="DT39" s="17">
        <v>0.6</v>
      </c>
      <c r="DU39" s="17">
        <v>0.3</v>
      </c>
      <c r="DV39" s="17"/>
      <c r="DW39" s="17"/>
      <c r="DX39" s="17">
        <v>-4.5999999999999996</v>
      </c>
      <c r="DY39" s="17">
        <v>0.1</v>
      </c>
      <c r="DZ39" s="17">
        <v>3.5</v>
      </c>
      <c r="EA39" s="17">
        <v>3</v>
      </c>
      <c r="EB39" s="17">
        <v>1.5</v>
      </c>
      <c r="EC39" s="17">
        <v>0</v>
      </c>
      <c r="ED39" s="17">
        <v>0</v>
      </c>
      <c r="EE39" s="17">
        <v>0.8</v>
      </c>
      <c r="EF39" s="17">
        <v>-4</v>
      </c>
      <c r="EG39" s="17">
        <v>-5.3</v>
      </c>
      <c r="EH39" s="17">
        <v>-0.6</v>
      </c>
      <c r="EI39" s="17">
        <v>-0.7</v>
      </c>
      <c r="EJ39" s="17"/>
      <c r="EK39" s="17">
        <v>2.7</v>
      </c>
      <c r="EL39" s="17">
        <v>0</v>
      </c>
      <c r="EM39" s="17">
        <v>1.4</v>
      </c>
      <c r="EN39" s="17">
        <v>0.2</v>
      </c>
      <c r="EO39" s="17">
        <v>0.2</v>
      </c>
      <c r="EP39" s="17">
        <v>0.2</v>
      </c>
      <c r="EQ39" s="17">
        <v>-2</v>
      </c>
      <c r="ER39" s="17">
        <v>1.9</v>
      </c>
      <c r="ES39" s="17">
        <v>2.1</v>
      </c>
      <c r="ET39" s="17">
        <v>3.2</v>
      </c>
      <c r="EU39" s="17">
        <v>-0.1</v>
      </c>
      <c r="EV39" s="17">
        <v>13.2</v>
      </c>
      <c r="EW39" s="17">
        <v>-8.1</v>
      </c>
      <c r="EX39" s="17">
        <v>-18.2</v>
      </c>
      <c r="EY39" s="17">
        <v>2</v>
      </c>
      <c r="EZ39" s="17">
        <v>0.3</v>
      </c>
      <c r="FA39" s="17">
        <v>0.7</v>
      </c>
      <c r="FB39" s="17">
        <v>0.5</v>
      </c>
      <c r="FC39" s="17">
        <v>2.1</v>
      </c>
      <c r="FD39" s="17">
        <v>0.2</v>
      </c>
      <c r="FE39" s="17">
        <v>1.8</v>
      </c>
      <c r="FF39" s="17">
        <v>2.1</v>
      </c>
      <c r="FG39" s="17">
        <v>14.3</v>
      </c>
      <c r="FH39" s="17">
        <v>0.1</v>
      </c>
      <c r="FI39" s="17">
        <v>3.7</v>
      </c>
      <c r="FJ39" s="17">
        <v>2.9</v>
      </c>
      <c r="FK39" s="17">
        <v>3.8</v>
      </c>
      <c r="FL39" s="17">
        <v>4.2</v>
      </c>
      <c r="FM39" s="17"/>
      <c r="FN39" s="17">
        <v>446.99</v>
      </c>
      <c r="FO39" s="15"/>
      <c r="FP39" s="17">
        <v>2.2999999999999998</v>
      </c>
      <c r="FQ39" s="17">
        <v>0.23</v>
      </c>
      <c r="FR39" s="17">
        <v>0.8</v>
      </c>
      <c r="FS39" s="17">
        <v>1.7</v>
      </c>
      <c r="FT39" s="17">
        <v>0.3</v>
      </c>
      <c r="FU39" s="17">
        <v>0.2</v>
      </c>
      <c r="FV39" s="17">
        <v>0.7</v>
      </c>
      <c r="FW39" s="17">
        <v>1</v>
      </c>
      <c r="FX39" s="17">
        <v>7.23</v>
      </c>
    </row>
    <row r="40" spans="1:180" ht="24" customHeight="1" x14ac:dyDescent="0.25">
      <c r="A40" s="16" t="s">
        <v>102</v>
      </c>
      <c r="B40" s="16" t="s">
        <v>891</v>
      </c>
      <c r="C40" s="17">
        <v>30.5</v>
      </c>
      <c r="D40" s="17">
        <v>24</v>
      </c>
      <c r="E40" s="17">
        <v>10.9</v>
      </c>
      <c r="F40" s="17"/>
      <c r="G40" s="17"/>
      <c r="H40" s="17">
        <v>-14.3</v>
      </c>
      <c r="I40" s="17">
        <v>1.3</v>
      </c>
      <c r="J40" s="17"/>
      <c r="K40" s="17">
        <v>0</v>
      </c>
      <c r="L40" s="17">
        <v>0</v>
      </c>
      <c r="M40" s="17">
        <v>-10.5</v>
      </c>
      <c r="N40" s="17">
        <v>16.100000000000001</v>
      </c>
      <c r="O40" s="17"/>
      <c r="P40" s="17">
        <v>0</v>
      </c>
      <c r="Q40" s="17"/>
      <c r="R40" s="17">
        <v>58.2</v>
      </c>
      <c r="S40" s="17">
        <v>0</v>
      </c>
      <c r="T40" s="17"/>
      <c r="U40" s="17"/>
      <c r="V40" s="17"/>
      <c r="W40" s="17"/>
      <c r="X40" s="17">
        <v>1.9</v>
      </c>
      <c r="Y40" s="17">
        <v>1.2</v>
      </c>
      <c r="Z40" s="17">
        <v>1.5</v>
      </c>
      <c r="AA40" s="17">
        <v>0</v>
      </c>
      <c r="AB40" s="17">
        <v>-3.4</v>
      </c>
      <c r="AC40" s="17">
        <v>3.9</v>
      </c>
      <c r="AD40" s="17">
        <v>-1.8</v>
      </c>
      <c r="AE40" s="17"/>
      <c r="AF40" s="17"/>
      <c r="AG40" s="17"/>
      <c r="AH40" s="17"/>
      <c r="AI40" s="17">
        <v>9.1</v>
      </c>
      <c r="AJ40" s="17">
        <v>7.3</v>
      </c>
      <c r="AK40" s="17"/>
      <c r="AL40" s="17"/>
      <c r="AM40" s="17"/>
      <c r="AN40" s="17">
        <v>-1.3</v>
      </c>
      <c r="AO40" s="17">
        <v>43.6</v>
      </c>
      <c r="AP40" s="17">
        <v>9.4</v>
      </c>
      <c r="AQ40" s="17">
        <v>24.1</v>
      </c>
      <c r="AR40" s="17">
        <v>6.1</v>
      </c>
      <c r="AS40" s="17">
        <v>0</v>
      </c>
      <c r="AT40" s="17">
        <v>2.4</v>
      </c>
      <c r="AU40" s="17">
        <v>1.6</v>
      </c>
      <c r="AV40" s="17">
        <v>30.4</v>
      </c>
      <c r="AW40" s="17">
        <v>-10.6</v>
      </c>
      <c r="AX40" s="17">
        <v>-50.7</v>
      </c>
      <c r="AY40" s="17">
        <v>5.7</v>
      </c>
      <c r="AZ40" s="17">
        <v>0.2</v>
      </c>
      <c r="BA40" s="17">
        <v>-3.8</v>
      </c>
      <c r="BB40" s="17">
        <v>1.1000000000000001</v>
      </c>
      <c r="BC40" s="17">
        <v>0.2</v>
      </c>
      <c r="BD40" s="17">
        <v>0.5</v>
      </c>
      <c r="BE40" s="17"/>
      <c r="BF40" s="17"/>
      <c r="BG40" s="17">
        <v>5.4</v>
      </c>
      <c r="BH40" s="17"/>
      <c r="BI40" s="17"/>
      <c r="BJ40" s="17">
        <v>0</v>
      </c>
      <c r="BK40" s="17"/>
      <c r="BL40" s="17"/>
      <c r="BM40" s="17"/>
      <c r="BN40" s="17">
        <v>11</v>
      </c>
      <c r="BO40" s="17">
        <v>0</v>
      </c>
      <c r="BP40" s="17">
        <v>0</v>
      </c>
      <c r="BQ40" s="17">
        <v>0</v>
      </c>
      <c r="BR40" s="17"/>
      <c r="BS40" s="17">
        <v>3</v>
      </c>
      <c r="BT40" s="17">
        <v>-0.1</v>
      </c>
      <c r="BU40" s="17"/>
      <c r="BV40" s="17"/>
      <c r="BW40" s="17"/>
      <c r="BX40" s="17"/>
      <c r="BY40" s="17"/>
      <c r="BZ40" s="17"/>
      <c r="CA40" s="17">
        <v>-0.4</v>
      </c>
      <c r="CB40" s="17">
        <v>22.7</v>
      </c>
      <c r="CC40" s="17">
        <v>26.7</v>
      </c>
      <c r="CD40" s="17">
        <v>-0.1</v>
      </c>
      <c r="CE40" s="17">
        <v>1.8</v>
      </c>
      <c r="CF40" s="17">
        <v>4.2</v>
      </c>
      <c r="CG40" s="17">
        <v>0</v>
      </c>
      <c r="CH40" s="17"/>
      <c r="CI40" s="17"/>
      <c r="CJ40" s="17">
        <v>7.8</v>
      </c>
      <c r="CK40" s="17">
        <v>11.6</v>
      </c>
      <c r="CL40" s="17">
        <v>-5.8</v>
      </c>
      <c r="CM40" s="17"/>
      <c r="CN40" s="17"/>
      <c r="CO40" s="17"/>
      <c r="CP40" s="17"/>
      <c r="CQ40" s="17"/>
      <c r="CR40" s="17"/>
      <c r="CS40" s="17"/>
      <c r="CT40" s="17">
        <v>-2.2999999999999998</v>
      </c>
      <c r="CU40" s="17">
        <v>-0.2</v>
      </c>
      <c r="CV40" s="17">
        <v>1.4</v>
      </c>
      <c r="CW40" s="17"/>
      <c r="CX40" s="17">
        <v>-3.5</v>
      </c>
      <c r="CY40" s="17">
        <v>3.8</v>
      </c>
      <c r="CZ40" s="17">
        <v>0</v>
      </c>
      <c r="DA40" s="17"/>
      <c r="DB40" s="17">
        <v>0.1</v>
      </c>
      <c r="DC40" s="17">
        <v>0</v>
      </c>
      <c r="DD40" s="17">
        <v>-0.9</v>
      </c>
      <c r="DE40" s="17">
        <v>28</v>
      </c>
      <c r="DF40" s="17"/>
      <c r="DG40" s="17">
        <v>0.2</v>
      </c>
      <c r="DH40" s="17">
        <v>1.2</v>
      </c>
      <c r="DI40" s="17">
        <v>0.2</v>
      </c>
      <c r="DJ40" s="17">
        <v>-1.4</v>
      </c>
      <c r="DK40" s="17">
        <v>0.3</v>
      </c>
      <c r="DL40" s="17">
        <v>0.6</v>
      </c>
      <c r="DM40" s="17"/>
      <c r="DN40" s="17">
        <v>-0.7</v>
      </c>
      <c r="DO40" s="17">
        <v>-1.9</v>
      </c>
      <c r="DP40" s="17">
        <v>-6.3</v>
      </c>
      <c r="DQ40" s="17">
        <v>11.7</v>
      </c>
      <c r="DR40" s="17">
        <v>-3.8</v>
      </c>
      <c r="DS40" s="17">
        <v>-0.3</v>
      </c>
      <c r="DT40" s="17">
        <v>0.6</v>
      </c>
      <c r="DU40" s="17">
        <v>0.3</v>
      </c>
      <c r="DV40" s="17"/>
      <c r="DW40" s="17"/>
      <c r="DX40" s="17">
        <v>-4.5999999999999996</v>
      </c>
      <c r="DY40" s="17">
        <v>0</v>
      </c>
      <c r="DZ40" s="17">
        <v>3.4</v>
      </c>
      <c r="EA40" s="17">
        <v>3</v>
      </c>
      <c r="EB40" s="17">
        <v>1.5</v>
      </c>
      <c r="EC40" s="17">
        <v>0</v>
      </c>
      <c r="ED40" s="17">
        <v>0</v>
      </c>
      <c r="EE40" s="17">
        <v>3.7</v>
      </c>
      <c r="EF40" s="17">
        <v>-7.1</v>
      </c>
      <c r="EG40" s="17">
        <v>-8.1</v>
      </c>
      <c r="EH40" s="17">
        <v>-1.1000000000000001</v>
      </c>
      <c r="EI40" s="17">
        <v>0</v>
      </c>
      <c r="EJ40" s="17"/>
      <c r="EK40" s="17">
        <v>2.7</v>
      </c>
      <c r="EL40" s="17">
        <v>-0.1</v>
      </c>
      <c r="EM40" s="17">
        <v>1.5</v>
      </c>
      <c r="EN40" s="17">
        <v>0.2</v>
      </c>
      <c r="EO40" s="17">
        <v>0.2</v>
      </c>
      <c r="EP40" s="17">
        <v>0.2</v>
      </c>
      <c r="EQ40" s="17">
        <v>-4</v>
      </c>
      <c r="ER40" s="17">
        <v>1.5</v>
      </c>
      <c r="ES40" s="17">
        <v>1.6</v>
      </c>
      <c r="ET40" s="17">
        <v>2.2000000000000002</v>
      </c>
      <c r="EU40" s="17">
        <v>-0.1</v>
      </c>
      <c r="EV40" s="17">
        <v>10.7</v>
      </c>
      <c r="EW40" s="17">
        <v>-4.7</v>
      </c>
      <c r="EX40" s="17">
        <v>-16.7</v>
      </c>
      <c r="EY40" s="17">
        <v>2</v>
      </c>
      <c r="EZ40" s="17">
        <v>0.3</v>
      </c>
      <c r="FA40" s="17">
        <v>0.7</v>
      </c>
      <c r="FB40" s="17">
        <v>0.5</v>
      </c>
      <c r="FC40" s="17">
        <v>1.5</v>
      </c>
      <c r="FD40" s="17">
        <v>0.2</v>
      </c>
      <c r="FE40" s="17">
        <v>1.8</v>
      </c>
      <c r="FF40" s="17">
        <v>2</v>
      </c>
      <c r="FG40" s="17">
        <v>13.9</v>
      </c>
      <c r="FH40" s="17">
        <v>0.1</v>
      </c>
      <c r="FI40" s="17">
        <v>2</v>
      </c>
      <c r="FJ40" s="17">
        <v>2.1</v>
      </c>
      <c r="FK40" s="17">
        <v>3.9</v>
      </c>
      <c r="FL40" s="17">
        <v>4.2</v>
      </c>
      <c r="FM40" s="17"/>
      <c r="FN40" s="17">
        <v>330.8</v>
      </c>
      <c r="FO40" s="15"/>
      <c r="FP40" s="17">
        <v>2.5</v>
      </c>
      <c r="FQ40" s="17">
        <v>0.11</v>
      </c>
      <c r="FR40" s="17">
        <v>1.2</v>
      </c>
      <c r="FS40" s="17">
        <v>1.7</v>
      </c>
      <c r="FT40" s="17">
        <v>0.3</v>
      </c>
      <c r="FU40" s="17">
        <v>0.2</v>
      </c>
      <c r="FV40" s="17">
        <v>0.7</v>
      </c>
      <c r="FW40" s="17">
        <v>1</v>
      </c>
      <c r="FX40" s="17">
        <v>7.71</v>
      </c>
    </row>
    <row r="41" spans="1:180" ht="24" customHeight="1" x14ac:dyDescent="0.25">
      <c r="A41" s="16" t="s">
        <v>102</v>
      </c>
      <c r="B41" s="16" t="s">
        <v>892</v>
      </c>
      <c r="C41" s="17">
        <v>31.8</v>
      </c>
      <c r="D41" s="17">
        <v>38.299999999999997</v>
      </c>
      <c r="E41" s="17">
        <v>12.7</v>
      </c>
      <c r="F41" s="17"/>
      <c r="G41" s="17"/>
      <c r="H41" s="17">
        <v>-12.8</v>
      </c>
      <c r="I41" s="17">
        <v>14.8</v>
      </c>
      <c r="J41" s="17"/>
      <c r="K41" s="17">
        <v>0</v>
      </c>
      <c r="L41" s="17">
        <v>0</v>
      </c>
      <c r="M41" s="17">
        <v>-6</v>
      </c>
      <c r="N41" s="17">
        <v>20.5</v>
      </c>
      <c r="O41" s="17"/>
      <c r="P41" s="17">
        <v>0</v>
      </c>
      <c r="Q41" s="17"/>
      <c r="R41" s="17">
        <v>66.400000000000006</v>
      </c>
      <c r="S41" s="17">
        <v>-0.1</v>
      </c>
      <c r="T41" s="17"/>
      <c r="U41" s="17"/>
      <c r="V41" s="17"/>
      <c r="W41" s="17"/>
      <c r="X41" s="17">
        <v>4.3</v>
      </c>
      <c r="Y41" s="17">
        <v>1.2</v>
      </c>
      <c r="Z41" s="17">
        <v>1.6</v>
      </c>
      <c r="AA41" s="17">
        <v>0</v>
      </c>
      <c r="AB41" s="17">
        <v>-3.4</v>
      </c>
      <c r="AC41" s="17">
        <v>4.0999999999999996</v>
      </c>
      <c r="AD41" s="17">
        <v>0.2</v>
      </c>
      <c r="AE41" s="17"/>
      <c r="AF41" s="17"/>
      <c r="AG41" s="17"/>
      <c r="AH41" s="17"/>
      <c r="AI41" s="17">
        <v>9.9</v>
      </c>
      <c r="AJ41" s="17">
        <v>7.5</v>
      </c>
      <c r="AK41" s="17"/>
      <c r="AL41" s="17"/>
      <c r="AM41" s="17"/>
      <c r="AN41" s="17">
        <v>-1.3</v>
      </c>
      <c r="AO41" s="17">
        <v>45.1</v>
      </c>
      <c r="AP41" s="17">
        <v>8.6</v>
      </c>
      <c r="AQ41" s="17">
        <v>23.6</v>
      </c>
      <c r="AR41" s="17">
        <v>5.9</v>
      </c>
      <c r="AS41" s="17">
        <v>-0.3</v>
      </c>
      <c r="AT41" s="17">
        <v>2.4</v>
      </c>
      <c r="AU41" s="17">
        <v>1.4</v>
      </c>
      <c r="AV41" s="17">
        <v>32.299999999999997</v>
      </c>
      <c r="AW41" s="17">
        <v>-8.6999999999999993</v>
      </c>
      <c r="AX41" s="17">
        <v>-49</v>
      </c>
      <c r="AY41" s="17">
        <v>5.7</v>
      </c>
      <c r="AZ41" s="17">
        <v>0.6</v>
      </c>
      <c r="BA41" s="17">
        <v>-3.5</v>
      </c>
      <c r="BB41" s="17">
        <v>1</v>
      </c>
      <c r="BC41" s="17">
        <v>0.1</v>
      </c>
      <c r="BD41" s="17">
        <v>0.9</v>
      </c>
      <c r="BE41" s="17"/>
      <c r="BF41" s="17"/>
      <c r="BG41" s="17">
        <v>6.5</v>
      </c>
      <c r="BH41" s="17"/>
      <c r="BI41" s="17"/>
      <c r="BJ41" s="17">
        <v>0</v>
      </c>
      <c r="BK41" s="17"/>
      <c r="BL41" s="17"/>
      <c r="BM41" s="17"/>
      <c r="BN41" s="17">
        <v>14.44</v>
      </c>
      <c r="BO41" s="17">
        <v>0</v>
      </c>
      <c r="BP41" s="17">
        <v>0</v>
      </c>
      <c r="BQ41" s="17">
        <v>0</v>
      </c>
      <c r="BR41" s="17"/>
      <c r="BS41" s="17">
        <v>2.9</v>
      </c>
      <c r="BT41" s="17">
        <v>0.3</v>
      </c>
      <c r="BU41" s="17"/>
      <c r="BV41" s="17"/>
      <c r="BW41" s="17"/>
      <c r="BX41" s="17"/>
      <c r="BY41" s="17"/>
      <c r="BZ41" s="17"/>
      <c r="CA41" s="17">
        <v>-0.4</v>
      </c>
      <c r="CB41" s="17">
        <v>22</v>
      </c>
      <c r="CC41" s="17">
        <v>26.4</v>
      </c>
      <c r="CD41" s="17">
        <v>0.2</v>
      </c>
      <c r="CE41" s="17">
        <v>1.7</v>
      </c>
      <c r="CF41" s="17">
        <v>3.7</v>
      </c>
      <c r="CG41" s="17">
        <v>0</v>
      </c>
      <c r="CH41" s="17"/>
      <c r="CI41" s="17"/>
      <c r="CJ41" s="17">
        <v>7.5</v>
      </c>
      <c r="CK41" s="17">
        <v>11.5</v>
      </c>
      <c r="CL41" s="17">
        <v>-3.8</v>
      </c>
      <c r="CM41" s="17"/>
      <c r="CN41" s="17"/>
      <c r="CO41" s="17"/>
      <c r="CP41" s="17"/>
      <c r="CQ41" s="17"/>
      <c r="CR41" s="17"/>
      <c r="CS41" s="17"/>
      <c r="CT41" s="17">
        <v>-2.1</v>
      </c>
      <c r="CU41" s="17">
        <v>-0.4</v>
      </c>
      <c r="CV41" s="17">
        <v>1.4</v>
      </c>
      <c r="CW41" s="17"/>
      <c r="CX41" s="17">
        <v>-3.8</v>
      </c>
      <c r="CY41" s="17">
        <v>4.2</v>
      </c>
      <c r="CZ41" s="17">
        <v>-1.1000000000000001</v>
      </c>
      <c r="DA41" s="17"/>
      <c r="DB41" s="17">
        <v>0.1</v>
      </c>
      <c r="DC41" s="17">
        <v>-0.1</v>
      </c>
      <c r="DD41" s="17">
        <v>-1.1000000000000001</v>
      </c>
      <c r="DE41" s="17">
        <v>25.9</v>
      </c>
      <c r="DF41" s="17"/>
      <c r="DG41" s="17">
        <v>0.1</v>
      </c>
      <c r="DH41" s="17">
        <v>1.2</v>
      </c>
      <c r="DI41" s="17">
        <v>0.2</v>
      </c>
      <c r="DJ41" s="17">
        <v>-1.4</v>
      </c>
      <c r="DK41" s="17">
        <v>0.3</v>
      </c>
      <c r="DL41" s="17">
        <v>0.6</v>
      </c>
      <c r="DM41" s="17"/>
      <c r="DN41" s="17">
        <v>-0.7</v>
      </c>
      <c r="DO41" s="17">
        <v>-1.9</v>
      </c>
      <c r="DP41" s="17">
        <v>-7.2</v>
      </c>
      <c r="DQ41" s="17">
        <v>12.9</v>
      </c>
      <c r="DR41" s="17">
        <v>0</v>
      </c>
      <c r="DS41" s="17">
        <v>0.4</v>
      </c>
      <c r="DT41" s="17">
        <v>0.4</v>
      </c>
      <c r="DU41" s="17">
        <v>0.3</v>
      </c>
      <c r="DV41" s="17"/>
      <c r="DW41" s="17"/>
      <c r="DX41" s="17">
        <v>-4.5999999999999996</v>
      </c>
      <c r="DY41" s="17">
        <v>0.3</v>
      </c>
      <c r="DZ41" s="17">
        <v>3.4</v>
      </c>
      <c r="EA41" s="17">
        <v>3.1</v>
      </c>
      <c r="EB41" s="17">
        <v>1.3</v>
      </c>
      <c r="EC41" s="17">
        <v>0</v>
      </c>
      <c r="ED41" s="17">
        <v>0</v>
      </c>
      <c r="EE41" s="17">
        <v>2.7</v>
      </c>
      <c r="EF41" s="17">
        <v>-4.0999999999999996</v>
      </c>
      <c r="EG41" s="17">
        <v>-5.7</v>
      </c>
      <c r="EH41" s="17">
        <v>-0.5</v>
      </c>
      <c r="EI41" s="17">
        <v>-0.6</v>
      </c>
      <c r="EJ41" s="17"/>
      <c r="EK41" s="17">
        <v>2.7</v>
      </c>
      <c r="EL41" s="17">
        <v>0</v>
      </c>
      <c r="EM41" s="17">
        <v>1.5</v>
      </c>
      <c r="EN41" s="17">
        <v>0.2</v>
      </c>
      <c r="EO41" s="17">
        <v>0.2</v>
      </c>
      <c r="EP41" s="17">
        <v>0.2</v>
      </c>
      <c r="EQ41" s="17">
        <v>-5.6</v>
      </c>
      <c r="ER41" s="17">
        <v>1.5</v>
      </c>
      <c r="ES41" s="17">
        <v>1.1000000000000001</v>
      </c>
      <c r="ET41" s="17">
        <v>2.1</v>
      </c>
      <c r="EU41" s="17">
        <v>-0.1</v>
      </c>
      <c r="EV41" s="17">
        <v>9.6</v>
      </c>
      <c r="EW41" s="17">
        <v>-4.0999999999999996</v>
      </c>
      <c r="EX41" s="17">
        <v>-15.1</v>
      </c>
      <c r="EY41" s="17">
        <v>2</v>
      </c>
      <c r="EZ41" s="17">
        <v>0.3</v>
      </c>
      <c r="FA41" s="17">
        <v>0.7</v>
      </c>
      <c r="FB41" s="17">
        <v>0.5</v>
      </c>
      <c r="FC41" s="17">
        <v>1.1000000000000001</v>
      </c>
      <c r="FD41" s="17">
        <v>0.2</v>
      </c>
      <c r="FE41" s="17">
        <v>1.6</v>
      </c>
      <c r="FF41" s="17">
        <v>2</v>
      </c>
      <c r="FG41" s="17">
        <v>13.6</v>
      </c>
      <c r="FH41" s="17">
        <v>0.1</v>
      </c>
      <c r="FI41" s="17">
        <v>1.6</v>
      </c>
      <c r="FJ41" s="17">
        <v>1.5</v>
      </c>
      <c r="FK41" s="17">
        <v>3.8</v>
      </c>
      <c r="FL41" s="17">
        <v>4.2</v>
      </c>
      <c r="FM41" s="17"/>
      <c r="FN41" s="17">
        <v>399.64</v>
      </c>
      <c r="FO41" s="15"/>
      <c r="FP41" s="17">
        <v>2.8</v>
      </c>
      <c r="FQ41" s="17">
        <v>0</v>
      </c>
      <c r="FR41" s="17">
        <v>1.4</v>
      </c>
      <c r="FS41" s="17">
        <v>1.7</v>
      </c>
      <c r="FT41" s="17">
        <v>0.3</v>
      </c>
      <c r="FU41" s="17">
        <v>0.1</v>
      </c>
      <c r="FV41" s="17">
        <v>0.6</v>
      </c>
      <c r="FW41" s="17">
        <v>1</v>
      </c>
      <c r="FX41" s="17">
        <v>7.9</v>
      </c>
    </row>
    <row r="42" spans="1:180" ht="24" customHeight="1" x14ac:dyDescent="0.25">
      <c r="A42" s="18" t="s">
        <v>102</v>
      </c>
      <c r="B42" s="18" t="s">
        <v>893</v>
      </c>
      <c r="C42" s="19">
        <v>33.6</v>
      </c>
      <c r="D42" s="19">
        <v>44.8</v>
      </c>
      <c r="E42" s="19">
        <v>14.7</v>
      </c>
      <c r="F42" s="19"/>
      <c r="G42" s="19"/>
      <c r="H42" s="19">
        <v>-14.8</v>
      </c>
      <c r="I42" s="19">
        <v>11.7</v>
      </c>
      <c r="J42" s="19"/>
      <c r="K42" s="19">
        <v>0</v>
      </c>
      <c r="L42" s="19">
        <v>0</v>
      </c>
      <c r="M42" s="19">
        <v>-1</v>
      </c>
      <c r="N42" s="19">
        <v>27.3</v>
      </c>
      <c r="O42" s="19"/>
      <c r="P42" s="19">
        <v>0</v>
      </c>
      <c r="Q42" s="19"/>
      <c r="R42" s="19">
        <v>64.599999999999994</v>
      </c>
      <c r="S42" s="19">
        <v>0.3</v>
      </c>
      <c r="T42" s="19"/>
      <c r="U42" s="19"/>
      <c r="V42" s="19"/>
      <c r="W42" s="19"/>
      <c r="X42" s="19">
        <v>2.4</v>
      </c>
      <c r="Y42" s="19">
        <v>0.7</v>
      </c>
      <c r="Z42" s="19">
        <v>1.6</v>
      </c>
      <c r="AA42" s="19">
        <v>0</v>
      </c>
      <c r="AB42" s="19">
        <v>-3.4</v>
      </c>
      <c r="AC42" s="19">
        <v>3.9</v>
      </c>
      <c r="AD42" s="19">
        <v>-1.1000000000000001</v>
      </c>
      <c r="AE42" s="19"/>
      <c r="AF42" s="19"/>
      <c r="AG42" s="19"/>
      <c r="AH42" s="19"/>
      <c r="AI42" s="19">
        <v>8.4</v>
      </c>
      <c r="AJ42" s="19">
        <v>7.5</v>
      </c>
      <c r="AK42" s="19"/>
      <c r="AL42" s="19"/>
      <c r="AM42" s="19"/>
      <c r="AN42" s="19">
        <v>-1.3</v>
      </c>
      <c r="AO42" s="19">
        <v>44.1</v>
      </c>
      <c r="AP42" s="19">
        <v>8.8000000000000007</v>
      </c>
      <c r="AQ42" s="19">
        <v>21.5</v>
      </c>
      <c r="AR42" s="19">
        <v>6.3</v>
      </c>
      <c r="AS42" s="19">
        <v>-0.7</v>
      </c>
      <c r="AT42" s="19">
        <v>2.5</v>
      </c>
      <c r="AU42" s="19">
        <v>1.7</v>
      </c>
      <c r="AV42" s="19">
        <v>31.5</v>
      </c>
      <c r="AW42" s="19">
        <v>-9.6</v>
      </c>
      <c r="AX42" s="19">
        <v>-50.6</v>
      </c>
      <c r="AY42" s="19">
        <v>5.2</v>
      </c>
      <c r="AZ42" s="19">
        <v>4.2</v>
      </c>
      <c r="BA42" s="19">
        <v>-1.5</v>
      </c>
      <c r="BB42" s="19">
        <v>1.1000000000000001</v>
      </c>
      <c r="BC42" s="19">
        <v>0.1</v>
      </c>
      <c r="BD42" s="19">
        <v>4.7</v>
      </c>
      <c r="BE42" s="19"/>
      <c r="BF42" s="19"/>
      <c r="BG42" s="19">
        <v>4.3</v>
      </c>
      <c r="BH42" s="19"/>
      <c r="BI42" s="19"/>
      <c r="BJ42" s="19">
        <v>0</v>
      </c>
      <c r="BK42" s="19"/>
      <c r="BL42" s="19"/>
      <c r="BM42" s="19"/>
      <c r="BN42" s="19">
        <v>9.27</v>
      </c>
      <c r="BO42" s="19">
        <v>0</v>
      </c>
      <c r="BP42" s="19">
        <v>0</v>
      </c>
      <c r="BQ42" s="19">
        <v>0</v>
      </c>
      <c r="BR42" s="19"/>
      <c r="BS42" s="19">
        <v>3.6</v>
      </c>
      <c r="BT42" s="19">
        <v>0.3</v>
      </c>
      <c r="BU42" s="19"/>
      <c r="BV42" s="19"/>
      <c r="BW42" s="19"/>
      <c r="BX42" s="19"/>
      <c r="BY42" s="19"/>
      <c r="BZ42" s="19"/>
      <c r="CA42" s="19">
        <v>-0.4</v>
      </c>
      <c r="CB42" s="19">
        <v>22.6</v>
      </c>
      <c r="CC42" s="19">
        <v>24.1</v>
      </c>
      <c r="CD42" s="19">
        <v>-2.6</v>
      </c>
      <c r="CE42" s="19">
        <v>1.9</v>
      </c>
      <c r="CF42" s="19">
        <v>3.9</v>
      </c>
      <c r="CG42" s="19">
        <v>0</v>
      </c>
      <c r="CH42" s="19"/>
      <c r="CI42" s="19"/>
      <c r="CJ42" s="19">
        <v>6.3</v>
      </c>
      <c r="CK42" s="19">
        <v>10.3</v>
      </c>
      <c r="CL42" s="19">
        <v>-6.6</v>
      </c>
      <c r="CM42" s="19"/>
      <c r="CN42" s="19"/>
      <c r="CO42" s="19"/>
      <c r="CP42" s="19"/>
      <c r="CQ42" s="19"/>
      <c r="CR42" s="19"/>
      <c r="CS42" s="19"/>
      <c r="CT42" s="19">
        <v>-2.2000000000000002</v>
      </c>
      <c r="CU42" s="19">
        <v>-0.4</v>
      </c>
      <c r="CV42" s="19">
        <v>1.4</v>
      </c>
      <c r="CW42" s="19"/>
      <c r="CX42" s="19">
        <v>-4.0999999999999996</v>
      </c>
      <c r="CY42" s="19">
        <v>3.3</v>
      </c>
      <c r="CZ42" s="19">
        <v>-0.2</v>
      </c>
      <c r="DA42" s="19"/>
      <c r="DB42" s="19">
        <v>-0.1</v>
      </c>
      <c r="DC42" s="19">
        <v>0</v>
      </c>
      <c r="DD42" s="19">
        <v>-1.1000000000000001</v>
      </c>
      <c r="DE42" s="19">
        <v>24.3</v>
      </c>
      <c r="DF42" s="19"/>
      <c r="DG42" s="19">
        <v>0.2</v>
      </c>
      <c r="DH42" s="19">
        <v>1.1000000000000001</v>
      </c>
      <c r="DI42" s="19">
        <v>0.2</v>
      </c>
      <c r="DJ42" s="19">
        <v>-1.6</v>
      </c>
      <c r="DK42" s="19">
        <v>0.3</v>
      </c>
      <c r="DL42" s="19">
        <v>0.6</v>
      </c>
      <c r="DM42" s="19"/>
      <c r="DN42" s="19">
        <v>-0.7</v>
      </c>
      <c r="DO42" s="19">
        <v>-1.6</v>
      </c>
      <c r="DP42" s="19">
        <v>-6.8</v>
      </c>
      <c r="DQ42" s="19">
        <v>12.9</v>
      </c>
      <c r="DR42" s="19">
        <v>0</v>
      </c>
      <c r="DS42" s="19">
        <v>0.4</v>
      </c>
      <c r="DT42" s="19">
        <v>0.1</v>
      </c>
      <c r="DU42" s="19">
        <v>0.3</v>
      </c>
      <c r="DV42" s="19"/>
      <c r="DW42" s="19"/>
      <c r="DX42" s="19">
        <v>-4.5</v>
      </c>
      <c r="DY42" s="19">
        <v>0.2</v>
      </c>
      <c r="DZ42" s="19">
        <v>3.4</v>
      </c>
      <c r="EA42" s="19">
        <v>3.1</v>
      </c>
      <c r="EB42" s="19">
        <v>1.3</v>
      </c>
      <c r="EC42" s="19">
        <v>0.1</v>
      </c>
      <c r="ED42" s="19">
        <v>0</v>
      </c>
      <c r="EE42" s="19">
        <v>2.7</v>
      </c>
      <c r="EF42" s="19">
        <v>-4.3</v>
      </c>
      <c r="EG42" s="19">
        <v>-5.0999999999999996</v>
      </c>
      <c r="EH42" s="19">
        <v>-0.6</v>
      </c>
      <c r="EI42" s="19">
        <v>-0.5</v>
      </c>
      <c r="EJ42" s="19"/>
      <c r="EK42" s="19">
        <v>2.8</v>
      </c>
      <c r="EL42" s="19">
        <v>0</v>
      </c>
      <c r="EM42" s="19">
        <v>1.5</v>
      </c>
      <c r="EN42" s="19">
        <v>0.2</v>
      </c>
      <c r="EO42" s="19">
        <v>0.2</v>
      </c>
      <c r="EP42" s="19">
        <v>0.2</v>
      </c>
      <c r="EQ42" s="19">
        <v>-4.5999999999999996</v>
      </c>
      <c r="ER42" s="19">
        <v>1.6</v>
      </c>
      <c r="ES42" s="19">
        <v>0.7</v>
      </c>
      <c r="ET42" s="19">
        <v>8.1999999999999993</v>
      </c>
      <c r="EU42" s="19">
        <v>-0.1</v>
      </c>
      <c r="EV42" s="19">
        <v>9.9</v>
      </c>
      <c r="EW42" s="19">
        <v>-3.3</v>
      </c>
      <c r="EX42" s="19">
        <v>-17.399999999999999</v>
      </c>
      <c r="EY42" s="19">
        <v>2</v>
      </c>
      <c r="EZ42" s="19">
        <v>0.3</v>
      </c>
      <c r="FA42" s="19">
        <v>0.7</v>
      </c>
      <c r="FB42" s="19">
        <v>0.5</v>
      </c>
      <c r="FC42" s="19">
        <v>0.4</v>
      </c>
      <c r="FD42" s="19">
        <v>0.2</v>
      </c>
      <c r="FE42" s="19">
        <v>1.6</v>
      </c>
      <c r="FF42" s="19">
        <v>2</v>
      </c>
      <c r="FG42" s="19">
        <v>13.6</v>
      </c>
      <c r="FH42" s="19">
        <v>0.2</v>
      </c>
      <c r="FI42" s="19">
        <v>2.8</v>
      </c>
      <c r="FJ42" s="19">
        <v>1.6</v>
      </c>
      <c r="FK42" s="19">
        <v>3.4</v>
      </c>
      <c r="FL42" s="19">
        <v>4.2</v>
      </c>
      <c r="FM42" s="19"/>
      <c r="FN42" s="19">
        <v>401.67</v>
      </c>
      <c r="FO42" s="15"/>
      <c r="FP42" s="19">
        <v>2.9</v>
      </c>
      <c r="FQ42" s="19">
        <v>0.08</v>
      </c>
      <c r="FR42" s="19">
        <v>1.3</v>
      </c>
      <c r="FS42" s="19">
        <v>1.7</v>
      </c>
      <c r="FT42" s="19">
        <v>0.3</v>
      </c>
      <c r="FU42" s="19">
        <v>0.1</v>
      </c>
      <c r="FV42" s="19">
        <v>0.5</v>
      </c>
      <c r="FW42" s="19">
        <v>1</v>
      </c>
      <c r="FX42" s="19">
        <v>7.88</v>
      </c>
    </row>
    <row r="43" spans="1:180" ht="24" customHeight="1" x14ac:dyDescent="0.25">
      <c r="A43" s="13" t="s">
        <v>102</v>
      </c>
      <c r="B43" s="13" t="s">
        <v>894</v>
      </c>
      <c r="C43" s="14">
        <v>31.1</v>
      </c>
      <c r="D43" s="14">
        <v>12.1</v>
      </c>
      <c r="E43" s="14">
        <v>9.4</v>
      </c>
      <c r="F43" s="14"/>
      <c r="G43" s="14"/>
      <c r="H43" s="14">
        <v>-15.7</v>
      </c>
      <c r="I43" s="14">
        <v>-2.2999999999999998</v>
      </c>
      <c r="J43" s="14"/>
      <c r="K43" s="14">
        <v>0</v>
      </c>
      <c r="L43" s="14">
        <v>0</v>
      </c>
      <c r="M43" s="14">
        <v>-17.5</v>
      </c>
      <c r="N43" s="14">
        <v>8.5</v>
      </c>
      <c r="O43" s="14"/>
      <c r="P43" s="14">
        <v>0</v>
      </c>
      <c r="Q43" s="14"/>
      <c r="R43" s="14">
        <v>57.1</v>
      </c>
      <c r="S43" s="14">
        <v>-0.2</v>
      </c>
      <c r="T43" s="14"/>
      <c r="U43" s="14"/>
      <c r="V43" s="14"/>
      <c r="W43" s="14"/>
      <c r="X43" s="14">
        <v>3.6</v>
      </c>
      <c r="Y43" s="14">
        <v>1</v>
      </c>
      <c r="Z43" s="14">
        <v>1.5</v>
      </c>
      <c r="AA43" s="14">
        <v>0</v>
      </c>
      <c r="AB43" s="14">
        <v>-3.4</v>
      </c>
      <c r="AC43" s="14">
        <v>3.8</v>
      </c>
      <c r="AD43" s="14">
        <v>-1.1000000000000001</v>
      </c>
      <c r="AE43" s="14"/>
      <c r="AF43" s="14"/>
      <c r="AG43" s="14"/>
      <c r="AH43" s="14"/>
      <c r="AI43" s="14">
        <v>9.9</v>
      </c>
      <c r="AJ43" s="14">
        <v>3.1</v>
      </c>
      <c r="AK43" s="14"/>
      <c r="AL43" s="14"/>
      <c r="AM43" s="14"/>
      <c r="AN43" s="14">
        <v>-1.4</v>
      </c>
      <c r="AO43" s="14">
        <v>39.9</v>
      </c>
      <c r="AP43" s="14">
        <v>9.4</v>
      </c>
      <c r="AQ43" s="14">
        <v>24.5</v>
      </c>
      <c r="AR43" s="14">
        <v>6</v>
      </c>
      <c r="AS43" s="14">
        <v>0.6</v>
      </c>
      <c r="AT43" s="14">
        <v>2.2999999999999998</v>
      </c>
      <c r="AU43" s="14">
        <v>0</v>
      </c>
      <c r="AV43" s="14">
        <v>26.4</v>
      </c>
      <c r="AW43" s="14">
        <v>-14.3</v>
      </c>
      <c r="AX43" s="14">
        <v>-54.1</v>
      </c>
      <c r="AY43" s="14">
        <v>4.0999999999999996</v>
      </c>
      <c r="AZ43" s="14">
        <v>-0.1</v>
      </c>
      <c r="BA43" s="14">
        <v>-5.5</v>
      </c>
      <c r="BB43" s="14">
        <v>1.1000000000000001</v>
      </c>
      <c r="BC43" s="14">
        <v>0.2</v>
      </c>
      <c r="BD43" s="14">
        <v>-4.2</v>
      </c>
      <c r="BE43" s="14"/>
      <c r="BF43" s="14"/>
      <c r="BG43" s="14">
        <v>2.5</v>
      </c>
      <c r="BH43" s="14"/>
      <c r="BI43" s="14"/>
      <c r="BJ43" s="14">
        <v>0</v>
      </c>
      <c r="BK43" s="14"/>
      <c r="BL43" s="14"/>
      <c r="BM43" s="14"/>
      <c r="BN43" s="14">
        <v>9.69</v>
      </c>
      <c r="BO43" s="14">
        <v>0</v>
      </c>
      <c r="BP43" s="14">
        <v>0</v>
      </c>
      <c r="BQ43" s="14">
        <v>0</v>
      </c>
      <c r="BR43" s="14"/>
      <c r="BS43" s="14">
        <v>-0.3</v>
      </c>
      <c r="BT43" s="14">
        <v>-1</v>
      </c>
      <c r="BU43" s="14"/>
      <c r="BV43" s="14"/>
      <c r="BW43" s="14"/>
      <c r="BX43" s="14"/>
      <c r="BY43" s="14"/>
      <c r="BZ43" s="14"/>
      <c r="CA43" s="14">
        <v>-0.4</v>
      </c>
      <c r="CB43" s="14">
        <v>22.6</v>
      </c>
      <c r="CC43" s="14">
        <v>26</v>
      </c>
      <c r="CD43" s="14">
        <v>0.4</v>
      </c>
      <c r="CE43" s="14">
        <v>1.6</v>
      </c>
      <c r="CF43" s="14">
        <v>3.7</v>
      </c>
      <c r="CG43" s="14">
        <v>0</v>
      </c>
      <c r="CH43" s="14"/>
      <c r="CI43" s="14"/>
      <c r="CJ43" s="14">
        <v>0.8</v>
      </c>
      <c r="CK43" s="14">
        <v>4.5999999999999996</v>
      </c>
      <c r="CL43" s="14">
        <v>-14</v>
      </c>
      <c r="CM43" s="14"/>
      <c r="CN43" s="14"/>
      <c r="CO43" s="14"/>
      <c r="CP43" s="14"/>
      <c r="CQ43" s="14"/>
      <c r="CR43" s="14"/>
      <c r="CS43" s="14"/>
      <c r="CT43" s="14">
        <v>-1.5</v>
      </c>
      <c r="CU43" s="14">
        <v>0</v>
      </c>
      <c r="CV43" s="14">
        <v>1.4</v>
      </c>
      <c r="CW43" s="14"/>
      <c r="CX43" s="14">
        <v>-4.3</v>
      </c>
      <c r="CY43" s="14">
        <v>5.0999999999999996</v>
      </c>
      <c r="CZ43" s="14">
        <v>-2.2000000000000002</v>
      </c>
      <c r="DA43" s="14"/>
      <c r="DB43" s="14">
        <v>0</v>
      </c>
      <c r="DC43" s="14">
        <v>-0.1</v>
      </c>
      <c r="DD43" s="14">
        <v>-1</v>
      </c>
      <c r="DE43" s="14">
        <v>19.100000000000001</v>
      </c>
      <c r="DF43" s="14"/>
      <c r="DG43" s="14">
        <v>0.2</v>
      </c>
      <c r="DH43" s="14">
        <v>1.2</v>
      </c>
      <c r="DI43" s="14">
        <v>0.2</v>
      </c>
      <c r="DJ43" s="14">
        <v>-1.4</v>
      </c>
      <c r="DK43" s="14">
        <v>0.3</v>
      </c>
      <c r="DL43" s="14">
        <v>0.6</v>
      </c>
      <c r="DM43" s="14"/>
      <c r="DN43" s="14">
        <v>-0.6</v>
      </c>
      <c r="DO43" s="14">
        <v>-1.4</v>
      </c>
      <c r="DP43" s="14">
        <v>-6.1</v>
      </c>
      <c r="DQ43" s="14">
        <v>12.5</v>
      </c>
      <c r="DR43" s="14">
        <v>0</v>
      </c>
      <c r="DS43" s="14">
        <v>0.3</v>
      </c>
      <c r="DT43" s="14">
        <v>0.1</v>
      </c>
      <c r="DU43" s="14">
        <v>0.3</v>
      </c>
      <c r="DV43" s="14"/>
      <c r="DW43" s="14"/>
      <c r="DX43" s="14">
        <v>-4.5</v>
      </c>
      <c r="DY43" s="14">
        <v>0</v>
      </c>
      <c r="DZ43" s="14">
        <v>3.3</v>
      </c>
      <c r="EA43" s="14">
        <v>3</v>
      </c>
      <c r="EB43" s="14">
        <v>1.1000000000000001</v>
      </c>
      <c r="EC43" s="14">
        <v>0.1</v>
      </c>
      <c r="ED43" s="14">
        <v>0</v>
      </c>
      <c r="EE43" s="14">
        <v>2.4</v>
      </c>
      <c r="EF43" s="14">
        <v>-9.6999999999999993</v>
      </c>
      <c r="EG43" s="14">
        <v>-10.5</v>
      </c>
      <c r="EH43" s="14">
        <v>-1.7</v>
      </c>
      <c r="EI43" s="14">
        <v>-1.3</v>
      </c>
      <c r="EJ43" s="14"/>
      <c r="EK43" s="14">
        <v>2.8</v>
      </c>
      <c r="EL43" s="14">
        <v>0</v>
      </c>
      <c r="EM43" s="14">
        <v>1.4</v>
      </c>
      <c r="EN43" s="14">
        <v>0.2</v>
      </c>
      <c r="EO43" s="14">
        <v>0.2</v>
      </c>
      <c r="EP43" s="14">
        <v>0.2</v>
      </c>
      <c r="EQ43" s="14">
        <v>-5.8</v>
      </c>
      <c r="ER43" s="14">
        <v>1.4</v>
      </c>
      <c r="ES43" s="14">
        <v>0.2</v>
      </c>
      <c r="ET43" s="14">
        <v>11.5</v>
      </c>
      <c r="EU43" s="14">
        <v>-0.1</v>
      </c>
      <c r="EV43" s="14">
        <v>11.1</v>
      </c>
      <c r="EW43" s="14">
        <v>-4.5999999999999996</v>
      </c>
      <c r="EX43" s="14">
        <v>-26.3</v>
      </c>
      <c r="EY43" s="14">
        <v>2</v>
      </c>
      <c r="EZ43" s="14">
        <v>0.3</v>
      </c>
      <c r="FA43" s="14">
        <v>0.7</v>
      </c>
      <c r="FB43" s="14">
        <v>0.5</v>
      </c>
      <c r="FC43" s="14">
        <v>0</v>
      </c>
      <c r="FD43" s="14">
        <v>0.2</v>
      </c>
      <c r="FE43" s="14">
        <v>1.4</v>
      </c>
      <c r="FF43" s="14">
        <v>2</v>
      </c>
      <c r="FG43" s="14">
        <v>13.6</v>
      </c>
      <c r="FH43" s="14">
        <v>0.1</v>
      </c>
      <c r="FI43" s="14">
        <v>2.1</v>
      </c>
      <c r="FJ43" s="14">
        <v>1.1000000000000001</v>
      </c>
      <c r="FK43" s="14">
        <v>3.7</v>
      </c>
      <c r="FL43" s="14">
        <v>4.2</v>
      </c>
      <c r="FM43" s="14"/>
      <c r="FN43" s="14">
        <v>220.99</v>
      </c>
      <c r="FO43" s="15"/>
      <c r="FP43" s="14">
        <v>3</v>
      </c>
      <c r="FQ43" s="14">
        <v>-0.1</v>
      </c>
      <c r="FR43" s="14">
        <v>1.4</v>
      </c>
      <c r="FS43" s="14">
        <v>1.8</v>
      </c>
      <c r="FT43" s="14">
        <v>0.3</v>
      </c>
      <c r="FU43" s="14">
        <v>0.1</v>
      </c>
      <c r="FV43" s="14">
        <v>0.5</v>
      </c>
      <c r="FW43" s="14">
        <v>1</v>
      </c>
      <c r="FX43" s="14">
        <v>8</v>
      </c>
    </row>
    <row r="44" spans="1:180" ht="24" customHeight="1" x14ac:dyDescent="0.25">
      <c r="A44" s="16" t="s">
        <v>102</v>
      </c>
      <c r="B44" s="16" t="s">
        <v>895</v>
      </c>
      <c r="C44" s="17">
        <v>34.9</v>
      </c>
      <c r="D44" s="17">
        <v>-25</v>
      </c>
      <c r="E44" s="17">
        <v>4.3</v>
      </c>
      <c r="F44" s="17"/>
      <c r="G44" s="17"/>
      <c r="H44" s="17">
        <v>-15.5</v>
      </c>
      <c r="I44" s="17">
        <v>9.4</v>
      </c>
      <c r="J44" s="17"/>
      <c r="K44" s="17">
        <v>0</v>
      </c>
      <c r="L44" s="17">
        <v>0</v>
      </c>
      <c r="M44" s="17">
        <v>-20.100000000000001</v>
      </c>
      <c r="N44" s="17">
        <v>6.4</v>
      </c>
      <c r="O44" s="17"/>
      <c r="P44" s="17">
        <v>0</v>
      </c>
      <c r="Q44" s="17"/>
      <c r="R44" s="17">
        <v>48.7</v>
      </c>
      <c r="S44" s="17">
        <v>0</v>
      </c>
      <c r="T44" s="17"/>
      <c r="U44" s="17"/>
      <c r="V44" s="17"/>
      <c r="W44" s="17"/>
      <c r="X44" s="17">
        <v>6.8</v>
      </c>
      <c r="Y44" s="17">
        <v>1</v>
      </c>
      <c r="Z44" s="17">
        <v>1.7</v>
      </c>
      <c r="AA44" s="17">
        <v>0</v>
      </c>
      <c r="AB44" s="17">
        <v>-3.4</v>
      </c>
      <c r="AC44" s="17">
        <v>4.4000000000000004</v>
      </c>
      <c r="AD44" s="17">
        <v>7.6</v>
      </c>
      <c r="AE44" s="17"/>
      <c r="AF44" s="17"/>
      <c r="AG44" s="17"/>
      <c r="AH44" s="17"/>
      <c r="AI44" s="17">
        <v>9.8000000000000007</v>
      </c>
      <c r="AJ44" s="17">
        <v>2.4</v>
      </c>
      <c r="AK44" s="17"/>
      <c r="AL44" s="17"/>
      <c r="AM44" s="17"/>
      <c r="AN44" s="17">
        <v>-1.2</v>
      </c>
      <c r="AO44" s="17">
        <v>45.8</v>
      </c>
      <c r="AP44" s="17">
        <v>9.6999999999999993</v>
      </c>
      <c r="AQ44" s="17">
        <v>24.3</v>
      </c>
      <c r="AR44" s="17">
        <v>5.9</v>
      </c>
      <c r="AS44" s="17">
        <v>0.8</v>
      </c>
      <c r="AT44" s="17">
        <v>2.6</v>
      </c>
      <c r="AU44" s="17">
        <v>1.1000000000000001</v>
      </c>
      <c r="AV44" s="17">
        <v>17.100000000000001</v>
      </c>
      <c r="AW44" s="17">
        <v>-23.4</v>
      </c>
      <c r="AX44" s="17">
        <v>-54.6</v>
      </c>
      <c r="AY44" s="17">
        <v>5.8</v>
      </c>
      <c r="AZ44" s="17">
        <v>1.5</v>
      </c>
      <c r="BA44" s="17">
        <v>-3.3</v>
      </c>
      <c r="BB44" s="17">
        <v>1.1000000000000001</v>
      </c>
      <c r="BC44" s="17">
        <v>0.1</v>
      </c>
      <c r="BD44" s="17">
        <v>2.8</v>
      </c>
      <c r="BE44" s="17"/>
      <c r="BF44" s="17"/>
      <c r="BG44" s="17">
        <v>0</v>
      </c>
      <c r="BH44" s="17"/>
      <c r="BI44" s="17"/>
      <c r="BJ44" s="17">
        <v>0</v>
      </c>
      <c r="BK44" s="17"/>
      <c r="BL44" s="17"/>
      <c r="BM44" s="17"/>
      <c r="BN44" s="17">
        <v>9.84</v>
      </c>
      <c r="BO44" s="17">
        <v>0</v>
      </c>
      <c r="BP44" s="17">
        <v>0</v>
      </c>
      <c r="BQ44" s="17">
        <v>0</v>
      </c>
      <c r="BR44" s="17"/>
      <c r="BS44" s="17">
        <v>-3.9</v>
      </c>
      <c r="BT44" s="17">
        <v>-2.6</v>
      </c>
      <c r="BU44" s="17"/>
      <c r="BV44" s="17"/>
      <c r="BW44" s="17"/>
      <c r="BX44" s="17"/>
      <c r="BY44" s="17"/>
      <c r="BZ44" s="17"/>
      <c r="CA44" s="17">
        <v>-0.3</v>
      </c>
      <c r="CB44" s="17">
        <v>22.2</v>
      </c>
      <c r="CC44" s="17">
        <v>26.5</v>
      </c>
      <c r="CD44" s="17">
        <v>0</v>
      </c>
      <c r="CE44" s="17">
        <v>1.7</v>
      </c>
      <c r="CF44" s="17">
        <v>3.8</v>
      </c>
      <c r="CG44" s="17">
        <v>0</v>
      </c>
      <c r="CH44" s="17"/>
      <c r="CI44" s="17"/>
      <c r="CJ44" s="17">
        <v>-4.3</v>
      </c>
      <c r="CK44" s="17">
        <v>-0.2</v>
      </c>
      <c r="CL44" s="17">
        <v>-21.6</v>
      </c>
      <c r="CM44" s="17"/>
      <c r="CN44" s="17"/>
      <c r="CO44" s="17"/>
      <c r="CP44" s="17"/>
      <c r="CQ44" s="17"/>
      <c r="CR44" s="17"/>
      <c r="CS44" s="17"/>
      <c r="CT44" s="17">
        <v>-1.7</v>
      </c>
      <c r="CU44" s="17">
        <v>-0.2</v>
      </c>
      <c r="CV44" s="17">
        <v>1.4</v>
      </c>
      <c r="CW44" s="17"/>
      <c r="CX44" s="17">
        <v>-4.2</v>
      </c>
      <c r="CY44" s="17">
        <v>3.1</v>
      </c>
      <c r="CZ44" s="17">
        <v>-0.6</v>
      </c>
      <c r="DA44" s="17"/>
      <c r="DB44" s="17">
        <v>0</v>
      </c>
      <c r="DC44" s="17">
        <v>0</v>
      </c>
      <c r="DD44" s="17">
        <v>-0.9</v>
      </c>
      <c r="DE44" s="17">
        <v>12.7</v>
      </c>
      <c r="DF44" s="17"/>
      <c r="DG44" s="17">
        <v>0</v>
      </c>
      <c r="DH44" s="17">
        <v>1.3</v>
      </c>
      <c r="DI44" s="17">
        <v>0.2</v>
      </c>
      <c r="DJ44" s="17">
        <v>-1.4</v>
      </c>
      <c r="DK44" s="17">
        <v>0.3</v>
      </c>
      <c r="DL44" s="17">
        <v>0.6</v>
      </c>
      <c r="DM44" s="17"/>
      <c r="DN44" s="17">
        <v>-0.4</v>
      </c>
      <c r="DO44" s="17">
        <v>-0.8</v>
      </c>
      <c r="DP44" s="17">
        <v>-6</v>
      </c>
      <c r="DQ44" s="17">
        <v>12.2</v>
      </c>
      <c r="DR44" s="17">
        <v>0</v>
      </c>
      <c r="DS44" s="17">
        <v>0</v>
      </c>
      <c r="DT44" s="17">
        <v>0.1</v>
      </c>
      <c r="DU44" s="17">
        <v>0.3</v>
      </c>
      <c r="DV44" s="17"/>
      <c r="DW44" s="17"/>
      <c r="DX44" s="17">
        <v>-4.5999999999999996</v>
      </c>
      <c r="DY44" s="17">
        <v>0.1</v>
      </c>
      <c r="DZ44" s="17">
        <v>3.3</v>
      </c>
      <c r="EA44" s="17">
        <v>3</v>
      </c>
      <c r="EB44" s="17">
        <v>1.1000000000000001</v>
      </c>
      <c r="EC44" s="17">
        <v>0.7</v>
      </c>
      <c r="ED44" s="17">
        <v>0</v>
      </c>
      <c r="EE44" s="17">
        <v>0</v>
      </c>
      <c r="EF44" s="17">
        <v>-11.7</v>
      </c>
      <c r="EG44" s="17">
        <v>-13.3</v>
      </c>
      <c r="EH44" s="17">
        <v>-1.8</v>
      </c>
      <c r="EI44" s="17">
        <v>-1.3</v>
      </c>
      <c r="EJ44" s="17"/>
      <c r="EK44" s="17">
        <v>2.8</v>
      </c>
      <c r="EL44" s="17">
        <v>0</v>
      </c>
      <c r="EM44" s="17">
        <v>1.4</v>
      </c>
      <c r="EN44" s="17">
        <v>0.2</v>
      </c>
      <c r="EO44" s="17">
        <v>0.2</v>
      </c>
      <c r="EP44" s="17">
        <v>0.2</v>
      </c>
      <c r="EQ44" s="17">
        <v>-4</v>
      </c>
      <c r="ER44" s="17">
        <v>0.9</v>
      </c>
      <c r="ES44" s="17">
        <v>0</v>
      </c>
      <c r="ET44" s="17">
        <v>2</v>
      </c>
      <c r="EU44" s="17">
        <v>-0.1</v>
      </c>
      <c r="EV44" s="17">
        <v>9.6999999999999993</v>
      </c>
      <c r="EW44" s="17">
        <v>-2.6</v>
      </c>
      <c r="EX44" s="17">
        <v>-11.5</v>
      </c>
      <c r="EY44" s="17">
        <v>2</v>
      </c>
      <c r="EZ44" s="17">
        <v>0.3</v>
      </c>
      <c r="FA44" s="17">
        <v>0.7</v>
      </c>
      <c r="FB44" s="17">
        <v>0.5</v>
      </c>
      <c r="FC44" s="17">
        <v>0</v>
      </c>
      <c r="FD44" s="17">
        <v>0.2</v>
      </c>
      <c r="FE44" s="17">
        <v>1.4</v>
      </c>
      <c r="FF44" s="17">
        <v>1.9</v>
      </c>
      <c r="FG44" s="17">
        <v>13.6</v>
      </c>
      <c r="FH44" s="17">
        <v>0.4</v>
      </c>
      <c r="FI44" s="17">
        <v>1.9</v>
      </c>
      <c r="FJ44" s="17">
        <v>0.6</v>
      </c>
      <c r="FK44" s="17">
        <v>4.3</v>
      </c>
      <c r="FL44" s="17">
        <v>3.8</v>
      </c>
      <c r="FM44" s="17"/>
      <c r="FN44" s="17">
        <v>162.94</v>
      </c>
      <c r="FO44" s="15"/>
      <c r="FP44" s="17">
        <v>2.9</v>
      </c>
      <c r="FQ44" s="17">
        <v>-0.1</v>
      </c>
      <c r="FR44" s="17">
        <v>1</v>
      </c>
      <c r="FS44" s="17">
        <v>1.8</v>
      </c>
      <c r="FT44" s="17">
        <v>0.3</v>
      </c>
      <c r="FU44" s="17">
        <v>0.1</v>
      </c>
      <c r="FV44" s="17">
        <v>0.4</v>
      </c>
      <c r="FW44" s="17">
        <v>0.8</v>
      </c>
      <c r="FX44" s="17">
        <v>7.2</v>
      </c>
    </row>
    <row r="45" spans="1:180" ht="24" customHeight="1" x14ac:dyDescent="0.25">
      <c r="A45" s="16" t="s">
        <v>102</v>
      </c>
      <c r="B45" s="16" t="s">
        <v>896</v>
      </c>
      <c r="C45" s="17">
        <v>34.700000000000003</v>
      </c>
      <c r="D45" s="17">
        <v>-31.5</v>
      </c>
      <c r="E45" s="17">
        <v>3.3</v>
      </c>
      <c r="F45" s="17"/>
      <c r="G45" s="17"/>
      <c r="H45" s="17">
        <v>-17.8</v>
      </c>
      <c r="I45" s="17">
        <v>-3</v>
      </c>
      <c r="J45" s="17"/>
      <c r="K45" s="17">
        <v>0</v>
      </c>
      <c r="L45" s="17">
        <v>0</v>
      </c>
      <c r="M45" s="17">
        <v>-13.1</v>
      </c>
      <c r="N45" s="17">
        <v>13.2</v>
      </c>
      <c r="O45" s="17"/>
      <c r="P45" s="17">
        <v>0</v>
      </c>
      <c r="Q45" s="17"/>
      <c r="R45" s="17">
        <v>46</v>
      </c>
      <c r="S45" s="17">
        <v>0.1</v>
      </c>
      <c r="T45" s="17"/>
      <c r="U45" s="17"/>
      <c r="V45" s="17"/>
      <c r="W45" s="17"/>
      <c r="X45" s="17">
        <v>10.3</v>
      </c>
      <c r="Y45" s="17">
        <v>1.1000000000000001</v>
      </c>
      <c r="Z45" s="17">
        <v>1.5</v>
      </c>
      <c r="AA45" s="17">
        <v>0</v>
      </c>
      <c r="AB45" s="17">
        <v>-3.4</v>
      </c>
      <c r="AC45" s="17">
        <v>2.9</v>
      </c>
      <c r="AD45" s="17">
        <v>8.5</v>
      </c>
      <c r="AE45" s="17"/>
      <c r="AF45" s="17"/>
      <c r="AG45" s="17"/>
      <c r="AH45" s="17"/>
      <c r="AI45" s="17">
        <v>10.199999999999999</v>
      </c>
      <c r="AJ45" s="17">
        <v>1.3</v>
      </c>
      <c r="AK45" s="17"/>
      <c r="AL45" s="17"/>
      <c r="AM45" s="17"/>
      <c r="AN45" s="17">
        <v>-1.5</v>
      </c>
      <c r="AO45" s="17">
        <v>36.799999999999997</v>
      </c>
      <c r="AP45" s="17">
        <v>9.1</v>
      </c>
      <c r="AQ45" s="17">
        <v>23.6</v>
      </c>
      <c r="AR45" s="17">
        <v>5.9</v>
      </c>
      <c r="AS45" s="17">
        <v>1.3</v>
      </c>
      <c r="AT45" s="17">
        <v>2.6</v>
      </c>
      <c r="AU45" s="17">
        <v>1.8</v>
      </c>
      <c r="AV45" s="17">
        <v>11.1</v>
      </c>
      <c r="AW45" s="17">
        <v>-29.5</v>
      </c>
      <c r="AX45" s="17">
        <v>-55</v>
      </c>
      <c r="AY45" s="17">
        <v>6.6</v>
      </c>
      <c r="AZ45" s="17">
        <v>2</v>
      </c>
      <c r="BA45" s="17">
        <v>-3.4</v>
      </c>
      <c r="BB45" s="17">
        <v>1</v>
      </c>
      <c r="BC45" s="17">
        <v>0.2</v>
      </c>
      <c r="BD45" s="17">
        <v>6.3</v>
      </c>
      <c r="BE45" s="17"/>
      <c r="BF45" s="17"/>
      <c r="BG45" s="17">
        <v>-1.1000000000000001</v>
      </c>
      <c r="BH45" s="17"/>
      <c r="BI45" s="17"/>
      <c r="BJ45" s="17">
        <v>-0.6</v>
      </c>
      <c r="BK45" s="17"/>
      <c r="BL45" s="17"/>
      <c r="BM45" s="17"/>
      <c r="BN45" s="17">
        <v>5.95</v>
      </c>
      <c r="BO45" s="17">
        <v>0</v>
      </c>
      <c r="BP45" s="17">
        <v>0</v>
      </c>
      <c r="BQ45" s="17">
        <v>-21.9</v>
      </c>
      <c r="BR45" s="17"/>
      <c r="BS45" s="17">
        <v>-2.6</v>
      </c>
      <c r="BT45" s="17">
        <v>-2.7</v>
      </c>
      <c r="BU45" s="17"/>
      <c r="BV45" s="17"/>
      <c r="BW45" s="17"/>
      <c r="BX45" s="17"/>
      <c r="BY45" s="17"/>
      <c r="BZ45" s="17"/>
      <c r="CA45" s="17">
        <v>-0.4</v>
      </c>
      <c r="CB45" s="17">
        <v>22</v>
      </c>
      <c r="CC45" s="17">
        <v>25.9</v>
      </c>
      <c r="CD45" s="17">
        <v>-0.6</v>
      </c>
      <c r="CE45" s="17">
        <v>1.7</v>
      </c>
      <c r="CF45" s="17">
        <v>3.9</v>
      </c>
      <c r="CG45" s="17">
        <v>0</v>
      </c>
      <c r="CH45" s="17"/>
      <c r="CI45" s="17"/>
      <c r="CJ45" s="17">
        <v>-5.7</v>
      </c>
      <c r="CK45" s="17">
        <v>-2</v>
      </c>
      <c r="CL45" s="17">
        <v>-27.6</v>
      </c>
      <c r="CM45" s="17"/>
      <c r="CN45" s="17"/>
      <c r="CO45" s="17"/>
      <c r="CP45" s="17"/>
      <c r="CQ45" s="17"/>
      <c r="CR45" s="17"/>
      <c r="CS45" s="17"/>
      <c r="CT45" s="17">
        <v>-1.8</v>
      </c>
      <c r="CU45" s="17">
        <v>-0.2</v>
      </c>
      <c r="CV45" s="17">
        <v>1.4</v>
      </c>
      <c r="CW45" s="17"/>
      <c r="CX45" s="17">
        <v>-4</v>
      </c>
      <c r="CY45" s="17">
        <v>0.3</v>
      </c>
      <c r="CZ45" s="17">
        <v>0</v>
      </c>
      <c r="DA45" s="17"/>
      <c r="DB45" s="17">
        <v>0.1</v>
      </c>
      <c r="DC45" s="17">
        <v>0</v>
      </c>
      <c r="DD45" s="17">
        <v>-1</v>
      </c>
      <c r="DE45" s="17">
        <v>3.4</v>
      </c>
      <c r="DF45" s="17"/>
      <c r="DG45" s="17">
        <v>0.2</v>
      </c>
      <c r="DH45" s="17">
        <v>1.2</v>
      </c>
      <c r="DI45" s="17">
        <v>0.2</v>
      </c>
      <c r="DJ45" s="17">
        <v>-1.4</v>
      </c>
      <c r="DK45" s="17">
        <v>0.3</v>
      </c>
      <c r="DL45" s="17">
        <v>0.6</v>
      </c>
      <c r="DM45" s="17"/>
      <c r="DN45" s="17">
        <v>-0.1</v>
      </c>
      <c r="DO45" s="17">
        <v>-0.1</v>
      </c>
      <c r="DP45" s="17">
        <v>-6.1</v>
      </c>
      <c r="DQ45" s="17">
        <v>12.8</v>
      </c>
      <c r="DR45" s="17">
        <v>0</v>
      </c>
      <c r="DS45" s="17">
        <v>-0.1</v>
      </c>
      <c r="DT45" s="17">
        <v>0</v>
      </c>
      <c r="DU45" s="17">
        <v>0.3</v>
      </c>
      <c r="DV45" s="17"/>
      <c r="DW45" s="17"/>
      <c r="DX45" s="17">
        <v>-4.5</v>
      </c>
      <c r="DY45" s="17">
        <v>0.2</v>
      </c>
      <c r="DZ45" s="17">
        <v>3.3</v>
      </c>
      <c r="EA45" s="17">
        <v>2.6</v>
      </c>
      <c r="EB45" s="17">
        <v>1.1000000000000001</v>
      </c>
      <c r="EC45" s="17">
        <v>2.7</v>
      </c>
      <c r="ED45" s="17">
        <v>0</v>
      </c>
      <c r="EE45" s="17">
        <v>0</v>
      </c>
      <c r="EF45" s="17">
        <v>-12.6</v>
      </c>
      <c r="EG45" s="17">
        <v>-14</v>
      </c>
      <c r="EH45" s="17">
        <v>-1.9</v>
      </c>
      <c r="EI45" s="17">
        <v>-1.3</v>
      </c>
      <c r="EJ45" s="17"/>
      <c r="EK45" s="17">
        <v>2.8</v>
      </c>
      <c r="EL45" s="17">
        <v>-0.1</v>
      </c>
      <c r="EM45" s="17">
        <v>1.4</v>
      </c>
      <c r="EN45" s="17">
        <v>0.2</v>
      </c>
      <c r="EO45" s="17">
        <v>0.2</v>
      </c>
      <c r="EP45" s="17">
        <v>0.2</v>
      </c>
      <c r="EQ45" s="17">
        <v>-3.7</v>
      </c>
      <c r="ER45" s="17">
        <v>1</v>
      </c>
      <c r="ES45" s="17">
        <v>0</v>
      </c>
      <c r="ET45" s="17">
        <v>0.6</v>
      </c>
      <c r="EU45" s="17">
        <v>-0.1</v>
      </c>
      <c r="EV45" s="17">
        <v>8.6999999999999993</v>
      </c>
      <c r="EW45" s="17">
        <v>-0.3</v>
      </c>
      <c r="EX45" s="17">
        <v>-4.9000000000000004</v>
      </c>
      <c r="EY45" s="17">
        <v>2.1</v>
      </c>
      <c r="EZ45" s="17">
        <v>0.3</v>
      </c>
      <c r="FA45" s="17">
        <v>0.7</v>
      </c>
      <c r="FB45" s="17">
        <v>0.5</v>
      </c>
      <c r="FC45" s="17">
        <v>0</v>
      </c>
      <c r="FD45" s="17">
        <v>0.2</v>
      </c>
      <c r="FE45" s="17">
        <v>1.4</v>
      </c>
      <c r="FF45" s="17">
        <v>2.2000000000000002</v>
      </c>
      <c r="FG45" s="17">
        <v>13.6</v>
      </c>
      <c r="FH45" s="17">
        <v>0.4</v>
      </c>
      <c r="FI45" s="17">
        <v>3</v>
      </c>
      <c r="FJ45" s="17">
        <v>0.4</v>
      </c>
      <c r="FK45" s="17">
        <v>4</v>
      </c>
      <c r="FL45" s="17">
        <v>4.2</v>
      </c>
      <c r="FM45" s="17"/>
      <c r="FN45" s="17">
        <v>98.05</v>
      </c>
      <c r="FO45" s="15"/>
      <c r="FP45" s="17">
        <v>3</v>
      </c>
      <c r="FQ45" s="17">
        <v>-0.23</v>
      </c>
      <c r="FR45" s="17">
        <v>1.1000000000000001</v>
      </c>
      <c r="FS45" s="17">
        <v>1.7</v>
      </c>
      <c r="FT45" s="17">
        <v>0.3</v>
      </c>
      <c r="FU45" s="17">
        <v>0.1</v>
      </c>
      <c r="FV45" s="17">
        <v>0.3</v>
      </c>
      <c r="FW45" s="17">
        <v>1</v>
      </c>
      <c r="FX45" s="17">
        <v>7.27</v>
      </c>
    </row>
    <row r="46" spans="1:180" ht="24" customHeight="1" x14ac:dyDescent="0.25">
      <c r="A46" s="16" t="s">
        <v>102</v>
      </c>
      <c r="B46" s="16" t="s">
        <v>897</v>
      </c>
      <c r="C46" s="17">
        <v>36.1</v>
      </c>
      <c r="D46" s="17">
        <v>-32.9</v>
      </c>
      <c r="E46" s="17">
        <v>3.2</v>
      </c>
      <c r="F46" s="17"/>
      <c r="G46" s="17"/>
      <c r="H46" s="17">
        <v>-19.8</v>
      </c>
      <c r="I46" s="17">
        <v>6</v>
      </c>
      <c r="J46" s="17"/>
      <c r="K46" s="17">
        <v>0</v>
      </c>
      <c r="L46" s="17">
        <v>0</v>
      </c>
      <c r="M46" s="17">
        <v>-14.9</v>
      </c>
      <c r="N46" s="17">
        <v>11.4</v>
      </c>
      <c r="O46" s="17"/>
      <c r="P46" s="17">
        <v>0</v>
      </c>
      <c r="Q46" s="17"/>
      <c r="R46" s="17">
        <v>52.7</v>
      </c>
      <c r="S46" s="17">
        <v>0.1</v>
      </c>
      <c r="T46" s="17"/>
      <c r="U46" s="17"/>
      <c r="V46" s="17"/>
      <c r="W46" s="17"/>
      <c r="X46" s="17">
        <v>9.5</v>
      </c>
      <c r="Y46" s="17">
        <v>1.6</v>
      </c>
      <c r="Z46" s="17">
        <v>2</v>
      </c>
      <c r="AA46" s="17">
        <v>0</v>
      </c>
      <c r="AB46" s="17">
        <v>-3.3</v>
      </c>
      <c r="AC46" s="17">
        <v>3.1</v>
      </c>
      <c r="AD46" s="17">
        <v>10.3</v>
      </c>
      <c r="AE46" s="17"/>
      <c r="AF46" s="17"/>
      <c r="AG46" s="17"/>
      <c r="AH46" s="17"/>
      <c r="AI46" s="17">
        <v>10.7</v>
      </c>
      <c r="AJ46" s="17">
        <v>0.6</v>
      </c>
      <c r="AK46" s="17"/>
      <c r="AL46" s="17"/>
      <c r="AM46" s="17"/>
      <c r="AN46" s="17">
        <v>-1.6</v>
      </c>
      <c r="AO46" s="17">
        <v>35.299999999999997</v>
      </c>
      <c r="AP46" s="17">
        <v>8.6</v>
      </c>
      <c r="AQ46" s="17">
        <v>22.5</v>
      </c>
      <c r="AR46" s="17">
        <v>6.2</v>
      </c>
      <c r="AS46" s="17">
        <v>-0.6</v>
      </c>
      <c r="AT46" s="17">
        <v>2.6</v>
      </c>
      <c r="AU46" s="17">
        <v>1.5</v>
      </c>
      <c r="AV46" s="17">
        <v>14.2</v>
      </c>
      <c r="AW46" s="17">
        <v>-26.4</v>
      </c>
      <c r="AX46" s="17">
        <v>-52.9</v>
      </c>
      <c r="AY46" s="17">
        <v>7.3</v>
      </c>
      <c r="AZ46" s="17">
        <v>1.1000000000000001</v>
      </c>
      <c r="BA46" s="17">
        <v>-3.8</v>
      </c>
      <c r="BB46" s="17">
        <v>1.1000000000000001</v>
      </c>
      <c r="BC46" s="17">
        <v>0.3</v>
      </c>
      <c r="BD46" s="17">
        <v>4.2</v>
      </c>
      <c r="BE46" s="17"/>
      <c r="BF46" s="17"/>
      <c r="BG46" s="17">
        <v>-3.2</v>
      </c>
      <c r="BH46" s="17"/>
      <c r="BI46" s="17"/>
      <c r="BJ46" s="17">
        <v>-0.7</v>
      </c>
      <c r="BK46" s="17"/>
      <c r="BL46" s="17"/>
      <c r="BM46" s="17"/>
      <c r="BN46" s="17">
        <v>4.2699999999999996</v>
      </c>
      <c r="BO46" s="17">
        <v>0</v>
      </c>
      <c r="BP46" s="17">
        <v>-7</v>
      </c>
      <c r="BQ46" s="17">
        <v>-19.399999999999999</v>
      </c>
      <c r="BR46" s="17"/>
      <c r="BS46" s="17">
        <v>-2.5</v>
      </c>
      <c r="BT46" s="17">
        <v>-2.2000000000000002</v>
      </c>
      <c r="BU46" s="17"/>
      <c r="BV46" s="17"/>
      <c r="BW46" s="17"/>
      <c r="BX46" s="17"/>
      <c r="BY46" s="17"/>
      <c r="BZ46" s="17"/>
      <c r="CA46" s="17">
        <v>-0.4</v>
      </c>
      <c r="CB46" s="17">
        <v>22.7</v>
      </c>
      <c r="CC46" s="17">
        <v>25.1</v>
      </c>
      <c r="CD46" s="17">
        <v>-0.7</v>
      </c>
      <c r="CE46" s="17">
        <v>1.8</v>
      </c>
      <c r="CF46" s="17">
        <v>3.9</v>
      </c>
      <c r="CG46" s="17">
        <v>0</v>
      </c>
      <c r="CH46" s="17"/>
      <c r="CI46" s="17"/>
      <c r="CJ46" s="17">
        <v>-10.4</v>
      </c>
      <c r="CK46" s="17">
        <v>-6.7</v>
      </c>
      <c r="CL46" s="17">
        <v>-34.5</v>
      </c>
      <c r="CM46" s="17"/>
      <c r="CN46" s="17"/>
      <c r="CO46" s="17"/>
      <c r="CP46" s="17"/>
      <c r="CQ46" s="17"/>
      <c r="CR46" s="17"/>
      <c r="CS46" s="17"/>
      <c r="CT46" s="17">
        <v>-1.8</v>
      </c>
      <c r="CU46" s="17">
        <v>-0.2</v>
      </c>
      <c r="CV46" s="17">
        <v>1.4</v>
      </c>
      <c r="CW46" s="17"/>
      <c r="CX46" s="17">
        <v>-4</v>
      </c>
      <c r="CY46" s="17">
        <v>0.2</v>
      </c>
      <c r="CZ46" s="17">
        <v>0</v>
      </c>
      <c r="DA46" s="17"/>
      <c r="DB46" s="17">
        <v>0.2</v>
      </c>
      <c r="DC46" s="17">
        <v>0</v>
      </c>
      <c r="DD46" s="17">
        <v>-1.1000000000000001</v>
      </c>
      <c r="DE46" s="17">
        <v>0</v>
      </c>
      <c r="DF46" s="17"/>
      <c r="DG46" s="17">
        <v>0.2</v>
      </c>
      <c r="DH46" s="17">
        <v>1.3</v>
      </c>
      <c r="DI46" s="17">
        <v>0.2</v>
      </c>
      <c r="DJ46" s="17">
        <v>-2</v>
      </c>
      <c r="DK46" s="17">
        <v>0.2</v>
      </c>
      <c r="DL46" s="17">
        <v>0.6</v>
      </c>
      <c r="DM46" s="17"/>
      <c r="DN46" s="17">
        <v>0</v>
      </c>
      <c r="DO46" s="17">
        <v>0</v>
      </c>
      <c r="DP46" s="17">
        <v>-5.7</v>
      </c>
      <c r="DQ46" s="17">
        <v>14.7</v>
      </c>
      <c r="DR46" s="17">
        <v>0</v>
      </c>
      <c r="DS46" s="17">
        <v>0.3</v>
      </c>
      <c r="DT46" s="17">
        <v>-0.1</v>
      </c>
      <c r="DU46" s="17">
        <v>0.3</v>
      </c>
      <c r="DV46" s="17"/>
      <c r="DW46" s="17"/>
      <c r="DX46" s="17">
        <v>-4.5</v>
      </c>
      <c r="DY46" s="17">
        <v>0</v>
      </c>
      <c r="DZ46" s="17">
        <v>3.1</v>
      </c>
      <c r="EA46" s="17">
        <v>2.6</v>
      </c>
      <c r="EB46" s="17">
        <v>1.1000000000000001</v>
      </c>
      <c r="EC46" s="17">
        <v>5.6</v>
      </c>
      <c r="ED46" s="17">
        <v>0</v>
      </c>
      <c r="EE46" s="17">
        <v>-0.1</v>
      </c>
      <c r="EF46" s="17">
        <v>-12.8</v>
      </c>
      <c r="EG46" s="17">
        <v>0</v>
      </c>
      <c r="EH46" s="17">
        <v>-1.8</v>
      </c>
      <c r="EI46" s="17">
        <v>-1.3</v>
      </c>
      <c r="EJ46" s="17"/>
      <c r="EK46" s="17">
        <v>2.8</v>
      </c>
      <c r="EL46" s="17">
        <v>0</v>
      </c>
      <c r="EM46" s="17">
        <v>1.6</v>
      </c>
      <c r="EN46" s="17">
        <v>0.2</v>
      </c>
      <c r="EO46" s="17">
        <v>0.2</v>
      </c>
      <c r="EP46" s="17">
        <v>0.2</v>
      </c>
      <c r="EQ46" s="17">
        <v>-0.2</v>
      </c>
      <c r="ER46" s="17">
        <v>1</v>
      </c>
      <c r="ES46" s="17">
        <v>0</v>
      </c>
      <c r="ET46" s="17">
        <v>0</v>
      </c>
      <c r="EU46" s="17">
        <v>-0.1</v>
      </c>
      <c r="EV46" s="17">
        <v>7.6</v>
      </c>
      <c r="EW46" s="17">
        <v>4</v>
      </c>
      <c r="EX46" s="17">
        <v>5.0999999999999996</v>
      </c>
      <c r="EY46" s="17">
        <v>2.1</v>
      </c>
      <c r="EZ46" s="17">
        <v>0.3</v>
      </c>
      <c r="FA46" s="17">
        <v>0.7</v>
      </c>
      <c r="FB46" s="17">
        <v>0.5</v>
      </c>
      <c r="FC46" s="17">
        <v>0</v>
      </c>
      <c r="FD46" s="17">
        <v>0.2</v>
      </c>
      <c r="FE46" s="17">
        <v>1.4</v>
      </c>
      <c r="FF46" s="17">
        <v>2.1</v>
      </c>
      <c r="FG46" s="17">
        <v>13.8</v>
      </c>
      <c r="FH46" s="17">
        <v>0.3</v>
      </c>
      <c r="FI46" s="17">
        <v>2.6</v>
      </c>
      <c r="FJ46" s="17">
        <v>0.2</v>
      </c>
      <c r="FK46" s="17">
        <v>3.4</v>
      </c>
      <c r="FL46" s="17">
        <v>4.2</v>
      </c>
      <c r="FM46" s="17"/>
      <c r="FN46" s="17">
        <v>116.87</v>
      </c>
      <c r="FO46" s="15"/>
      <c r="FP46" s="17">
        <v>2.7</v>
      </c>
      <c r="FQ46" s="17">
        <v>-0.39</v>
      </c>
      <c r="FR46" s="17">
        <v>1.3</v>
      </c>
      <c r="FS46" s="17">
        <v>1.7</v>
      </c>
      <c r="FT46" s="17">
        <v>0.3</v>
      </c>
      <c r="FU46" s="17">
        <v>0.1</v>
      </c>
      <c r="FV46" s="17">
        <v>0.4</v>
      </c>
      <c r="FW46" s="17">
        <v>0.8</v>
      </c>
      <c r="FX46" s="17">
        <v>6.91</v>
      </c>
    </row>
    <row r="47" spans="1:180" ht="24" customHeight="1" x14ac:dyDescent="0.25">
      <c r="A47" s="16" t="s">
        <v>102</v>
      </c>
      <c r="B47" s="16" t="s">
        <v>898</v>
      </c>
      <c r="C47" s="17">
        <v>35.799999999999997</v>
      </c>
      <c r="D47" s="17">
        <v>-19.7</v>
      </c>
      <c r="E47" s="17">
        <v>7</v>
      </c>
      <c r="F47" s="17"/>
      <c r="G47" s="17"/>
      <c r="H47" s="17">
        <v>-15.6</v>
      </c>
      <c r="I47" s="17">
        <v>7.8</v>
      </c>
      <c r="J47" s="17"/>
      <c r="K47" s="17">
        <v>0</v>
      </c>
      <c r="L47" s="17">
        <v>0</v>
      </c>
      <c r="M47" s="17">
        <v>-19.7</v>
      </c>
      <c r="N47" s="17">
        <v>5.9</v>
      </c>
      <c r="O47" s="17"/>
      <c r="P47" s="17">
        <v>12.5</v>
      </c>
      <c r="Q47" s="17"/>
      <c r="R47" s="17">
        <v>56</v>
      </c>
      <c r="S47" s="17">
        <v>0.1</v>
      </c>
      <c r="T47" s="17"/>
      <c r="U47" s="17"/>
      <c r="V47" s="17"/>
      <c r="W47" s="17"/>
      <c r="X47" s="17">
        <v>15.9</v>
      </c>
      <c r="Y47" s="17">
        <v>2</v>
      </c>
      <c r="Z47" s="17">
        <v>1.6</v>
      </c>
      <c r="AA47" s="17">
        <v>0.1</v>
      </c>
      <c r="AB47" s="17">
        <v>-3.4</v>
      </c>
      <c r="AC47" s="17">
        <v>3.2</v>
      </c>
      <c r="AD47" s="17">
        <v>12.7</v>
      </c>
      <c r="AE47" s="17"/>
      <c r="AF47" s="17"/>
      <c r="AG47" s="17"/>
      <c r="AH47" s="17"/>
      <c r="AI47" s="17">
        <v>12.9</v>
      </c>
      <c r="AJ47" s="17">
        <v>-6.3</v>
      </c>
      <c r="AK47" s="17"/>
      <c r="AL47" s="17"/>
      <c r="AM47" s="17"/>
      <c r="AN47" s="17">
        <v>-1.3</v>
      </c>
      <c r="AO47" s="17">
        <v>34.799999999999997</v>
      </c>
      <c r="AP47" s="17">
        <v>7.9</v>
      </c>
      <c r="AQ47" s="17">
        <v>24.3</v>
      </c>
      <c r="AR47" s="17">
        <v>5.7</v>
      </c>
      <c r="AS47" s="17">
        <v>-1.3</v>
      </c>
      <c r="AT47" s="17">
        <v>2.6</v>
      </c>
      <c r="AU47" s="17">
        <v>1.4</v>
      </c>
      <c r="AV47" s="17">
        <v>17</v>
      </c>
      <c r="AW47" s="17">
        <v>-23.5</v>
      </c>
      <c r="AX47" s="17">
        <v>-48.8</v>
      </c>
      <c r="AY47" s="17">
        <v>3.7</v>
      </c>
      <c r="AZ47" s="17">
        <v>-1.2</v>
      </c>
      <c r="BA47" s="17">
        <v>-3.2</v>
      </c>
      <c r="BB47" s="17">
        <v>1.1000000000000001</v>
      </c>
      <c r="BC47" s="17">
        <v>0.2</v>
      </c>
      <c r="BD47" s="17">
        <v>1</v>
      </c>
      <c r="BE47" s="17"/>
      <c r="BF47" s="17"/>
      <c r="BG47" s="17">
        <v>-2.5</v>
      </c>
      <c r="BH47" s="17"/>
      <c r="BI47" s="17"/>
      <c r="BJ47" s="17">
        <v>-0.4</v>
      </c>
      <c r="BK47" s="17"/>
      <c r="BL47" s="17"/>
      <c r="BM47" s="17"/>
      <c r="BN47" s="17">
        <v>5.88</v>
      </c>
      <c r="BO47" s="17">
        <v>-7.5</v>
      </c>
      <c r="BP47" s="17">
        <v>0.2</v>
      </c>
      <c r="BQ47" s="17">
        <v>-9.5</v>
      </c>
      <c r="BR47" s="17"/>
      <c r="BS47" s="17">
        <v>0.5</v>
      </c>
      <c r="BT47" s="17">
        <v>-1.3</v>
      </c>
      <c r="BU47" s="17"/>
      <c r="BV47" s="17"/>
      <c r="BW47" s="17"/>
      <c r="BX47" s="17"/>
      <c r="BY47" s="17"/>
      <c r="BZ47" s="17"/>
      <c r="CA47" s="17">
        <v>-0.4</v>
      </c>
      <c r="CB47" s="17">
        <v>21.5</v>
      </c>
      <c r="CC47" s="17">
        <v>27.2</v>
      </c>
      <c r="CD47" s="17">
        <v>0.4</v>
      </c>
      <c r="CE47" s="17">
        <v>1.7</v>
      </c>
      <c r="CF47" s="17">
        <v>4</v>
      </c>
      <c r="CG47" s="17">
        <v>0</v>
      </c>
      <c r="CH47" s="17"/>
      <c r="CI47" s="17"/>
      <c r="CJ47" s="17">
        <v>-8.4</v>
      </c>
      <c r="CK47" s="17">
        <v>-4.7</v>
      </c>
      <c r="CL47" s="17">
        <v>-31.4</v>
      </c>
      <c r="CM47" s="17"/>
      <c r="CN47" s="17"/>
      <c r="CO47" s="17"/>
      <c r="CP47" s="17"/>
      <c r="CQ47" s="17"/>
      <c r="CR47" s="17"/>
      <c r="CS47" s="17"/>
      <c r="CT47" s="17">
        <v>-1.8</v>
      </c>
      <c r="CU47" s="17">
        <v>-0.3</v>
      </c>
      <c r="CV47" s="17">
        <v>1.4</v>
      </c>
      <c r="CW47" s="17"/>
      <c r="CX47" s="17">
        <v>-4.3</v>
      </c>
      <c r="CY47" s="17">
        <v>0</v>
      </c>
      <c r="CZ47" s="17">
        <v>0</v>
      </c>
      <c r="DA47" s="17"/>
      <c r="DB47" s="17">
        <v>0.1</v>
      </c>
      <c r="DC47" s="17">
        <v>0</v>
      </c>
      <c r="DD47" s="17">
        <v>-1</v>
      </c>
      <c r="DE47" s="17">
        <v>0.1</v>
      </c>
      <c r="DF47" s="17"/>
      <c r="DG47" s="17">
        <v>0</v>
      </c>
      <c r="DH47" s="17">
        <v>1.5</v>
      </c>
      <c r="DI47" s="17">
        <v>0.2</v>
      </c>
      <c r="DJ47" s="17">
        <v>-1.8</v>
      </c>
      <c r="DK47" s="17">
        <v>0.2</v>
      </c>
      <c r="DL47" s="17">
        <v>0.6</v>
      </c>
      <c r="DM47" s="17"/>
      <c r="DN47" s="17">
        <v>0</v>
      </c>
      <c r="DO47" s="17">
        <v>0</v>
      </c>
      <c r="DP47" s="17">
        <v>-6</v>
      </c>
      <c r="DQ47" s="17">
        <v>16.5</v>
      </c>
      <c r="DR47" s="17">
        <v>0</v>
      </c>
      <c r="DS47" s="17">
        <v>0.3</v>
      </c>
      <c r="DT47" s="17">
        <v>0.1</v>
      </c>
      <c r="DU47" s="17">
        <v>0.3</v>
      </c>
      <c r="DV47" s="17"/>
      <c r="DW47" s="17"/>
      <c r="DX47" s="17">
        <v>-4.5</v>
      </c>
      <c r="DY47" s="17">
        <v>0.2</v>
      </c>
      <c r="DZ47" s="17">
        <v>3</v>
      </c>
      <c r="EA47" s="17">
        <v>2.8</v>
      </c>
      <c r="EB47" s="17">
        <v>0.9</v>
      </c>
      <c r="EC47" s="17">
        <v>5.5</v>
      </c>
      <c r="ED47" s="17">
        <v>0</v>
      </c>
      <c r="EE47" s="17">
        <v>0</v>
      </c>
      <c r="EF47" s="17">
        <v>-12.2</v>
      </c>
      <c r="EG47" s="17">
        <v>-13.2</v>
      </c>
      <c r="EH47" s="17">
        <v>-1.8</v>
      </c>
      <c r="EI47" s="17">
        <v>-1.2</v>
      </c>
      <c r="EJ47" s="17"/>
      <c r="EK47" s="17">
        <v>2.8</v>
      </c>
      <c r="EL47" s="17">
        <v>0.1</v>
      </c>
      <c r="EM47" s="17">
        <v>1.6</v>
      </c>
      <c r="EN47" s="17">
        <v>0.2</v>
      </c>
      <c r="EO47" s="17">
        <v>0.2</v>
      </c>
      <c r="EP47" s="17">
        <v>0.2</v>
      </c>
      <c r="EQ47" s="17">
        <v>0</v>
      </c>
      <c r="ER47" s="17">
        <v>0.7</v>
      </c>
      <c r="ES47" s="17">
        <v>0</v>
      </c>
      <c r="ET47" s="17">
        <v>0</v>
      </c>
      <c r="EU47" s="17">
        <v>-0.1</v>
      </c>
      <c r="EV47" s="17">
        <v>7.6</v>
      </c>
      <c r="EW47" s="17">
        <v>5.7</v>
      </c>
      <c r="EX47" s="17">
        <v>0.2</v>
      </c>
      <c r="EY47" s="17">
        <v>2.1</v>
      </c>
      <c r="EZ47" s="17">
        <v>0.3</v>
      </c>
      <c r="FA47" s="17">
        <v>0.7</v>
      </c>
      <c r="FB47" s="17">
        <v>0.5</v>
      </c>
      <c r="FC47" s="17">
        <v>0</v>
      </c>
      <c r="FD47" s="17">
        <v>0.2</v>
      </c>
      <c r="FE47" s="17">
        <v>1.2</v>
      </c>
      <c r="FF47" s="17">
        <v>2</v>
      </c>
      <c r="FG47" s="17">
        <v>13.9</v>
      </c>
      <c r="FH47" s="17">
        <v>0.4</v>
      </c>
      <c r="FI47" s="17">
        <v>2.4</v>
      </c>
      <c r="FJ47" s="17">
        <v>0.1</v>
      </c>
      <c r="FK47" s="17">
        <v>3.6</v>
      </c>
      <c r="FL47" s="17">
        <v>4.2</v>
      </c>
      <c r="FM47" s="17"/>
      <c r="FN47" s="17">
        <v>160.88</v>
      </c>
      <c r="FO47" s="15"/>
      <c r="FP47" s="17">
        <v>2.6</v>
      </c>
      <c r="FQ47" s="17">
        <v>0.21</v>
      </c>
      <c r="FR47" s="17">
        <v>1</v>
      </c>
      <c r="FS47" s="17">
        <v>1.8</v>
      </c>
      <c r="FT47" s="17">
        <v>0.3</v>
      </c>
      <c r="FU47" s="17">
        <v>0.1</v>
      </c>
      <c r="FV47" s="17">
        <v>0.5</v>
      </c>
      <c r="FW47" s="17">
        <v>1</v>
      </c>
      <c r="FX47" s="17">
        <v>7.51</v>
      </c>
    </row>
    <row r="48" spans="1:180" ht="24" customHeight="1" x14ac:dyDescent="0.25">
      <c r="A48" s="16" t="s">
        <v>102</v>
      </c>
      <c r="B48" s="16" t="s">
        <v>899</v>
      </c>
      <c r="C48" s="17">
        <v>35.4</v>
      </c>
      <c r="D48" s="17">
        <v>4.9000000000000004</v>
      </c>
      <c r="E48" s="17">
        <v>12.3</v>
      </c>
      <c r="F48" s="17"/>
      <c r="G48" s="17"/>
      <c r="H48" s="17">
        <v>-6.7</v>
      </c>
      <c r="I48" s="17">
        <v>18.5</v>
      </c>
      <c r="J48" s="17"/>
      <c r="K48" s="17">
        <v>0</v>
      </c>
      <c r="L48" s="17">
        <v>0</v>
      </c>
      <c r="M48" s="17">
        <v>9.4</v>
      </c>
      <c r="N48" s="17">
        <v>36.9</v>
      </c>
      <c r="O48" s="17"/>
      <c r="P48" s="17">
        <v>9.6</v>
      </c>
      <c r="Q48" s="17"/>
      <c r="R48" s="17">
        <v>69.8</v>
      </c>
      <c r="S48" s="17">
        <v>0</v>
      </c>
      <c r="T48" s="17"/>
      <c r="U48" s="17"/>
      <c r="V48" s="17"/>
      <c r="W48" s="17"/>
      <c r="X48" s="17">
        <v>16.3</v>
      </c>
      <c r="Y48" s="17">
        <v>1.2</v>
      </c>
      <c r="Z48" s="17">
        <v>1</v>
      </c>
      <c r="AA48" s="17">
        <v>2.6</v>
      </c>
      <c r="AB48" s="17">
        <v>-3.3</v>
      </c>
      <c r="AC48" s="17">
        <v>3.5</v>
      </c>
      <c r="AD48" s="17">
        <v>14.9</v>
      </c>
      <c r="AE48" s="17"/>
      <c r="AF48" s="17"/>
      <c r="AG48" s="17"/>
      <c r="AH48" s="17"/>
      <c r="AI48" s="17">
        <v>11.9</v>
      </c>
      <c r="AJ48" s="17">
        <v>5</v>
      </c>
      <c r="AK48" s="17"/>
      <c r="AL48" s="17"/>
      <c r="AM48" s="17"/>
      <c r="AN48" s="17">
        <v>-1.2</v>
      </c>
      <c r="AO48" s="17">
        <v>40.9</v>
      </c>
      <c r="AP48" s="17">
        <v>8.4</v>
      </c>
      <c r="AQ48" s="17">
        <v>22.7</v>
      </c>
      <c r="AR48" s="17">
        <v>6.2</v>
      </c>
      <c r="AS48" s="17">
        <v>-1.6</v>
      </c>
      <c r="AT48" s="17">
        <v>2.6</v>
      </c>
      <c r="AU48" s="17">
        <v>1.3</v>
      </c>
      <c r="AV48" s="17">
        <v>23</v>
      </c>
      <c r="AW48" s="17">
        <v>-17.899999999999999</v>
      </c>
      <c r="AX48" s="17">
        <v>-44.7</v>
      </c>
      <c r="AY48" s="17">
        <v>6.8</v>
      </c>
      <c r="AZ48" s="17">
        <v>0.5</v>
      </c>
      <c r="BA48" s="17">
        <v>-2.7</v>
      </c>
      <c r="BB48" s="17">
        <v>1.1000000000000001</v>
      </c>
      <c r="BC48" s="17">
        <v>0.4</v>
      </c>
      <c r="BD48" s="17">
        <v>0.9</v>
      </c>
      <c r="BE48" s="17"/>
      <c r="BF48" s="17"/>
      <c r="BG48" s="17">
        <v>3.6</v>
      </c>
      <c r="BH48" s="17"/>
      <c r="BI48" s="17"/>
      <c r="BJ48" s="17">
        <v>-1.1000000000000001</v>
      </c>
      <c r="BK48" s="17"/>
      <c r="BL48" s="17"/>
      <c r="BM48" s="17"/>
      <c r="BN48" s="17">
        <v>12.2</v>
      </c>
      <c r="BO48" s="17">
        <v>1.5</v>
      </c>
      <c r="BP48" s="17">
        <v>11.4</v>
      </c>
      <c r="BQ48" s="17">
        <v>2.2000000000000002</v>
      </c>
      <c r="BR48" s="17"/>
      <c r="BS48" s="17">
        <v>4.2</v>
      </c>
      <c r="BT48" s="17">
        <v>0.4</v>
      </c>
      <c r="BU48" s="17"/>
      <c r="BV48" s="17"/>
      <c r="BW48" s="17"/>
      <c r="BX48" s="17"/>
      <c r="BY48" s="17"/>
      <c r="BZ48" s="17"/>
      <c r="CA48" s="17">
        <v>-0.4</v>
      </c>
      <c r="CB48" s="17">
        <v>22.8</v>
      </c>
      <c r="CC48" s="17">
        <v>26.1</v>
      </c>
      <c r="CD48" s="17">
        <v>-0.6</v>
      </c>
      <c r="CE48" s="17">
        <v>1.8</v>
      </c>
      <c r="CF48" s="17">
        <v>3.9</v>
      </c>
      <c r="CG48" s="17">
        <v>0</v>
      </c>
      <c r="CH48" s="17"/>
      <c r="CI48" s="17"/>
      <c r="CJ48" s="17">
        <v>15.5</v>
      </c>
      <c r="CK48" s="17">
        <v>19.2</v>
      </c>
      <c r="CL48" s="17">
        <v>3.4</v>
      </c>
      <c r="CM48" s="17"/>
      <c r="CN48" s="17"/>
      <c r="CO48" s="17"/>
      <c r="CP48" s="17"/>
      <c r="CQ48" s="17"/>
      <c r="CR48" s="17"/>
      <c r="CS48" s="17"/>
      <c r="CT48" s="17">
        <v>-1.5</v>
      </c>
      <c r="CU48" s="17">
        <v>-0.2</v>
      </c>
      <c r="CV48" s="17">
        <v>1.4</v>
      </c>
      <c r="CW48" s="17"/>
      <c r="CX48" s="17">
        <v>-4.7</v>
      </c>
      <c r="CY48" s="17">
        <v>0</v>
      </c>
      <c r="CZ48" s="17">
        <v>0</v>
      </c>
      <c r="DA48" s="17"/>
      <c r="DB48" s="17">
        <v>0.1</v>
      </c>
      <c r="DC48" s="17">
        <v>-0.1</v>
      </c>
      <c r="DD48" s="17">
        <v>-1</v>
      </c>
      <c r="DE48" s="17">
        <v>-0.1</v>
      </c>
      <c r="DF48" s="17"/>
      <c r="DG48" s="17">
        <v>0</v>
      </c>
      <c r="DH48" s="17">
        <v>1.5</v>
      </c>
      <c r="DI48" s="17">
        <v>0.3</v>
      </c>
      <c r="DJ48" s="17">
        <v>-0.4</v>
      </c>
      <c r="DK48" s="17">
        <v>0.3</v>
      </c>
      <c r="DL48" s="17">
        <v>0.6</v>
      </c>
      <c r="DM48" s="17"/>
      <c r="DN48" s="17">
        <v>0</v>
      </c>
      <c r="DO48" s="17">
        <v>0</v>
      </c>
      <c r="DP48" s="17">
        <v>-6.4</v>
      </c>
      <c r="DQ48" s="17">
        <v>16.600000000000001</v>
      </c>
      <c r="DR48" s="17">
        <v>0</v>
      </c>
      <c r="DS48" s="17">
        <v>0.6</v>
      </c>
      <c r="DT48" s="17">
        <v>0.1</v>
      </c>
      <c r="DU48" s="17">
        <v>0.3</v>
      </c>
      <c r="DV48" s="17"/>
      <c r="DW48" s="17"/>
      <c r="DX48" s="17">
        <v>-4.5999999999999996</v>
      </c>
      <c r="DY48" s="17">
        <v>0.4</v>
      </c>
      <c r="DZ48" s="17">
        <v>3.1</v>
      </c>
      <c r="EA48" s="17">
        <v>2.9</v>
      </c>
      <c r="EB48" s="17">
        <v>1.3</v>
      </c>
      <c r="EC48" s="17">
        <v>0.7</v>
      </c>
      <c r="ED48" s="17">
        <v>0</v>
      </c>
      <c r="EE48" s="17">
        <v>0</v>
      </c>
      <c r="EF48" s="17">
        <v>-7.2</v>
      </c>
      <c r="EG48" s="17">
        <v>-8</v>
      </c>
      <c r="EH48" s="17">
        <v>-1</v>
      </c>
      <c r="EI48" s="17">
        <v>-0.3</v>
      </c>
      <c r="EJ48" s="17"/>
      <c r="EK48" s="17">
        <v>2.8</v>
      </c>
      <c r="EL48" s="17">
        <v>0</v>
      </c>
      <c r="EM48" s="17">
        <v>1.6</v>
      </c>
      <c r="EN48" s="17">
        <v>0.2</v>
      </c>
      <c r="EO48" s="17">
        <v>0.2</v>
      </c>
      <c r="EP48" s="17">
        <v>0.2</v>
      </c>
      <c r="EQ48" s="17">
        <v>0</v>
      </c>
      <c r="ER48" s="17">
        <v>0</v>
      </c>
      <c r="ES48" s="17">
        <v>0</v>
      </c>
      <c r="ET48" s="17">
        <v>0</v>
      </c>
      <c r="EU48" s="17">
        <v>-0.1</v>
      </c>
      <c r="EV48" s="17">
        <v>9.4</v>
      </c>
      <c r="EW48" s="17">
        <v>4.5999999999999996</v>
      </c>
      <c r="EX48" s="17">
        <v>0</v>
      </c>
      <c r="EY48" s="17">
        <v>2.2000000000000002</v>
      </c>
      <c r="EZ48" s="17">
        <v>0.3</v>
      </c>
      <c r="FA48" s="17">
        <v>0.7</v>
      </c>
      <c r="FB48" s="17">
        <v>0.5</v>
      </c>
      <c r="FC48" s="17">
        <v>0</v>
      </c>
      <c r="FD48" s="17">
        <v>0.2</v>
      </c>
      <c r="FE48" s="17">
        <v>1.6</v>
      </c>
      <c r="FF48" s="17">
        <v>2.1</v>
      </c>
      <c r="FG48" s="17">
        <v>13.7</v>
      </c>
      <c r="FH48" s="17">
        <v>0</v>
      </c>
      <c r="FI48" s="17">
        <v>2.1</v>
      </c>
      <c r="FJ48" s="17">
        <v>0.7</v>
      </c>
      <c r="FK48" s="17">
        <v>2.5</v>
      </c>
      <c r="FL48" s="17">
        <v>4.3</v>
      </c>
      <c r="FM48" s="17"/>
      <c r="FN48" s="17">
        <v>460.5</v>
      </c>
      <c r="FO48" s="15"/>
      <c r="FP48" s="17">
        <v>2.2000000000000002</v>
      </c>
      <c r="FQ48" s="17">
        <v>7.0000000000000007E-2</v>
      </c>
      <c r="FR48" s="17">
        <v>1.1000000000000001</v>
      </c>
      <c r="FS48" s="17">
        <v>1.8</v>
      </c>
      <c r="FT48" s="17">
        <v>0.3</v>
      </c>
      <c r="FU48" s="17">
        <v>0.2</v>
      </c>
      <c r="FV48" s="17">
        <v>0.7</v>
      </c>
      <c r="FW48" s="17">
        <v>1</v>
      </c>
      <c r="FX48" s="17">
        <v>7.37</v>
      </c>
    </row>
    <row r="49" spans="1:180" ht="24" customHeight="1" x14ac:dyDescent="0.25">
      <c r="A49" s="16" t="s">
        <v>102</v>
      </c>
      <c r="B49" s="16" t="s">
        <v>900</v>
      </c>
      <c r="C49" s="17">
        <v>34.700000000000003</v>
      </c>
      <c r="D49" s="17">
        <v>13.1</v>
      </c>
      <c r="E49" s="17">
        <v>12.9</v>
      </c>
      <c r="F49" s="17"/>
      <c r="G49" s="17"/>
      <c r="H49" s="17">
        <v>-2.7</v>
      </c>
      <c r="I49" s="17">
        <v>26.8</v>
      </c>
      <c r="J49" s="17"/>
      <c r="K49" s="17">
        <v>0</v>
      </c>
      <c r="L49" s="17">
        <v>0</v>
      </c>
      <c r="M49" s="17">
        <v>12.5</v>
      </c>
      <c r="N49" s="17">
        <v>39.200000000000003</v>
      </c>
      <c r="O49" s="17"/>
      <c r="P49" s="17">
        <v>19.8</v>
      </c>
      <c r="Q49" s="17"/>
      <c r="R49" s="17">
        <v>70.7</v>
      </c>
      <c r="S49" s="17">
        <v>0.1</v>
      </c>
      <c r="T49" s="17"/>
      <c r="U49" s="17"/>
      <c r="V49" s="17"/>
      <c r="W49" s="17"/>
      <c r="X49" s="17">
        <v>17.8</v>
      </c>
      <c r="Y49" s="17">
        <v>0.6</v>
      </c>
      <c r="Z49" s="17">
        <v>0.5</v>
      </c>
      <c r="AA49" s="17">
        <v>2</v>
      </c>
      <c r="AB49" s="17">
        <v>-3.3</v>
      </c>
      <c r="AC49" s="17">
        <v>3.3</v>
      </c>
      <c r="AD49" s="17">
        <v>13.5</v>
      </c>
      <c r="AE49" s="17"/>
      <c r="AF49" s="17"/>
      <c r="AG49" s="17"/>
      <c r="AH49" s="17"/>
      <c r="AI49" s="17">
        <v>12.1</v>
      </c>
      <c r="AJ49" s="17">
        <v>9.4</v>
      </c>
      <c r="AK49" s="17"/>
      <c r="AL49" s="17"/>
      <c r="AM49" s="17"/>
      <c r="AN49" s="17">
        <v>-1</v>
      </c>
      <c r="AO49" s="17">
        <v>49.2</v>
      </c>
      <c r="AP49" s="17">
        <v>9.6999999999999993</v>
      </c>
      <c r="AQ49" s="17">
        <v>23</v>
      </c>
      <c r="AR49" s="17">
        <v>6</v>
      </c>
      <c r="AS49" s="17">
        <v>-1.5</v>
      </c>
      <c r="AT49" s="17">
        <v>2.6</v>
      </c>
      <c r="AU49" s="17">
        <v>0.9</v>
      </c>
      <c r="AV49" s="17">
        <v>23.4</v>
      </c>
      <c r="AW49" s="17">
        <v>-17.399999999999999</v>
      </c>
      <c r="AX49" s="17">
        <v>-43.6</v>
      </c>
      <c r="AY49" s="17">
        <v>8.4</v>
      </c>
      <c r="AZ49" s="17">
        <v>1.9</v>
      </c>
      <c r="BA49" s="17">
        <v>-1.1000000000000001</v>
      </c>
      <c r="BB49" s="17">
        <v>1.1000000000000001</v>
      </c>
      <c r="BC49" s="17">
        <v>0.4</v>
      </c>
      <c r="BD49" s="17">
        <v>3.3</v>
      </c>
      <c r="BE49" s="17"/>
      <c r="BF49" s="17"/>
      <c r="BG49" s="17">
        <v>6.4</v>
      </c>
      <c r="BH49" s="17"/>
      <c r="BI49" s="17"/>
      <c r="BJ49" s="17">
        <v>2.1</v>
      </c>
      <c r="BK49" s="17"/>
      <c r="BL49" s="17"/>
      <c r="BM49" s="17"/>
      <c r="BN49" s="17">
        <v>14.43</v>
      </c>
      <c r="BO49" s="17">
        <v>4.7</v>
      </c>
      <c r="BP49" s="17">
        <v>14</v>
      </c>
      <c r="BQ49" s="17">
        <v>4.9000000000000004</v>
      </c>
      <c r="BR49" s="17"/>
      <c r="BS49" s="17">
        <v>5.4</v>
      </c>
      <c r="BT49" s="17">
        <v>0.9</v>
      </c>
      <c r="BU49" s="17"/>
      <c r="BV49" s="17"/>
      <c r="BW49" s="17"/>
      <c r="BX49" s="17"/>
      <c r="BY49" s="17"/>
      <c r="BZ49" s="17"/>
      <c r="CA49" s="17">
        <v>-0.3</v>
      </c>
      <c r="CB49" s="17">
        <v>41.2</v>
      </c>
      <c r="CC49" s="17">
        <v>33.799999999999997</v>
      </c>
      <c r="CD49" s="17">
        <v>6</v>
      </c>
      <c r="CE49" s="17">
        <v>5.7</v>
      </c>
      <c r="CF49" s="17">
        <v>3.9</v>
      </c>
      <c r="CG49" s="17">
        <v>0</v>
      </c>
      <c r="CH49" s="17"/>
      <c r="CI49" s="17"/>
      <c r="CJ49" s="17">
        <v>20.6</v>
      </c>
      <c r="CK49" s="17">
        <v>24.3</v>
      </c>
      <c r="CL49" s="17">
        <v>11.6</v>
      </c>
      <c r="CM49" s="17"/>
      <c r="CN49" s="17"/>
      <c r="CO49" s="17"/>
      <c r="CP49" s="17"/>
      <c r="CQ49" s="17"/>
      <c r="CR49" s="17"/>
      <c r="CS49" s="17"/>
      <c r="CT49" s="17">
        <v>-1.5</v>
      </c>
      <c r="CU49" s="17">
        <v>-0.1</v>
      </c>
      <c r="CV49" s="17">
        <v>1.4</v>
      </c>
      <c r="CW49" s="17"/>
      <c r="CX49" s="17">
        <v>-4.3</v>
      </c>
      <c r="CY49" s="17">
        <v>0</v>
      </c>
      <c r="CZ49" s="17">
        <v>0</v>
      </c>
      <c r="DA49" s="17"/>
      <c r="DB49" s="17">
        <v>0</v>
      </c>
      <c r="DC49" s="17">
        <v>0</v>
      </c>
      <c r="DD49" s="17">
        <v>-0.8</v>
      </c>
      <c r="DE49" s="17">
        <v>0.1</v>
      </c>
      <c r="DF49" s="17"/>
      <c r="DG49" s="17">
        <v>0</v>
      </c>
      <c r="DH49" s="17">
        <v>1.7</v>
      </c>
      <c r="DI49" s="17">
        <v>0.2</v>
      </c>
      <c r="DJ49" s="17">
        <v>0.9</v>
      </c>
      <c r="DK49" s="17">
        <v>0.3</v>
      </c>
      <c r="DL49" s="17">
        <v>0.5</v>
      </c>
      <c r="DM49" s="17"/>
      <c r="DN49" s="17">
        <v>0</v>
      </c>
      <c r="DO49" s="17">
        <v>0</v>
      </c>
      <c r="DP49" s="17">
        <v>-7</v>
      </c>
      <c r="DQ49" s="17">
        <v>9.1999999999999993</v>
      </c>
      <c r="DR49" s="17">
        <v>0</v>
      </c>
      <c r="DS49" s="17">
        <v>0.3</v>
      </c>
      <c r="DT49" s="17">
        <v>0.1</v>
      </c>
      <c r="DU49" s="17">
        <v>0.3</v>
      </c>
      <c r="DV49" s="17"/>
      <c r="DW49" s="17"/>
      <c r="DX49" s="17">
        <v>-4.5</v>
      </c>
      <c r="DY49" s="17">
        <v>0.6</v>
      </c>
      <c r="DZ49" s="17">
        <v>3</v>
      </c>
      <c r="EA49" s="17">
        <v>2.9</v>
      </c>
      <c r="EB49" s="17">
        <v>1.9</v>
      </c>
      <c r="EC49" s="17">
        <v>0</v>
      </c>
      <c r="ED49" s="17">
        <v>0</v>
      </c>
      <c r="EE49" s="17">
        <v>0</v>
      </c>
      <c r="EF49" s="17">
        <v>-10</v>
      </c>
      <c r="EG49" s="17">
        <v>-11</v>
      </c>
      <c r="EH49" s="17">
        <v>-1.3</v>
      </c>
      <c r="EI49" s="17">
        <v>-0.7</v>
      </c>
      <c r="EJ49" s="17"/>
      <c r="EK49" s="17">
        <v>2.8</v>
      </c>
      <c r="EL49" s="17">
        <v>0</v>
      </c>
      <c r="EM49" s="17">
        <v>1.4</v>
      </c>
      <c r="EN49" s="17">
        <v>0.2</v>
      </c>
      <c r="EO49" s="17">
        <v>0.2</v>
      </c>
      <c r="EP49" s="17">
        <v>0.2</v>
      </c>
      <c r="EQ49" s="17">
        <v>0</v>
      </c>
      <c r="ER49" s="17">
        <v>0</v>
      </c>
      <c r="ES49" s="17">
        <v>0</v>
      </c>
      <c r="ET49" s="17">
        <v>0</v>
      </c>
      <c r="EU49" s="17">
        <v>-0.1</v>
      </c>
      <c r="EV49" s="17">
        <v>-7.3</v>
      </c>
      <c r="EW49" s="17">
        <v>-9.9</v>
      </c>
      <c r="EX49" s="17">
        <v>0</v>
      </c>
      <c r="EY49" s="17">
        <v>2.2000000000000002</v>
      </c>
      <c r="EZ49" s="17">
        <v>0.3</v>
      </c>
      <c r="FA49" s="17">
        <v>0.7</v>
      </c>
      <c r="FB49" s="17">
        <v>0.5</v>
      </c>
      <c r="FC49" s="17">
        <v>0</v>
      </c>
      <c r="FD49" s="17">
        <v>0.2</v>
      </c>
      <c r="FE49" s="17">
        <v>2.2000000000000002</v>
      </c>
      <c r="FF49" s="17">
        <v>2.1</v>
      </c>
      <c r="FG49" s="17">
        <v>15.5</v>
      </c>
      <c r="FH49" s="17">
        <v>0.2</v>
      </c>
      <c r="FI49" s="17">
        <v>2.9</v>
      </c>
      <c r="FJ49" s="17">
        <v>1.5</v>
      </c>
      <c r="FK49" s="17">
        <v>2.9</v>
      </c>
      <c r="FL49" s="17">
        <v>3.9</v>
      </c>
      <c r="FM49" s="17"/>
      <c r="FN49" s="17">
        <v>552.73</v>
      </c>
      <c r="FO49" s="15"/>
      <c r="FP49" s="17">
        <v>1.9</v>
      </c>
      <c r="FQ49" s="17">
        <v>0.08</v>
      </c>
      <c r="FR49" s="17">
        <v>1.8</v>
      </c>
      <c r="FS49" s="17">
        <v>1.9</v>
      </c>
      <c r="FT49" s="17">
        <v>0.3</v>
      </c>
      <c r="FU49" s="17">
        <v>0.1</v>
      </c>
      <c r="FV49" s="17">
        <v>1.1000000000000001</v>
      </c>
      <c r="FW49" s="17">
        <v>1</v>
      </c>
      <c r="FX49" s="17">
        <v>8.18</v>
      </c>
    </row>
    <row r="50" spans="1:180" ht="24" customHeight="1" x14ac:dyDescent="0.25">
      <c r="A50" s="18" t="s">
        <v>102</v>
      </c>
      <c r="B50" s="18" t="s">
        <v>901</v>
      </c>
      <c r="C50" s="19">
        <v>34.299999999999997</v>
      </c>
      <c r="D50" s="19">
        <v>9.9</v>
      </c>
      <c r="E50" s="19">
        <v>12.4</v>
      </c>
      <c r="F50" s="19"/>
      <c r="G50" s="19"/>
      <c r="H50" s="19">
        <v>-3.6</v>
      </c>
      <c r="I50" s="19">
        <v>19.399999999999999</v>
      </c>
      <c r="J50" s="19"/>
      <c r="K50" s="19">
        <v>0</v>
      </c>
      <c r="L50" s="19">
        <v>0</v>
      </c>
      <c r="M50" s="19">
        <v>9.6</v>
      </c>
      <c r="N50" s="19">
        <v>36.200000000000003</v>
      </c>
      <c r="O50" s="19"/>
      <c r="P50" s="19">
        <v>20.399999999999999</v>
      </c>
      <c r="Q50" s="19"/>
      <c r="R50" s="19">
        <v>69.8</v>
      </c>
      <c r="S50" s="19">
        <v>0.1</v>
      </c>
      <c r="T50" s="19"/>
      <c r="U50" s="19"/>
      <c r="V50" s="19"/>
      <c r="W50" s="19"/>
      <c r="X50" s="19">
        <v>18.399999999999999</v>
      </c>
      <c r="Y50" s="19">
        <v>0.7</v>
      </c>
      <c r="Z50" s="19">
        <v>0.4</v>
      </c>
      <c r="AA50" s="19">
        <v>2.9</v>
      </c>
      <c r="AB50" s="19">
        <v>-3.3</v>
      </c>
      <c r="AC50" s="19">
        <v>3.3</v>
      </c>
      <c r="AD50" s="19">
        <v>13.3</v>
      </c>
      <c r="AE50" s="19"/>
      <c r="AF50" s="19"/>
      <c r="AG50" s="19"/>
      <c r="AH50" s="19"/>
      <c r="AI50" s="19">
        <v>11.5</v>
      </c>
      <c r="AJ50" s="19">
        <v>-4.4000000000000004</v>
      </c>
      <c r="AK50" s="19"/>
      <c r="AL50" s="19"/>
      <c r="AM50" s="19"/>
      <c r="AN50" s="19">
        <v>-1</v>
      </c>
      <c r="AO50" s="19">
        <v>49.2</v>
      </c>
      <c r="AP50" s="19">
        <v>9.6999999999999993</v>
      </c>
      <c r="AQ50" s="19">
        <v>22.9</v>
      </c>
      <c r="AR50" s="19">
        <v>5.9</v>
      </c>
      <c r="AS50" s="19">
        <v>-1.5</v>
      </c>
      <c r="AT50" s="19">
        <v>2.6</v>
      </c>
      <c r="AU50" s="19">
        <v>1</v>
      </c>
      <c r="AV50" s="19">
        <v>25.1</v>
      </c>
      <c r="AW50" s="19">
        <v>-15.4</v>
      </c>
      <c r="AX50" s="19">
        <v>-42.1</v>
      </c>
      <c r="AY50" s="19">
        <v>8.6999999999999993</v>
      </c>
      <c r="AZ50" s="19">
        <v>1.9</v>
      </c>
      <c r="BA50" s="19">
        <v>-1.5</v>
      </c>
      <c r="BB50" s="19">
        <v>0.9</v>
      </c>
      <c r="BC50" s="19">
        <v>0.4</v>
      </c>
      <c r="BD50" s="19">
        <v>2.5</v>
      </c>
      <c r="BE50" s="19"/>
      <c r="BF50" s="19"/>
      <c r="BG50" s="19">
        <v>6</v>
      </c>
      <c r="BH50" s="19"/>
      <c r="BI50" s="19"/>
      <c r="BJ50" s="19">
        <v>1.8</v>
      </c>
      <c r="BK50" s="19"/>
      <c r="BL50" s="19"/>
      <c r="BM50" s="19"/>
      <c r="BN50" s="19">
        <v>14.25</v>
      </c>
      <c r="BO50" s="19">
        <v>9.6</v>
      </c>
      <c r="BP50" s="19">
        <v>14.9</v>
      </c>
      <c r="BQ50" s="19">
        <v>5.4</v>
      </c>
      <c r="BR50" s="19"/>
      <c r="BS50" s="19">
        <v>5.9</v>
      </c>
      <c r="BT50" s="19">
        <v>1.1000000000000001</v>
      </c>
      <c r="BU50" s="19"/>
      <c r="BV50" s="19"/>
      <c r="BW50" s="19"/>
      <c r="BX50" s="19"/>
      <c r="BY50" s="19"/>
      <c r="BZ50" s="19"/>
      <c r="CA50" s="19">
        <v>-0.3</v>
      </c>
      <c r="CB50" s="19">
        <v>40</v>
      </c>
      <c r="CC50" s="19">
        <v>33.200000000000003</v>
      </c>
      <c r="CD50" s="19">
        <v>5.7</v>
      </c>
      <c r="CE50" s="19">
        <v>5.6</v>
      </c>
      <c r="CF50" s="19">
        <v>3.9</v>
      </c>
      <c r="CG50" s="19">
        <v>0</v>
      </c>
      <c r="CH50" s="19"/>
      <c r="CI50" s="19"/>
      <c r="CJ50" s="19">
        <v>20</v>
      </c>
      <c r="CK50" s="19">
        <v>23.7</v>
      </c>
      <c r="CL50" s="19">
        <v>11.3</v>
      </c>
      <c r="CM50" s="19"/>
      <c r="CN50" s="19"/>
      <c r="CO50" s="19"/>
      <c r="CP50" s="19"/>
      <c r="CQ50" s="19"/>
      <c r="CR50" s="19"/>
      <c r="CS50" s="19"/>
      <c r="CT50" s="19">
        <v>-1.5</v>
      </c>
      <c r="CU50" s="19">
        <v>0</v>
      </c>
      <c r="CV50" s="19">
        <v>1.4</v>
      </c>
      <c r="CW50" s="19"/>
      <c r="CX50" s="19">
        <v>-3.9</v>
      </c>
      <c r="CY50" s="19">
        <v>0</v>
      </c>
      <c r="CZ50" s="19">
        <v>0</v>
      </c>
      <c r="DA50" s="19"/>
      <c r="DB50" s="19">
        <v>0</v>
      </c>
      <c r="DC50" s="19">
        <v>-0.1</v>
      </c>
      <c r="DD50" s="19">
        <v>-0.8</v>
      </c>
      <c r="DE50" s="19">
        <v>0</v>
      </c>
      <c r="DF50" s="19"/>
      <c r="DG50" s="19">
        <v>0</v>
      </c>
      <c r="DH50" s="19">
        <v>1.6</v>
      </c>
      <c r="DI50" s="19">
        <v>0.2</v>
      </c>
      <c r="DJ50" s="19">
        <v>0.6</v>
      </c>
      <c r="DK50" s="19">
        <v>0.4</v>
      </c>
      <c r="DL50" s="19">
        <v>0.5</v>
      </c>
      <c r="DM50" s="19"/>
      <c r="DN50" s="19">
        <v>0</v>
      </c>
      <c r="DO50" s="19">
        <v>0</v>
      </c>
      <c r="DP50" s="19">
        <v>-7.5</v>
      </c>
      <c r="DQ50" s="19">
        <v>8.6</v>
      </c>
      <c r="DR50" s="19">
        <v>0</v>
      </c>
      <c r="DS50" s="19">
        <v>0.5</v>
      </c>
      <c r="DT50" s="19">
        <v>0.3</v>
      </c>
      <c r="DU50" s="19">
        <v>0.3</v>
      </c>
      <c r="DV50" s="19"/>
      <c r="DW50" s="19"/>
      <c r="DX50" s="19">
        <v>-4.5</v>
      </c>
      <c r="DY50" s="19">
        <v>0.7</v>
      </c>
      <c r="DZ50" s="19">
        <v>3.1</v>
      </c>
      <c r="EA50" s="19">
        <v>2.9</v>
      </c>
      <c r="EB50" s="19">
        <v>1.9</v>
      </c>
      <c r="EC50" s="19">
        <v>0</v>
      </c>
      <c r="ED50" s="19">
        <v>0</v>
      </c>
      <c r="EE50" s="19">
        <v>0</v>
      </c>
      <c r="EF50" s="19">
        <v>-11.2</v>
      </c>
      <c r="EG50" s="19">
        <v>-11.8</v>
      </c>
      <c r="EH50" s="19">
        <v>-1.3</v>
      </c>
      <c r="EI50" s="19">
        <v>-0.7</v>
      </c>
      <c r="EJ50" s="19"/>
      <c r="EK50" s="19">
        <v>2.8</v>
      </c>
      <c r="EL50" s="19">
        <v>0</v>
      </c>
      <c r="EM50" s="19">
        <v>1.5</v>
      </c>
      <c r="EN50" s="19">
        <v>0.2</v>
      </c>
      <c r="EO50" s="19">
        <v>0.2</v>
      </c>
      <c r="EP50" s="19">
        <v>0.2</v>
      </c>
      <c r="EQ50" s="19">
        <v>0</v>
      </c>
      <c r="ER50" s="19">
        <v>0</v>
      </c>
      <c r="ES50" s="19">
        <v>0</v>
      </c>
      <c r="ET50" s="19">
        <v>0</v>
      </c>
      <c r="EU50" s="19">
        <v>-0.1</v>
      </c>
      <c r="EV50" s="19">
        <v>-10.6</v>
      </c>
      <c r="EW50" s="19">
        <v>-9.4</v>
      </c>
      <c r="EX50" s="19">
        <v>0</v>
      </c>
      <c r="EY50" s="19">
        <v>2.2000000000000002</v>
      </c>
      <c r="EZ50" s="19">
        <v>0.3</v>
      </c>
      <c r="FA50" s="19">
        <v>0.7</v>
      </c>
      <c r="FB50" s="19">
        <v>0.5</v>
      </c>
      <c r="FC50" s="19">
        <v>0</v>
      </c>
      <c r="FD50" s="19">
        <v>0.2</v>
      </c>
      <c r="FE50" s="19">
        <v>2.2000000000000002</v>
      </c>
      <c r="FF50" s="19">
        <v>2</v>
      </c>
      <c r="FG50" s="19">
        <v>15.5</v>
      </c>
      <c r="FH50" s="19">
        <v>0.2</v>
      </c>
      <c r="FI50" s="19">
        <v>0.9</v>
      </c>
      <c r="FJ50" s="19">
        <v>1.5</v>
      </c>
      <c r="FK50" s="19">
        <v>3</v>
      </c>
      <c r="FL50" s="19">
        <v>3.7</v>
      </c>
      <c r="FM50" s="19"/>
      <c r="FN50" s="19">
        <v>520.04999999999995</v>
      </c>
      <c r="FO50" s="15"/>
      <c r="FP50" s="19">
        <v>2.2999999999999998</v>
      </c>
      <c r="FQ50" s="19">
        <v>-0.31</v>
      </c>
      <c r="FR50" s="19">
        <v>1.7</v>
      </c>
      <c r="FS50" s="19">
        <v>1.8</v>
      </c>
      <c r="FT50" s="19">
        <v>0.3</v>
      </c>
      <c r="FU50" s="19">
        <v>0.1</v>
      </c>
      <c r="FV50" s="19">
        <v>1.1000000000000001</v>
      </c>
      <c r="FW50" s="19">
        <v>1.1000000000000001</v>
      </c>
      <c r="FX50" s="19">
        <v>8.09</v>
      </c>
    </row>
    <row r="51" spans="1:180" ht="24" customHeight="1" x14ac:dyDescent="0.25">
      <c r="A51" s="13" t="s">
        <v>102</v>
      </c>
      <c r="B51" s="13" t="s">
        <v>902</v>
      </c>
      <c r="C51" s="14">
        <v>35.6</v>
      </c>
      <c r="D51" s="14">
        <v>7.7</v>
      </c>
      <c r="E51" s="14">
        <v>11.5</v>
      </c>
      <c r="F51" s="14"/>
      <c r="G51" s="14"/>
      <c r="H51" s="14">
        <v>-6.5</v>
      </c>
      <c r="I51" s="14">
        <v>6.3</v>
      </c>
      <c r="J51" s="14"/>
      <c r="K51" s="14">
        <v>0</v>
      </c>
      <c r="L51" s="14">
        <v>0</v>
      </c>
      <c r="M51" s="14">
        <v>5.0999999999999996</v>
      </c>
      <c r="N51" s="14">
        <v>31.2</v>
      </c>
      <c r="O51" s="14"/>
      <c r="P51" s="14">
        <v>19.100000000000001</v>
      </c>
      <c r="Q51" s="14"/>
      <c r="R51" s="14">
        <v>69.099999999999994</v>
      </c>
      <c r="S51" s="14">
        <v>0.1</v>
      </c>
      <c r="T51" s="14"/>
      <c r="U51" s="14"/>
      <c r="V51" s="14"/>
      <c r="W51" s="14"/>
      <c r="X51" s="14">
        <v>17.399999999999999</v>
      </c>
      <c r="Y51" s="14">
        <v>1</v>
      </c>
      <c r="Z51" s="14">
        <v>0.8</v>
      </c>
      <c r="AA51" s="14">
        <v>2.8</v>
      </c>
      <c r="AB51" s="14">
        <v>-3.4</v>
      </c>
      <c r="AC51" s="14">
        <v>3.3</v>
      </c>
      <c r="AD51" s="14">
        <v>13.7</v>
      </c>
      <c r="AE51" s="14"/>
      <c r="AF51" s="14"/>
      <c r="AG51" s="14"/>
      <c r="AH51" s="14"/>
      <c r="AI51" s="14">
        <v>11.5</v>
      </c>
      <c r="AJ51" s="14">
        <v>-2.9</v>
      </c>
      <c r="AK51" s="14"/>
      <c r="AL51" s="14"/>
      <c r="AM51" s="14"/>
      <c r="AN51" s="14">
        <v>-1</v>
      </c>
      <c r="AO51" s="14">
        <v>50.4</v>
      </c>
      <c r="AP51" s="14">
        <v>10.3</v>
      </c>
      <c r="AQ51" s="14">
        <v>23.5</v>
      </c>
      <c r="AR51" s="14">
        <v>5.8</v>
      </c>
      <c r="AS51" s="14">
        <v>-0.3</v>
      </c>
      <c r="AT51" s="14">
        <v>2.6</v>
      </c>
      <c r="AU51" s="14">
        <v>0.3</v>
      </c>
      <c r="AV51" s="14">
        <v>22.2</v>
      </c>
      <c r="AW51" s="14">
        <v>-18.3</v>
      </c>
      <c r="AX51" s="14">
        <v>-44.5</v>
      </c>
      <c r="AY51" s="14">
        <v>6.8</v>
      </c>
      <c r="AZ51" s="14">
        <v>0.7</v>
      </c>
      <c r="BA51" s="14">
        <v>-4.2</v>
      </c>
      <c r="BB51" s="14">
        <v>1.1000000000000001</v>
      </c>
      <c r="BC51" s="14">
        <v>0.4</v>
      </c>
      <c r="BD51" s="14">
        <v>0.6</v>
      </c>
      <c r="BE51" s="14"/>
      <c r="BF51" s="14"/>
      <c r="BG51" s="14">
        <v>5</v>
      </c>
      <c r="BH51" s="14"/>
      <c r="BI51" s="14"/>
      <c r="BJ51" s="14">
        <v>1.6</v>
      </c>
      <c r="BK51" s="14"/>
      <c r="BL51" s="14"/>
      <c r="BM51" s="14"/>
      <c r="BN51" s="14">
        <v>14.83</v>
      </c>
      <c r="BO51" s="14">
        <v>8.9</v>
      </c>
      <c r="BP51" s="14">
        <v>14.2</v>
      </c>
      <c r="BQ51" s="14">
        <v>4.7</v>
      </c>
      <c r="BR51" s="14"/>
      <c r="BS51" s="14">
        <v>5.4</v>
      </c>
      <c r="BT51" s="14">
        <v>0.9</v>
      </c>
      <c r="BU51" s="14"/>
      <c r="BV51" s="14"/>
      <c r="BW51" s="14"/>
      <c r="BX51" s="14"/>
      <c r="BY51" s="14"/>
      <c r="BZ51" s="14"/>
      <c r="CA51" s="14">
        <v>-0.4</v>
      </c>
      <c r="CB51" s="14">
        <v>40.200000000000003</v>
      </c>
      <c r="CC51" s="14">
        <v>33.4</v>
      </c>
      <c r="CD51" s="14">
        <v>6</v>
      </c>
      <c r="CE51" s="14">
        <v>5.6</v>
      </c>
      <c r="CF51" s="14">
        <v>3.8</v>
      </c>
      <c r="CG51" s="14">
        <v>0</v>
      </c>
      <c r="CH51" s="14"/>
      <c r="CI51" s="14"/>
      <c r="CJ51" s="14">
        <v>17.7</v>
      </c>
      <c r="CK51" s="14">
        <v>21.4</v>
      </c>
      <c r="CL51" s="14">
        <v>8.1</v>
      </c>
      <c r="CM51" s="14"/>
      <c r="CN51" s="14"/>
      <c r="CO51" s="14"/>
      <c r="CP51" s="14"/>
      <c r="CQ51" s="14"/>
      <c r="CR51" s="14"/>
      <c r="CS51" s="14"/>
      <c r="CT51" s="14">
        <v>-1.2</v>
      </c>
      <c r="CU51" s="14">
        <v>0.1</v>
      </c>
      <c r="CV51" s="14">
        <v>1.4</v>
      </c>
      <c r="CW51" s="14"/>
      <c r="CX51" s="14">
        <v>-3.8</v>
      </c>
      <c r="CY51" s="14">
        <v>0</v>
      </c>
      <c r="CZ51" s="14">
        <v>0</v>
      </c>
      <c r="DA51" s="14"/>
      <c r="DB51" s="14">
        <v>0</v>
      </c>
      <c r="DC51" s="14">
        <v>-0.1</v>
      </c>
      <c r="DD51" s="14">
        <v>-1</v>
      </c>
      <c r="DE51" s="14">
        <v>0</v>
      </c>
      <c r="DF51" s="14"/>
      <c r="DG51" s="14">
        <v>0</v>
      </c>
      <c r="DH51" s="14">
        <v>1.7</v>
      </c>
      <c r="DI51" s="14">
        <v>0.2</v>
      </c>
      <c r="DJ51" s="14">
        <v>0.4</v>
      </c>
      <c r="DK51" s="14">
        <v>0.3</v>
      </c>
      <c r="DL51" s="14">
        <v>0.6</v>
      </c>
      <c r="DM51" s="14"/>
      <c r="DN51" s="14">
        <v>0</v>
      </c>
      <c r="DO51" s="14">
        <v>0</v>
      </c>
      <c r="DP51" s="14">
        <v>-7.6</v>
      </c>
      <c r="DQ51" s="14">
        <v>9.1</v>
      </c>
      <c r="DR51" s="14">
        <v>0</v>
      </c>
      <c r="DS51" s="14">
        <v>0</v>
      </c>
      <c r="DT51" s="14">
        <v>0.4</v>
      </c>
      <c r="DU51" s="14">
        <v>0.3</v>
      </c>
      <c r="DV51" s="14"/>
      <c r="DW51" s="14"/>
      <c r="DX51" s="14">
        <v>-4.7</v>
      </c>
      <c r="DY51" s="14">
        <v>0.2</v>
      </c>
      <c r="DZ51" s="14">
        <v>3</v>
      </c>
      <c r="EA51" s="14">
        <v>2.9</v>
      </c>
      <c r="EB51" s="14">
        <v>1.9</v>
      </c>
      <c r="EC51" s="14">
        <v>0.1</v>
      </c>
      <c r="ED51" s="14">
        <v>0</v>
      </c>
      <c r="EE51" s="14">
        <v>0</v>
      </c>
      <c r="EF51" s="14">
        <v>-11.3</v>
      </c>
      <c r="EG51" s="14">
        <v>-11.8</v>
      </c>
      <c r="EH51" s="14">
        <v>-1.4</v>
      </c>
      <c r="EI51" s="14">
        <v>-0.8</v>
      </c>
      <c r="EJ51" s="14"/>
      <c r="EK51" s="14">
        <v>2.8</v>
      </c>
      <c r="EL51" s="14">
        <v>0</v>
      </c>
      <c r="EM51" s="14">
        <v>1.4</v>
      </c>
      <c r="EN51" s="14">
        <v>0.2</v>
      </c>
      <c r="EO51" s="14">
        <v>0.2</v>
      </c>
      <c r="EP51" s="14">
        <v>0.2</v>
      </c>
      <c r="EQ51" s="14">
        <v>0</v>
      </c>
      <c r="ER51" s="14">
        <v>0</v>
      </c>
      <c r="ES51" s="14">
        <v>0</v>
      </c>
      <c r="ET51" s="14">
        <v>0</v>
      </c>
      <c r="EU51" s="14">
        <v>-0.1</v>
      </c>
      <c r="EV51" s="14">
        <v>-11.9</v>
      </c>
      <c r="EW51" s="14">
        <v>-8.1999999999999993</v>
      </c>
      <c r="EX51" s="14">
        <v>0</v>
      </c>
      <c r="EY51" s="14">
        <v>2.2000000000000002</v>
      </c>
      <c r="EZ51" s="14">
        <v>0.3</v>
      </c>
      <c r="FA51" s="14">
        <v>0.7</v>
      </c>
      <c r="FB51" s="14">
        <v>0.5</v>
      </c>
      <c r="FC51" s="14">
        <v>0</v>
      </c>
      <c r="FD51" s="14">
        <v>0.2</v>
      </c>
      <c r="FE51" s="14">
        <v>2.2000000000000002</v>
      </c>
      <c r="FF51" s="14">
        <v>2.1</v>
      </c>
      <c r="FG51" s="14">
        <v>15.4</v>
      </c>
      <c r="FH51" s="14">
        <v>0.5</v>
      </c>
      <c r="FI51" s="14">
        <v>1</v>
      </c>
      <c r="FJ51" s="14">
        <v>1</v>
      </c>
      <c r="FK51" s="14">
        <v>3.1</v>
      </c>
      <c r="FL51" s="14">
        <v>3.6</v>
      </c>
      <c r="FM51" s="14"/>
      <c r="FN51" s="14">
        <v>467.43</v>
      </c>
      <c r="FO51" s="15"/>
      <c r="FP51" s="14">
        <v>0</v>
      </c>
      <c r="FQ51" s="14">
        <v>-0.23</v>
      </c>
      <c r="FR51" s="14">
        <v>2.1</v>
      </c>
      <c r="FS51" s="14">
        <v>1.7</v>
      </c>
      <c r="FT51" s="14">
        <v>0.3</v>
      </c>
      <c r="FU51" s="14">
        <v>0.2</v>
      </c>
      <c r="FV51" s="14">
        <v>0.8</v>
      </c>
      <c r="FW51" s="14">
        <v>1</v>
      </c>
      <c r="FX51" s="14">
        <v>5.87</v>
      </c>
    </row>
    <row r="52" spans="1:180" ht="24" customHeight="1" x14ac:dyDescent="0.25">
      <c r="A52" s="16" t="s">
        <v>102</v>
      </c>
      <c r="B52" s="16" t="s">
        <v>903</v>
      </c>
      <c r="C52" s="17">
        <v>33</v>
      </c>
      <c r="D52" s="17">
        <v>-1.1000000000000001</v>
      </c>
      <c r="E52" s="17">
        <v>10.4</v>
      </c>
      <c r="F52" s="17"/>
      <c r="G52" s="17"/>
      <c r="H52" s="17">
        <v>-9</v>
      </c>
      <c r="I52" s="17">
        <v>20.2</v>
      </c>
      <c r="J52" s="17"/>
      <c r="K52" s="17">
        <v>0</v>
      </c>
      <c r="L52" s="17">
        <v>0</v>
      </c>
      <c r="M52" s="17">
        <v>4.0999999999999996</v>
      </c>
      <c r="N52" s="17">
        <v>30.7</v>
      </c>
      <c r="O52" s="17"/>
      <c r="P52" s="17">
        <v>21.4</v>
      </c>
      <c r="Q52" s="17"/>
      <c r="R52" s="17">
        <v>73.099999999999994</v>
      </c>
      <c r="S52" s="17">
        <v>-0.2</v>
      </c>
      <c r="T52" s="17"/>
      <c r="U52" s="17"/>
      <c r="V52" s="17"/>
      <c r="W52" s="17"/>
      <c r="X52" s="17">
        <v>16</v>
      </c>
      <c r="Y52" s="17">
        <v>1</v>
      </c>
      <c r="Z52" s="17">
        <v>0.8</v>
      </c>
      <c r="AA52" s="17">
        <v>2.9</v>
      </c>
      <c r="AB52" s="17">
        <v>-3.4</v>
      </c>
      <c r="AC52" s="17">
        <v>3.3</v>
      </c>
      <c r="AD52" s="17">
        <v>13.1</v>
      </c>
      <c r="AE52" s="17"/>
      <c r="AF52" s="17"/>
      <c r="AG52" s="17"/>
      <c r="AH52" s="17"/>
      <c r="AI52" s="17">
        <v>10.7</v>
      </c>
      <c r="AJ52" s="17">
        <v>-1.6</v>
      </c>
      <c r="AK52" s="17"/>
      <c r="AL52" s="17"/>
      <c r="AM52" s="17"/>
      <c r="AN52" s="17">
        <v>-1.1000000000000001</v>
      </c>
      <c r="AO52" s="17">
        <v>49.2</v>
      </c>
      <c r="AP52" s="17">
        <v>10</v>
      </c>
      <c r="AQ52" s="17">
        <v>21.9</v>
      </c>
      <c r="AR52" s="17">
        <v>6.4</v>
      </c>
      <c r="AS52" s="17">
        <v>-0.2</v>
      </c>
      <c r="AT52" s="17">
        <v>2.6</v>
      </c>
      <c r="AU52" s="17">
        <v>0.8</v>
      </c>
      <c r="AV52" s="17">
        <v>23.3</v>
      </c>
      <c r="AW52" s="17">
        <v>-30.3</v>
      </c>
      <c r="AX52" s="17">
        <v>-40.1</v>
      </c>
      <c r="AY52" s="17">
        <v>8.5</v>
      </c>
      <c r="AZ52" s="17">
        <v>0.8</v>
      </c>
      <c r="BA52" s="17">
        <v>-5.8</v>
      </c>
      <c r="BB52" s="17">
        <v>1.1000000000000001</v>
      </c>
      <c r="BC52" s="17">
        <v>0.3</v>
      </c>
      <c r="BD52" s="17">
        <v>0.1</v>
      </c>
      <c r="BE52" s="17"/>
      <c r="BF52" s="17"/>
      <c r="BG52" s="17">
        <v>3.6</v>
      </c>
      <c r="BH52" s="17"/>
      <c r="BI52" s="17"/>
      <c r="BJ52" s="17">
        <v>-0.6</v>
      </c>
      <c r="BK52" s="17"/>
      <c r="BL52" s="17"/>
      <c r="BM52" s="17"/>
      <c r="BN52" s="17">
        <v>12.23</v>
      </c>
      <c r="BO52" s="17">
        <v>8.5</v>
      </c>
      <c r="BP52" s="17">
        <v>13.8</v>
      </c>
      <c r="BQ52" s="17">
        <v>6.2</v>
      </c>
      <c r="BR52" s="17"/>
      <c r="BS52" s="17">
        <v>5.2</v>
      </c>
      <c r="BT52" s="17">
        <v>1.1000000000000001</v>
      </c>
      <c r="BU52" s="17"/>
      <c r="BV52" s="17"/>
      <c r="BW52" s="17"/>
      <c r="BX52" s="17"/>
      <c r="BY52" s="17"/>
      <c r="BZ52" s="17"/>
      <c r="CA52" s="17">
        <v>-0.4</v>
      </c>
      <c r="CB52" s="17">
        <v>42.4</v>
      </c>
      <c r="CC52" s="17">
        <v>32.5</v>
      </c>
      <c r="CD52" s="17">
        <v>5.9</v>
      </c>
      <c r="CE52" s="17">
        <v>7.5</v>
      </c>
      <c r="CF52" s="17">
        <v>3.7</v>
      </c>
      <c r="CG52" s="17">
        <v>0</v>
      </c>
      <c r="CH52" s="17"/>
      <c r="CI52" s="17"/>
      <c r="CJ52" s="17">
        <v>14.2</v>
      </c>
      <c r="CK52" s="17">
        <v>17.600000000000001</v>
      </c>
      <c r="CL52" s="17">
        <v>2.2000000000000002</v>
      </c>
      <c r="CM52" s="17"/>
      <c r="CN52" s="17"/>
      <c r="CO52" s="17"/>
      <c r="CP52" s="17"/>
      <c r="CQ52" s="17"/>
      <c r="CR52" s="17"/>
      <c r="CS52" s="17"/>
      <c r="CT52" s="17">
        <v>-1.2</v>
      </c>
      <c r="CU52" s="17">
        <v>0.2</v>
      </c>
      <c r="CV52" s="17">
        <v>1.4</v>
      </c>
      <c r="CW52" s="17"/>
      <c r="CX52" s="17">
        <v>-3.7</v>
      </c>
      <c r="CY52" s="17">
        <v>0</v>
      </c>
      <c r="CZ52" s="17">
        <v>0</v>
      </c>
      <c r="DA52" s="17"/>
      <c r="DB52" s="17">
        <v>0</v>
      </c>
      <c r="DC52" s="17">
        <v>-0.1</v>
      </c>
      <c r="DD52" s="17">
        <v>-0.9</v>
      </c>
      <c r="DE52" s="17">
        <v>0</v>
      </c>
      <c r="DF52" s="17"/>
      <c r="DG52" s="17">
        <v>0.2</v>
      </c>
      <c r="DH52" s="17">
        <v>1.6</v>
      </c>
      <c r="DI52" s="17">
        <v>0.2</v>
      </c>
      <c r="DJ52" s="17">
        <v>0.6</v>
      </c>
      <c r="DK52" s="17">
        <v>0.3</v>
      </c>
      <c r="DL52" s="17">
        <v>0.6</v>
      </c>
      <c r="DM52" s="17"/>
      <c r="DN52" s="17">
        <v>0</v>
      </c>
      <c r="DO52" s="17">
        <v>0</v>
      </c>
      <c r="DP52" s="17">
        <v>-7.9</v>
      </c>
      <c r="DQ52" s="17">
        <v>9.9</v>
      </c>
      <c r="DR52" s="17">
        <v>0</v>
      </c>
      <c r="DS52" s="17">
        <v>0</v>
      </c>
      <c r="DT52" s="17">
        <v>0.3</v>
      </c>
      <c r="DU52" s="17">
        <v>0.3</v>
      </c>
      <c r="DV52" s="17"/>
      <c r="DW52" s="17"/>
      <c r="DX52" s="17">
        <v>-4.5999999999999996</v>
      </c>
      <c r="DY52" s="17">
        <v>0</v>
      </c>
      <c r="DZ52" s="17">
        <v>3.1</v>
      </c>
      <c r="EA52" s="17">
        <v>2.8</v>
      </c>
      <c r="EB52" s="17">
        <v>1.7</v>
      </c>
      <c r="EC52" s="17">
        <v>0</v>
      </c>
      <c r="ED52" s="17">
        <v>0</v>
      </c>
      <c r="EE52" s="17">
        <v>0</v>
      </c>
      <c r="EF52" s="17">
        <v>-10.4</v>
      </c>
      <c r="EG52" s="17">
        <v>-11.1</v>
      </c>
      <c r="EH52" s="17">
        <v>-1.3</v>
      </c>
      <c r="EI52" s="17">
        <v>-0.7</v>
      </c>
      <c r="EJ52" s="17"/>
      <c r="EK52" s="17">
        <v>2.8</v>
      </c>
      <c r="EL52" s="17">
        <v>0</v>
      </c>
      <c r="EM52" s="17">
        <v>1.3</v>
      </c>
      <c r="EN52" s="17">
        <v>0.2</v>
      </c>
      <c r="EO52" s="17">
        <v>0.2</v>
      </c>
      <c r="EP52" s="17">
        <v>0.2</v>
      </c>
      <c r="EQ52" s="17">
        <v>0</v>
      </c>
      <c r="ER52" s="17">
        <v>0</v>
      </c>
      <c r="ES52" s="17">
        <v>0</v>
      </c>
      <c r="ET52" s="17">
        <v>0</v>
      </c>
      <c r="EU52" s="17">
        <v>-0.1</v>
      </c>
      <c r="EV52" s="17">
        <v>-9.8000000000000007</v>
      </c>
      <c r="EW52" s="17">
        <v>-7.4</v>
      </c>
      <c r="EX52" s="17">
        <v>0</v>
      </c>
      <c r="EY52" s="17">
        <v>2.2000000000000002</v>
      </c>
      <c r="EZ52" s="17">
        <v>0.3</v>
      </c>
      <c r="FA52" s="17">
        <v>0.7</v>
      </c>
      <c r="FB52" s="17">
        <v>0.5</v>
      </c>
      <c r="FC52" s="17">
        <v>0</v>
      </c>
      <c r="FD52" s="17">
        <v>0.2</v>
      </c>
      <c r="FE52" s="17">
        <v>2</v>
      </c>
      <c r="FF52" s="17">
        <v>1.9</v>
      </c>
      <c r="FG52" s="17">
        <v>14.6</v>
      </c>
      <c r="FH52" s="17">
        <v>0.6</v>
      </c>
      <c r="FI52" s="17">
        <v>1.1000000000000001</v>
      </c>
      <c r="FJ52" s="17">
        <v>0.1</v>
      </c>
      <c r="FK52" s="17">
        <v>2.5</v>
      </c>
      <c r="FL52" s="17">
        <v>3.7</v>
      </c>
      <c r="FM52" s="17"/>
      <c r="FN52" s="17">
        <v>447.63</v>
      </c>
      <c r="FO52" s="15"/>
      <c r="FP52" s="17">
        <v>0</v>
      </c>
      <c r="FQ52" s="17">
        <v>-0.24</v>
      </c>
      <c r="FR52" s="17">
        <v>2.2000000000000002</v>
      </c>
      <c r="FS52" s="17">
        <v>1.8</v>
      </c>
      <c r="FT52" s="17">
        <v>0.3</v>
      </c>
      <c r="FU52" s="17">
        <v>0.2</v>
      </c>
      <c r="FV52" s="17">
        <v>0.8</v>
      </c>
      <c r="FW52" s="17">
        <v>1</v>
      </c>
      <c r="FX52" s="17">
        <v>6.06</v>
      </c>
    </row>
    <row r="53" spans="1:180" ht="24" customHeight="1" x14ac:dyDescent="0.25">
      <c r="A53" s="16" t="s">
        <v>102</v>
      </c>
      <c r="B53" s="16" t="s">
        <v>904</v>
      </c>
      <c r="C53" s="17">
        <v>33.700000000000003</v>
      </c>
      <c r="D53" s="17">
        <v>3.8</v>
      </c>
      <c r="E53" s="17">
        <v>11.4</v>
      </c>
      <c r="F53" s="17"/>
      <c r="G53" s="17"/>
      <c r="H53" s="17">
        <v>-11.3</v>
      </c>
      <c r="I53" s="17">
        <v>14.2</v>
      </c>
      <c r="J53" s="17"/>
      <c r="K53" s="17">
        <v>0</v>
      </c>
      <c r="L53" s="17">
        <v>0</v>
      </c>
      <c r="M53" s="17">
        <v>3.8</v>
      </c>
      <c r="N53" s="17">
        <v>30.3</v>
      </c>
      <c r="O53" s="17"/>
      <c r="P53" s="17">
        <v>20</v>
      </c>
      <c r="Q53" s="17"/>
      <c r="R53" s="17">
        <v>71.2</v>
      </c>
      <c r="S53" s="17">
        <v>0.1</v>
      </c>
      <c r="T53" s="17"/>
      <c r="U53" s="17"/>
      <c r="V53" s="17"/>
      <c r="W53" s="17"/>
      <c r="X53" s="17">
        <v>18.100000000000001</v>
      </c>
      <c r="Y53" s="17">
        <v>1.6</v>
      </c>
      <c r="Z53" s="17">
        <v>0.8</v>
      </c>
      <c r="AA53" s="17">
        <v>2.8</v>
      </c>
      <c r="AB53" s="17">
        <v>-3.4</v>
      </c>
      <c r="AC53" s="17">
        <v>3.1</v>
      </c>
      <c r="AD53" s="17">
        <v>13.5</v>
      </c>
      <c r="AE53" s="17"/>
      <c r="AF53" s="17"/>
      <c r="AG53" s="17"/>
      <c r="AH53" s="17"/>
      <c r="AI53" s="17">
        <v>11.5</v>
      </c>
      <c r="AJ53" s="17">
        <v>-6.9</v>
      </c>
      <c r="AK53" s="17"/>
      <c r="AL53" s="17"/>
      <c r="AM53" s="17"/>
      <c r="AN53" s="17">
        <v>-1</v>
      </c>
      <c r="AO53" s="17">
        <v>49.9</v>
      </c>
      <c r="AP53" s="17">
        <v>10.3</v>
      </c>
      <c r="AQ53" s="17">
        <v>22.6</v>
      </c>
      <c r="AR53" s="17">
        <v>6.2</v>
      </c>
      <c r="AS53" s="17">
        <v>-0.1</v>
      </c>
      <c r="AT53" s="17">
        <v>2.6</v>
      </c>
      <c r="AU53" s="17">
        <v>1.2</v>
      </c>
      <c r="AV53" s="17">
        <v>21.9</v>
      </c>
      <c r="AW53" s="17">
        <v>-31.6</v>
      </c>
      <c r="AX53" s="17">
        <v>-41.5</v>
      </c>
      <c r="AY53" s="17">
        <v>8.1</v>
      </c>
      <c r="AZ53" s="17">
        <v>1.8</v>
      </c>
      <c r="BA53" s="17">
        <v>2.6</v>
      </c>
      <c r="BB53" s="17">
        <v>1.1000000000000001</v>
      </c>
      <c r="BC53" s="17">
        <v>0.2</v>
      </c>
      <c r="BD53" s="17">
        <v>1.8</v>
      </c>
      <c r="BE53" s="17"/>
      <c r="BF53" s="17"/>
      <c r="BG53" s="17">
        <v>2.4</v>
      </c>
      <c r="BH53" s="17"/>
      <c r="BI53" s="17"/>
      <c r="BJ53" s="17">
        <v>-0.7</v>
      </c>
      <c r="BK53" s="17"/>
      <c r="BL53" s="17"/>
      <c r="BM53" s="17"/>
      <c r="BN53" s="17">
        <v>13.49</v>
      </c>
      <c r="BO53" s="17">
        <v>8.5</v>
      </c>
      <c r="BP53" s="17">
        <v>13.5</v>
      </c>
      <c r="BQ53" s="17">
        <v>4.7</v>
      </c>
      <c r="BR53" s="17"/>
      <c r="BS53" s="17">
        <v>5.3</v>
      </c>
      <c r="BT53" s="17">
        <v>0.9</v>
      </c>
      <c r="BU53" s="17"/>
      <c r="BV53" s="17"/>
      <c r="BW53" s="17"/>
      <c r="BX53" s="17"/>
      <c r="BY53" s="17"/>
      <c r="BZ53" s="17"/>
      <c r="CA53" s="17">
        <v>-0.4</v>
      </c>
      <c r="CB53" s="17">
        <v>40.799999999999997</v>
      </c>
      <c r="CC53" s="17">
        <v>32.700000000000003</v>
      </c>
      <c r="CD53" s="17">
        <v>5.6</v>
      </c>
      <c r="CE53" s="17">
        <v>5.6</v>
      </c>
      <c r="CF53" s="17">
        <v>3.8</v>
      </c>
      <c r="CG53" s="17">
        <v>0</v>
      </c>
      <c r="CH53" s="17"/>
      <c r="CI53" s="17"/>
      <c r="CJ53" s="17">
        <v>11.7</v>
      </c>
      <c r="CK53" s="17">
        <v>15.2</v>
      </c>
      <c r="CL53" s="17">
        <v>-0.9</v>
      </c>
      <c r="CM53" s="17"/>
      <c r="CN53" s="17"/>
      <c r="CO53" s="17"/>
      <c r="CP53" s="17"/>
      <c r="CQ53" s="17"/>
      <c r="CR53" s="17"/>
      <c r="CS53" s="17"/>
      <c r="CT53" s="17">
        <v>-1.4</v>
      </c>
      <c r="CU53" s="17">
        <v>-0.1</v>
      </c>
      <c r="CV53" s="17">
        <v>1.4</v>
      </c>
      <c r="CW53" s="17"/>
      <c r="CX53" s="17">
        <v>-3.8</v>
      </c>
      <c r="CY53" s="17">
        <v>0</v>
      </c>
      <c r="CZ53" s="17">
        <v>0</v>
      </c>
      <c r="DA53" s="17"/>
      <c r="DB53" s="17">
        <v>0.1</v>
      </c>
      <c r="DC53" s="17">
        <v>0</v>
      </c>
      <c r="DD53" s="17">
        <v>-1</v>
      </c>
      <c r="DE53" s="17">
        <v>0</v>
      </c>
      <c r="DF53" s="17"/>
      <c r="DG53" s="17">
        <v>0.2</v>
      </c>
      <c r="DH53" s="17">
        <v>1.6</v>
      </c>
      <c r="DI53" s="17">
        <v>0.2</v>
      </c>
      <c r="DJ53" s="17">
        <v>-0.6</v>
      </c>
      <c r="DK53" s="17">
        <v>0.3</v>
      </c>
      <c r="DL53" s="17">
        <v>0.6</v>
      </c>
      <c r="DM53" s="17"/>
      <c r="DN53" s="17">
        <v>0</v>
      </c>
      <c r="DO53" s="17">
        <v>0</v>
      </c>
      <c r="DP53" s="17">
        <v>-8</v>
      </c>
      <c r="DQ53" s="17">
        <v>9.6999999999999993</v>
      </c>
      <c r="DR53" s="17">
        <v>0</v>
      </c>
      <c r="DS53" s="17">
        <v>0.3</v>
      </c>
      <c r="DT53" s="17">
        <v>0.3</v>
      </c>
      <c r="DU53" s="17">
        <v>0.3</v>
      </c>
      <c r="DV53" s="17"/>
      <c r="DW53" s="17"/>
      <c r="DX53" s="17">
        <v>-4.5999999999999996</v>
      </c>
      <c r="DY53" s="17">
        <v>0.2</v>
      </c>
      <c r="DZ53" s="17">
        <v>3.1</v>
      </c>
      <c r="EA53" s="17">
        <v>2.8</v>
      </c>
      <c r="EB53" s="17">
        <v>1.5</v>
      </c>
      <c r="EC53" s="17">
        <v>0</v>
      </c>
      <c r="ED53" s="17">
        <v>0</v>
      </c>
      <c r="EE53" s="17">
        <v>0</v>
      </c>
      <c r="EF53" s="17">
        <v>-10.1</v>
      </c>
      <c r="EG53" s="17">
        <v>-11.3</v>
      </c>
      <c r="EH53" s="17">
        <v>-1.3</v>
      </c>
      <c r="EI53" s="17">
        <v>-0.5</v>
      </c>
      <c r="EJ53" s="17"/>
      <c r="EK53" s="17">
        <v>2.8</v>
      </c>
      <c r="EL53" s="17">
        <v>-0.1</v>
      </c>
      <c r="EM53" s="17">
        <v>1.4</v>
      </c>
      <c r="EN53" s="17">
        <v>0.2</v>
      </c>
      <c r="EO53" s="17">
        <v>0.2</v>
      </c>
      <c r="EP53" s="17">
        <v>0.2</v>
      </c>
      <c r="EQ53" s="17">
        <v>0</v>
      </c>
      <c r="ER53" s="17">
        <v>0</v>
      </c>
      <c r="ES53" s="17">
        <v>0</v>
      </c>
      <c r="ET53" s="17">
        <v>0</v>
      </c>
      <c r="EU53" s="17">
        <v>-0.1</v>
      </c>
      <c r="EV53" s="17">
        <v>-10.6</v>
      </c>
      <c r="EW53" s="17">
        <v>-8.6</v>
      </c>
      <c r="EX53" s="17">
        <v>0</v>
      </c>
      <c r="EY53" s="17">
        <v>2.2000000000000002</v>
      </c>
      <c r="EZ53" s="17">
        <v>0</v>
      </c>
      <c r="FA53" s="17">
        <v>0.7</v>
      </c>
      <c r="FB53" s="17">
        <v>0.5</v>
      </c>
      <c r="FC53" s="17">
        <v>0</v>
      </c>
      <c r="FD53" s="17">
        <v>0.2</v>
      </c>
      <c r="FE53" s="17">
        <v>1.8</v>
      </c>
      <c r="FF53" s="17">
        <v>1.9</v>
      </c>
      <c r="FG53" s="17">
        <v>14</v>
      </c>
      <c r="FH53" s="17">
        <v>0.5</v>
      </c>
      <c r="FI53" s="17">
        <v>0</v>
      </c>
      <c r="FJ53" s="17">
        <v>0.5</v>
      </c>
      <c r="FK53" s="17">
        <v>2.2999999999999998</v>
      </c>
      <c r="FL53" s="17">
        <v>3.8</v>
      </c>
      <c r="FM53" s="17"/>
      <c r="FN53" s="17">
        <v>430.29</v>
      </c>
      <c r="FO53" s="15"/>
      <c r="FP53" s="17">
        <v>0</v>
      </c>
      <c r="FQ53" s="17">
        <v>-0.76</v>
      </c>
      <c r="FR53" s="17">
        <v>2.2000000000000002</v>
      </c>
      <c r="FS53" s="17">
        <v>1.8</v>
      </c>
      <c r="FT53" s="17">
        <v>0.3</v>
      </c>
      <c r="FU53" s="17">
        <v>0.2</v>
      </c>
      <c r="FV53" s="17">
        <v>0.4</v>
      </c>
      <c r="FW53" s="17">
        <v>1</v>
      </c>
      <c r="FX53" s="17">
        <v>5.14</v>
      </c>
    </row>
    <row r="54" spans="1:180" ht="24" customHeight="1" x14ac:dyDescent="0.25">
      <c r="A54" s="16" t="s">
        <v>102</v>
      </c>
      <c r="B54" s="16" t="s">
        <v>905</v>
      </c>
      <c r="C54" s="17">
        <v>35.6</v>
      </c>
      <c r="D54" s="17">
        <v>-2.1</v>
      </c>
      <c r="E54" s="17">
        <v>9.5</v>
      </c>
      <c r="F54" s="17"/>
      <c r="G54" s="17"/>
      <c r="H54" s="17">
        <v>-14</v>
      </c>
      <c r="I54" s="17">
        <v>-0.9</v>
      </c>
      <c r="J54" s="17"/>
      <c r="K54" s="17">
        <v>0</v>
      </c>
      <c r="L54" s="17">
        <v>0</v>
      </c>
      <c r="M54" s="17">
        <v>1</v>
      </c>
      <c r="N54" s="17">
        <v>27.1</v>
      </c>
      <c r="O54" s="17"/>
      <c r="P54" s="17">
        <v>4.3</v>
      </c>
      <c r="Q54" s="17"/>
      <c r="R54" s="17">
        <v>56.6</v>
      </c>
      <c r="S54" s="17">
        <v>0.1</v>
      </c>
      <c r="T54" s="17"/>
      <c r="U54" s="17"/>
      <c r="V54" s="17"/>
      <c r="W54" s="17"/>
      <c r="X54" s="17">
        <v>17</v>
      </c>
      <c r="Y54" s="17">
        <v>1.4</v>
      </c>
      <c r="Z54" s="17">
        <v>0.7</v>
      </c>
      <c r="AA54" s="17">
        <v>0</v>
      </c>
      <c r="AB54" s="17">
        <v>-3.4</v>
      </c>
      <c r="AC54" s="17">
        <v>2.8</v>
      </c>
      <c r="AD54" s="17">
        <v>12.1</v>
      </c>
      <c r="AE54" s="17"/>
      <c r="AF54" s="17"/>
      <c r="AG54" s="17"/>
      <c r="AH54" s="17"/>
      <c r="AI54" s="17">
        <v>11</v>
      </c>
      <c r="AJ54" s="17">
        <v>0.6</v>
      </c>
      <c r="AK54" s="17"/>
      <c r="AL54" s="17"/>
      <c r="AM54" s="17"/>
      <c r="AN54" s="17">
        <v>-1.3</v>
      </c>
      <c r="AO54" s="17">
        <v>46.8</v>
      </c>
      <c r="AP54" s="17">
        <v>9.1</v>
      </c>
      <c r="AQ54" s="17">
        <v>24</v>
      </c>
      <c r="AR54" s="17">
        <v>5.7</v>
      </c>
      <c r="AS54" s="17">
        <v>-0.4</v>
      </c>
      <c r="AT54" s="17">
        <v>2.6</v>
      </c>
      <c r="AU54" s="17">
        <v>2</v>
      </c>
      <c r="AV54" s="17">
        <v>11.8</v>
      </c>
      <c r="AW54" s="17">
        <v>-41.5</v>
      </c>
      <c r="AX54" s="17">
        <v>-51</v>
      </c>
      <c r="AY54" s="17">
        <v>5.6</v>
      </c>
      <c r="AZ54" s="17">
        <v>2.1</v>
      </c>
      <c r="BA54" s="17">
        <v>2.8</v>
      </c>
      <c r="BB54" s="17">
        <v>0.9</v>
      </c>
      <c r="BC54" s="17">
        <v>0.2</v>
      </c>
      <c r="BD54" s="17">
        <v>2.6</v>
      </c>
      <c r="BE54" s="17"/>
      <c r="BF54" s="17"/>
      <c r="BG54" s="17">
        <v>0.5</v>
      </c>
      <c r="BH54" s="17"/>
      <c r="BI54" s="17"/>
      <c r="BJ54" s="17">
        <v>-1</v>
      </c>
      <c r="BK54" s="17"/>
      <c r="BL54" s="17"/>
      <c r="BM54" s="17"/>
      <c r="BN54" s="17">
        <v>12.53</v>
      </c>
      <c r="BO54" s="17">
        <v>-3.1</v>
      </c>
      <c r="BP54" s="17">
        <v>1.7</v>
      </c>
      <c r="BQ54" s="17">
        <v>-3.1</v>
      </c>
      <c r="BR54" s="17"/>
      <c r="BS54" s="17">
        <v>2.1</v>
      </c>
      <c r="BT54" s="17">
        <v>-0.6</v>
      </c>
      <c r="BU54" s="17"/>
      <c r="BV54" s="17"/>
      <c r="BW54" s="17"/>
      <c r="BX54" s="17"/>
      <c r="BY54" s="17"/>
      <c r="BZ54" s="17"/>
      <c r="CA54" s="17">
        <v>-0.4</v>
      </c>
      <c r="CB54" s="17">
        <v>39.5</v>
      </c>
      <c r="CC54" s="17">
        <v>34</v>
      </c>
      <c r="CD54" s="17">
        <v>6.2</v>
      </c>
      <c r="CE54" s="17">
        <v>5.6</v>
      </c>
      <c r="CF54" s="17">
        <v>3.8</v>
      </c>
      <c r="CG54" s="17">
        <v>0</v>
      </c>
      <c r="CH54" s="17"/>
      <c r="CI54" s="17"/>
      <c r="CJ54" s="17">
        <v>6.4</v>
      </c>
      <c r="CK54" s="17">
        <v>10.199999999999999</v>
      </c>
      <c r="CL54" s="17">
        <v>-9.6999999999999993</v>
      </c>
      <c r="CM54" s="17"/>
      <c r="CN54" s="17"/>
      <c r="CO54" s="17"/>
      <c r="CP54" s="17"/>
      <c r="CQ54" s="17"/>
      <c r="CR54" s="17"/>
      <c r="CS54" s="17"/>
      <c r="CT54" s="17">
        <v>-1.7</v>
      </c>
      <c r="CU54" s="17">
        <v>-0.2</v>
      </c>
      <c r="CV54" s="17">
        <v>1.4</v>
      </c>
      <c r="CW54" s="17"/>
      <c r="CX54" s="17">
        <v>-4.3</v>
      </c>
      <c r="CY54" s="17">
        <v>0</v>
      </c>
      <c r="CZ54" s="17">
        <v>0</v>
      </c>
      <c r="DA54" s="17"/>
      <c r="DB54" s="17">
        <v>0</v>
      </c>
      <c r="DC54" s="17">
        <v>0</v>
      </c>
      <c r="DD54" s="17">
        <v>-1</v>
      </c>
      <c r="DE54" s="17">
        <v>0</v>
      </c>
      <c r="DF54" s="17"/>
      <c r="DG54" s="17">
        <v>0.2</v>
      </c>
      <c r="DH54" s="17">
        <v>1.5</v>
      </c>
      <c r="DI54" s="17">
        <v>0.2</v>
      </c>
      <c r="DJ54" s="17">
        <v>-0.9</v>
      </c>
      <c r="DK54" s="17">
        <v>0.3</v>
      </c>
      <c r="DL54" s="17">
        <v>0.5</v>
      </c>
      <c r="DM54" s="17"/>
      <c r="DN54" s="17">
        <v>0</v>
      </c>
      <c r="DO54" s="17">
        <v>0</v>
      </c>
      <c r="DP54" s="17">
        <v>-6.7</v>
      </c>
      <c r="DQ54" s="17">
        <v>8.1</v>
      </c>
      <c r="DR54" s="17">
        <v>0</v>
      </c>
      <c r="DS54" s="17">
        <v>0.3</v>
      </c>
      <c r="DT54" s="17">
        <v>0.3</v>
      </c>
      <c r="DU54" s="17">
        <v>0.3</v>
      </c>
      <c r="DV54" s="17"/>
      <c r="DW54" s="17"/>
      <c r="DX54" s="17">
        <v>-4.5</v>
      </c>
      <c r="DY54" s="17">
        <v>0.2</v>
      </c>
      <c r="DZ54" s="17">
        <v>3</v>
      </c>
      <c r="EA54" s="17">
        <v>3</v>
      </c>
      <c r="EB54" s="17">
        <v>1.5</v>
      </c>
      <c r="EC54" s="17">
        <v>0</v>
      </c>
      <c r="ED54" s="17">
        <v>0</v>
      </c>
      <c r="EE54" s="17">
        <v>0</v>
      </c>
      <c r="EF54" s="17">
        <v>-10.3</v>
      </c>
      <c r="EG54" s="17">
        <v>-10.9</v>
      </c>
      <c r="EH54" s="17">
        <v>-1.3</v>
      </c>
      <c r="EI54" s="17">
        <v>-0.5</v>
      </c>
      <c r="EJ54" s="17"/>
      <c r="EK54" s="17">
        <v>2.8</v>
      </c>
      <c r="EL54" s="17">
        <v>-0.1</v>
      </c>
      <c r="EM54" s="17">
        <v>1</v>
      </c>
      <c r="EN54" s="17">
        <v>0.2</v>
      </c>
      <c r="EO54" s="17">
        <v>0.2</v>
      </c>
      <c r="EP54" s="17">
        <v>0.2</v>
      </c>
      <c r="EQ54" s="17">
        <v>0</v>
      </c>
      <c r="ER54" s="17">
        <v>0</v>
      </c>
      <c r="ES54" s="17">
        <v>0</v>
      </c>
      <c r="ET54" s="17">
        <v>0</v>
      </c>
      <c r="EU54" s="17">
        <v>-0.1</v>
      </c>
      <c r="EV54" s="17">
        <v>-12.7</v>
      </c>
      <c r="EW54" s="17">
        <v>-7.3</v>
      </c>
      <c r="EX54" s="17">
        <v>0</v>
      </c>
      <c r="EY54" s="17">
        <v>2.2000000000000002</v>
      </c>
      <c r="EZ54" s="17">
        <v>0</v>
      </c>
      <c r="FA54" s="17">
        <v>0.7</v>
      </c>
      <c r="FB54" s="17">
        <v>0.5</v>
      </c>
      <c r="FC54" s="17">
        <v>0</v>
      </c>
      <c r="FD54" s="17">
        <v>0.2</v>
      </c>
      <c r="FE54" s="17">
        <v>1.8</v>
      </c>
      <c r="FF54" s="17">
        <v>2.1</v>
      </c>
      <c r="FG54" s="17">
        <v>13.8</v>
      </c>
      <c r="FH54" s="17">
        <v>0</v>
      </c>
      <c r="FI54" s="17">
        <v>1.2</v>
      </c>
      <c r="FJ54" s="17">
        <v>0.1</v>
      </c>
      <c r="FK54" s="17">
        <v>2.8</v>
      </c>
      <c r="FL54" s="17">
        <v>3.9</v>
      </c>
      <c r="FM54" s="17"/>
      <c r="FN54" s="17">
        <v>278.02999999999997</v>
      </c>
      <c r="FO54" s="15"/>
      <c r="FP54" s="17">
        <v>0</v>
      </c>
      <c r="FQ54" s="17">
        <v>-0.43</v>
      </c>
      <c r="FR54" s="17">
        <v>2.1</v>
      </c>
      <c r="FS54" s="17">
        <v>1.7</v>
      </c>
      <c r="FT54" s="17">
        <v>0.3</v>
      </c>
      <c r="FU54" s="17">
        <v>0.1</v>
      </c>
      <c r="FV54" s="17">
        <v>0</v>
      </c>
      <c r="FW54" s="17">
        <v>1</v>
      </c>
      <c r="FX54" s="17">
        <v>4.7699999999999996</v>
      </c>
    </row>
    <row r="55" spans="1:180" ht="24" customHeight="1" x14ac:dyDescent="0.25">
      <c r="A55" s="16" t="s">
        <v>102</v>
      </c>
      <c r="B55" s="16" t="s">
        <v>906</v>
      </c>
      <c r="C55" s="17">
        <v>34.9</v>
      </c>
      <c r="D55" s="17">
        <v>-16.5</v>
      </c>
      <c r="E55" s="17">
        <v>5.9</v>
      </c>
      <c r="F55" s="17"/>
      <c r="G55" s="17"/>
      <c r="H55" s="17">
        <v>-15.4</v>
      </c>
      <c r="I55" s="17">
        <v>3.8</v>
      </c>
      <c r="J55" s="17"/>
      <c r="K55" s="17">
        <v>0</v>
      </c>
      <c r="L55" s="17">
        <v>0</v>
      </c>
      <c r="M55" s="17">
        <v>-1.9</v>
      </c>
      <c r="N55" s="17">
        <v>23.5</v>
      </c>
      <c r="O55" s="17"/>
      <c r="P55" s="17">
        <v>14</v>
      </c>
      <c r="Q55" s="17"/>
      <c r="R55" s="17">
        <v>9.9</v>
      </c>
      <c r="S55" s="17">
        <v>0.2</v>
      </c>
      <c r="T55" s="17"/>
      <c r="U55" s="17"/>
      <c r="V55" s="17"/>
      <c r="W55" s="17"/>
      <c r="X55" s="17">
        <v>13.2</v>
      </c>
      <c r="Y55" s="17">
        <v>1.2</v>
      </c>
      <c r="Z55" s="17">
        <v>0.5</v>
      </c>
      <c r="AA55" s="17">
        <v>0</v>
      </c>
      <c r="AB55" s="17">
        <v>-3.5</v>
      </c>
      <c r="AC55" s="17">
        <v>2.4</v>
      </c>
      <c r="AD55" s="17">
        <v>10.9</v>
      </c>
      <c r="AE55" s="17"/>
      <c r="AF55" s="17"/>
      <c r="AG55" s="17"/>
      <c r="AH55" s="17"/>
      <c r="AI55" s="17">
        <v>10.6</v>
      </c>
      <c r="AJ55" s="17">
        <v>-5.5</v>
      </c>
      <c r="AK55" s="17"/>
      <c r="AL55" s="17"/>
      <c r="AM55" s="17"/>
      <c r="AN55" s="17">
        <v>-1.6</v>
      </c>
      <c r="AO55" s="17">
        <v>44.1</v>
      </c>
      <c r="AP55" s="17">
        <v>9.1</v>
      </c>
      <c r="AQ55" s="17">
        <v>24.5</v>
      </c>
      <c r="AR55" s="17">
        <v>5.8</v>
      </c>
      <c r="AS55" s="17">
        <v>-1.4</v>
      </c>
      <c r="AT55" s="17">
        <v>2.6</v>
      </c>
      <c r="AU55" s="17">
        <v>1.5</v>
      </c>
      <c r="AV55" s="17">
        <v>9.1999999999999993</v>
      </c>
      <c r="AW55" s="17">
        <v>-44</v>
      </c>
      <c r="AX55" s="17">
        <v>-53.5</v>
      </c>
      <c r="AY55" s="17">
        <v>5.3</v>
      </c>
      <c r="AZ55" s="17">
        <v>-0.4</v>
      </c>
      <c r="BA55" s="17">
        <v>1.5</v>
      </c>
      <c r="BB55" s="17">
        <v>1.1000000000000001</v>
      </c>
      <c r="BC55" s="17">
        <v>0.2</v>
      </c>
      <c r="BD55" s="17">
        <v>3.9</v>
      </c>
      <c r="BE55" s="17"/>
      <c r="BF55" s="17"/>
      <c r="BG55" s="17">
        <v>-2.1</v>
      </c>
      <c r="BH55" s="17"/>
      <c r="BI55" s="17"/>
      <c r="BJ55" s="17">
        <v>-1.6</v>
      </c>
      <c r="BK55" s="17"/>
      <c r="BL55" s="17"/>
      <c r="BM55" s="17"/>
      <c r="BN55" s="17">
        <v>11.26</v>
      </c>
      <c r="BO55" s="17">
        <v>4.2</v>
      </c>
      <c r="BP55" s="17">
        <v>9.4</v>
      </c>
      <c r="BQ55" s="17">
        <v>-0.6</v>
      </c>
      <c r="BR55" s="17"/>
      <c r="BS55" s="17">
        <v>3.2</v>
      </c>
      <c r="BT55" s="17">
        <v>0</v>
      </c>
      <c r="BU55" s="17"/>
      <c r="BV55" s="17"/>
      <c r="BW55" s="17"/>
      <c r="BX55" s="17"/>
      <c r="BY55" s="17"/>
      <c r="BZ55" s="17"/>
      <c r="CA55" s="17">
        <v>-0.2</v>
      </c>
      <c r="CB55" s="17">
        <v>38</v>
      </c>
      <c r="CC55" s="17">
        <v>35.5</v>
      </c>
      <c r="CD55" s="17">
        <v>6.2</v>
      </c>
      <c r="CE55" s="17">
        <v>5.6</v>
      </c>
      <c r="CF55" s="17">
        <v>3.8</v>
      </c>
      <c r="CG55" s="17">
        <v>0</v>
      </c>
      <c r="CH55" s="17"/>
      <c r="CI55" s="17"/>
      <c r="CJ55" s="17">
        <v>1.9</v>
      </c>
      <c r="CK55" s="17">
        <v>5.4</v>
      </c>
      <c r="CL55" s="17">
        <v>-16.3</v>
      </c>
      <c r="CM55" s="17"/>
      <c r="CN55" s="17"/>
      <c r="CO55" s="17"/>
      <c r="CP55" s="17"/>
      <c r="CQ55" s="17"/>
      <c r="CR55" s="17"/>
      <c r="CS55" s="17"/>
      <c r="CT55" s="17">
        <v>-1.7</v>
      </c>
      <c r="CU55" s="17">
        <v>-0.2</v>
      </c>
      <c r="CV55" s="17">
        <v>1.4</v>
      </c>
      <c r="CW55" s="17"/>
      <c r="CX55" s="17">
        <v>-4.8</v>
      </c>
      <c r="CY55" s="17">
        <v>0</v>
      </c>
      <c r="CZ55" s="17">
        <v>0</v>
      </c>
      <c r="DA55" s="17"/>
      <c r="DB55" s="17">
        <v>0</v>
      </c>
      <c r="DC55" s="17">
        <v>0</v>
      </c>
      <c r="DD55" s="17">
        <v>-1</v>
      </c>
      <c r="DE55" s="17">
        <v>0</v>
      </c>
      <c r="DF55" s="17"/>
      <c r="DG55" s="17">
        <v>0.2</v>
      </c>
      <c r="DH55" s="17">
        <v>1.5</v>
      </c>
      <c r="DI55" s="17">
        <v>0.2</v>
      </c>
      <c r="DJ55" s="17">
        <v>-1</v>
      </c>
      <c r="DK55" s="17">
        <v>0.3</v>
      </c>
      <c r="DL55" s="17">
        <v>0.5</v>
      </c>
      <c r="DM55" s="17"/>
      <c r="DN55" s="17">
        <v>0</v>
      </c>
      <c r="DO55" s="17">
        <v>0</v>
      </c>
      <c r="DP55" s="17">
        <v>-7.2</v>
      </c>
      <c r="DQ55" s="17">
        <v>6.4</v>
      </c>
      <c r="DR55" s="17">
        <v>0</v>
      </c>
      <c r="DS55" s="17">
        <v>0</v>
      </c>
      <c r="DT55" s="17">
        <v>0.3</v>
      </c>
      <c r="DU55" s="17">
        <v>0.3</v>
      </c>
      <c r="DV55" s="17"/>
      <c r="DW55" s="17"/>
      <c r="DX55" s="17">
        <v>-4.5</v>
      </c>
      <c r="DY55" s="17">
        <v>0.4</v>
      </c>
      <c r="DZ55" s="17">
        <v>3</v>
      </c>
      <c r="EA55" s="17">
        <v>3</v>
      </c>
      <c r="EB55" s="17">
        <v>1.3</v>
      </c>
      <c r="EC55" s="17">
        <v>0</v>
      </c>
      <c r="ED55" s="17">
        <v>0</v>
      </c>
      <c r="EE55" s="17">
        <v>0</v>
      </c>
      <c r="EF55" s="17">
        <v>-9.1999999999999993</v>
      </c>
      <c r="EG55" s="17">
        <v>-10.199999999999999</v>
      </c>
      <c r="EH55" s="17">
        <v>-1.4</v>
      </c>
      <c r="EI55" s="17">
        <v>-0.4</v>
      </c>
      <c r="EJ55" s="17"/>
      <c r="EK55" s="17">
        <v>2.8</v>
      </c>
      <c r="EL55" s="17">
        <v>-0.1</v>
      </c>
      <c r="EM55" s="17">
        <v>0.8</v>
      </c>
      <c r="EN55" s="17">
        <v>0.2</v>
      </c>
      <c r="EO55" s="17">
        <v>0.2</v>
      </c>
      <c r="EP55" s="17">
        <v>0.2</v>
      </c>
      <c r="EQ55" s="17">
        <v>0</v>
      </c>
      <c r="ER55" s="17">
        <v>0</v>
      </c>
      <c r="ES55" s="17">
        <v>0</v>
      </c>
      <c r="ET55" s="17">
        <v>0</v>
      </c>
      <c r="EU55" s="17">
        <v>-0.1</v>
      </c>
      <c r="EV55" s="17">
        <v>-14.8</v>
      </c>
      <c r="EW55" s="17">
        <v>-7.4</v>
      </c>
      <c r="EX55" s="17">
        <v>0</v>
      </c>
      <c r="EY55" s="17">
        <v>2.2000000000000002</v>
      </c>
      <c r="EZ55" s="17">
        <v>0.2</v>
      </c>
      <c r="FA55" s="17">
        <v>0.7</v>
      </c>
      <c r="FB55" s="17">
        <v>0.5</v>
      </c>
      <c r="FC55" s="17">
        <v>0</v>
      </c>
      <c r="FD55" s="17">
        <v>0.2</v>
      </c>
      <c r="FE55" s="17">
        <v>1.6</v>
      </c>
      <c r="FF55" s="17">
        <v>2.1</v>
      </c>
      <c r="FG55" s="17">
        <v>13.4</v>
      </c>
      <c r="FH55" s="17">
        <v>0.3</v>
      </c>
      <c r="FI55" s="17">
        <v>1.9</v>
      </c>
      <c r="FJ55" s="17">
        <v>0.2</v>
      </c>
      <c r="FK55" s="17">
        <v>4.3</v>
      </c>
      <c r="FL55" s="17">
        <v>4</v>
      </c>
      <c r="FM55" s="17"/>
      <c r="FN55" s="17">
        <v>190.36</v>
      </c>
      <c r="FO55" s="15"/>
      <c r="FP55" s="17">
        <v>0</v>
      </c>
      <c r="FQ55" s="17">
        <v>-0.75</v>
      </c>
      <c r="FR55" s="17">
        <v>1.8</v>
      </c>
      <c r="FS55" s="17">
        <v>1.8</v>
      </c>
      <c r="FT55" s="17">
        <v>0.3</v>
      </c>
      <c r="FU55" s="17">
        <v>0.1</v>
      </c>
      <c r="FV55" s="17">
        <v>-0.3</v>
      </c>
      <c r="FW55" s="17">
        <v>0.9</v>
      </c>
      <c r="FX55" s="17">
        <v>3.85</v>
      </c>
    </row>
    <row r="56" spans="1:180" ht="24" customHeight="1" x14ac:dyDescent="0.25">
      <c r="A56" s="16" t="s">
        <v>102</v>
      </c>
      <c r="B56" s="16" t="s">
        <v>907</v>
      </c>
      <c r="C56" s="17">
        <v>33.1</v>
      </c>
      <c r="D56" s="17">
        <v>-29.6</v>
      </c>
      <c r="E56" s="17">
        <v>4</v>
      </c>
      <c r="F56" s="17"/>
      <c r="G56" s="17"/>
      <c r="H56" s="17">
        <v>-14.6</v>
      </c>
      <c r="I56" s="17">
        <v>-2.5</v>
      </c>
      <c r="J56" s="17"/>
      <c r="K56" s="17">
        <v>0</v>
      </c>
      <c r="L56" s="17">
        <v>0</v>
      </c>
      <c r="M56" s="17">
        <v>-8.8000000000000007</v>
      </c>
      <c r="N56" s="17">
        <v>17.600000000000001</v>
      </c>
      <c r="O56" s="17"/>
      <c r="P56" s="17">
        <v>-1.5</v>
      </c>
      <c r="Q56" s="17"/>
      <c r="R56" s="17">
        <v>3.3</v>
      </c>
      <c r="S56" s="17">
        <v>0</v>
      </c>
      <c r="T56" s="17"/>
      <c r="U56" s="17"/>
      <c r="V56" s="17"/>
      <c r="W56" s="17"/>
      <c r="X56" s="17">
        <v>11.4</v>
      </c>
      <c r="Y56" s="17">
        <v>0.9</v>
      </c>
      <c r="Z56" s="17">
        <v>0.2</v>
      </c>
      <c r="AA56" s="17">
        <v>0</v>
      </c>
      <c r="AB56" s="17">
        <v>-3.4</v>
      </c>
      <c r="AC56" s="17">
        <v>2.9</v>
      </c>
      <c r="AD56" s="17">
        <v>7.5</v>
      </c>
      <c r="AE56" s="17"/>
      <c r="AF56" s="17"/>
      <c r="AG56" s="17"/>
      <c r="AH56" s="17"/>
      <c r="AI56" s="17">
        <v>9.1</v>
      </c>
      <c r="AJ56" s="17">
        <v>-5.6</v>
      </c>
      <c r="AK56" s="17"/>
      <c r="AL56" s="17"/>
      <c r="AM56" s="17"/>
      <c r="AN56" s="17">
        <v>-1.7</v>
      </c>
      <c r="AO56" s="17">
        <v>40.200000000000003</v>
      </c>
      <c r="AP56" s="17">
        <v>7.2</v>
      </c>
      <c r="AQ56" s="17">
        <v>18.100000000000001</v>
      </c>
      <c r="AR56" s="17">
        <v>2.8</v>
      </c>
      <c r="AS56" s="17">
        <v>-1.5</v>
      </c>
      <c r="AT56" s="17">
        <v>2.6</v>
      </c>
      <c r="AU56" s="17">
        <v>0.4</v>
      </c>
      <c r="AV56" s="17">
        <v>-10.8</v>
      </c>
      <c r="AW56" s="17">
        <v>-47.8</v>
      </c>
      <c r="AX56" s="17">
        <v>-52.3</v>
      </c>
      <c r="AY56" s="17">
        <v>5.0999999999999996</v>
      </c>
      <c r="AZ56" s="17">
        <v>-1.9</v>
      </c>
      <c r="BA56" s="17">
        <v>1</v>
      </c>
      <c r="BB56" s="17">
        <v>1.1000000000000001</v>
      </c>
      <c r="BC56" s="17">
        <v>0.2</v>
      </c>
      <c r="BD56" s="17">
        <v>2.4</v>
      </c>
      <c r="BE56" s="17"/>
      <c r="BF56" s="17"/>
      <c r="BG56" s="17">
        <v>-3.6</v>
      </c>
      <c r="BH56" s="17"/>
      <c r="BI56" s="17"/>
      <c r="BJ56" s="17">
        <v>-2.2999999999999998</v>
      </c>
      <c r="BK56" s="17"/>
      <c r="BL56" s="17"/>
      <c r="BM56" s="17"/>
      <c r="BN56" s="17">
        <v>6.72</v>
      </c>
      <c r="BO56" s="17">
        <v>-8.6</v>
      </c>
      <c r="BP56" s="17">
        <v>-3.3</v>
      </c>
      <c r="BQ56" s="17">
        <v>-9.3000000000000007</v>
      </c>
      <c r="BR56" s="17"/>
      <c r="BS56" s="17">
        <v>-1</v>
      </c>
      <c r="BT56" s="17">
        <v>-1.7</v>
      </c>
      <c r="BU56" s="17"/>
      <c r="BV56" s="17"/>
      <c r="BW56" s="17"/>
      <c r="BX56" s="17"/>
      <c r="BY56" s="17"/>
      <c r="BZ56" s="17"/>
      <c r="CA56" s="17">
        <v>-0.4</v>
      </c>
      <c r="CB56" s="17">
        <v>39.9</v>
      </c>
      <c r="CC56" s="17">
        <v>19.5</v>
      </c>
      <c r="CD56" s="17">
        <v>-3.3</v>
      </c>
      <c r="CE56" s="17">
        <v>5.6</v>
      </c>
      <c r="CF56" s="17">
        <v>-0.1</v>
      </c>
      <c r="CG56" s="17">
        <v>0</v>
      </c>
      <c r="CH56" s="17"/>
      <c r="CI56" s="17"/>
      <c r="CJ56" s="17">
        <v>-5.3</v>
      </c>
      <c r="CK56" s="17">
        <v>-1.7</v>
      </c>
      <c r="CL56" s="17">
        <v>-27.3</v>
      </c>
      <c r="CM56" s="17"/>
      <c r="CN56" s="17"/>
      <c r="CO56" s="17"/>
      <c r="CP56" s="17"/>
      <c r="CQ56" s="17"/>
      <c r="CR56" s="17"/>
      <c r="CS56" s="17"/>
      <c r="CT56" s="17">
        <v>-2.5</v>
      </c>
      <c r="CU56" s="17">
        <v>-0.5</v>
      </c>
      <c r="CV56" s="17">
        <v>1.4</v>
      </c>
      <c r="CW56" s="17"/>
      <c r="CX56" s="17">
        <v>-4.5</v>
      </c>
      <c r="CY56" s="17">
        <v>0</v>
      </c>
      <c r="CZ56" s="17">
        <v>0</v>
      </c>
      <c r="DA56" s="17"/>
      <c r="DB56" s="17">
        <v>0.1</v>
      </c>
      <c r="DC56" s="17">
        <v>-0.1</v>
      </c>
      <c r="DD56" s="17">
        <v>-1.1000000000000001</v>
      </c>
      <c r="DE56" s="17">
        <v>0</v>
      </c>
      <c r="DF56" s="17"/>
      <c r="DG56" s="17">
        <v>0.2</v>
      </c>
      <c r="DH56" s="17">
        <v>1.3</v>
      </c>
      <c r="DI56" s="17">
        <v>0.2</v>
      </c>
      <c r="DJ56" s="17">
        <v>-1.2</v>
      </c>
      <c r="DK56" s="17">
        <v>0.3</v>
      </c>
      <c r="DL56" s="17">
        <v>0.6</v>
      </c>
      <c r="DM56" s="17"/>
      <c r="DN56" s="17">
        <v>0</v>
      </c>
      <c r="DO56" s="17">
        <v>0</v>
      </c>
      <c r="DP56" s="17">
        <v>-7</v>
      </c>
      <c r="DQ56" s="17">
        <v>5.5</v>
      </c>
      <c r="DR56" s="17">
        <v>0</v>
      </c>
      <c r="DS56" s="17">
        <v>-0.3</v>
      </c>
      <c r="DT56" s="17">
        <v>0.3</v>
      </c>
      <c r="DU56" s="17">
        <v>0.3</v>
      </c>
      <c r="DV56" s="17"/>
      <c r="DW56" s="17"/>
      <c r="DX56" s="17">
        <v>-4.4000000000000004</v>
      </c>
      <c r="DY56" s="17">
        <v>0.2</v>
      </c>
      <c r="DZ56" s="17">
        <v>2.9</v>
      </c>
      <c r="EA56" s="17">
        <v>3</v>
      </c>
      <c r="EB56" s="17">
        <v>1.1000000000000001</v>
      </c>
      <c r="EC56" s="17">
        <v>0</v>
      </c>
      <c r="ED56" s="17">
        <v>0</v>
      </c>
      <c r="EE56" s="17">
        <v>0</v>
      </c>
      <c r="EF56" s="17">
        <v>-11</v>
      </c>
      <c r="EG56" s="17">
        <v>-11.6</v>
      </c>
      <c r="EH56" s="17">
        <v>-1.4</v>
      </c>
      <c r="EI56" s="17">
        <v>-0.5</v>
      </c>
      <c r="EJ56" s="17"/>
      <c r="EK56" s="17">
        <v>2.8</v>
      </c>
      <c r="EL56" s="17">
        <v>0</v>
      </c>
      <c r="EM56" s="17">
        <v>1.1000000000000001</v>
      </c>
      <c r="EN56" s="17">
        <v>0.2</v>
      </c>
      <c r="EO56" s="17">
        <v>0.2</v>
      </c>
      <c r="EP56" s="17">
        <v>0.2</v>
      </c>
      <c r="EQ56" s="17">
        <v>0</v>
      </c>
      <c r="ER56" s="17">
        <v>0</v>
      </c>
      <c r="ES56" s="17">
        <v>0</v>
      </c>
      <c r="ET56" s="17">
        <v>0</v>
      </c>
      <c r="EU56" s="17">
        <v>-0.1</v>
      </c>
      <c r="EV56" s="17">
        <v>-14.3</v>
      </c>
      <c r="EW56" s="17">
        <v>-9.1</v>
      </c>
      <c r="EX56" s="17">
        <v>0</v>
      </c>
      <c r="EY56" s="17">
        <v>2.2000000000000002</v>
      </c>
      <c r="EZ56" s="17">
        <v>0.3</v>
      </c>
      <c r="FA56" s="17">
        <v>0.7</v>
      </c>
      <c r="FB56" s="17">
        <v>0.5</v>
      </c>
      <c r="FC56" s="17">
        <v>0</v>
      </c>
      <c r="FD56" s="17">
        <v>0.2</v>
      </c>
      <c r="FE56" s="17">
        <v>1.4</v>
      </c>
      <c r="FF56" s="17">
        <v>2.1</v>
      </c>
      <c r="FG56" s="17">
        <v>13.4</v>
      </c>
      <c r="FH56" s="17">
        <v>0.6</v>
      </c>
      <c r="FI56" s="17">
        <v>2.8</v>
      </c>
      <c r="FJ56" s="17">
        <v>0.3</v>
      </c>
      <c r="FK56" s="17">
        <v>2.9</v>
      </c>
      <c r="FL56" s="17">
        <v>4</v>
      </c>
      <c r="FM56" s="17"/>
      <c r="FN56" s="17">
        <v>-23.38</v>
      </c>
      <c r="FO56" s="15"/>
      <c r="FP56" s="17">
        <v>0</v>
      </c>
      <c r="FQ56" s="17">
        <v>-1.07</v>
      </c>
      <c r="FR56" s="17">
        <v>1.9</v>
      </c>
      <c r="FS56" s="17">
        <v>1.8</v>
      </c>
      <c r="FT56" s="17">
        <v>0.3</v>
      </c>
      <c r="FU56" s="17">
        <v>0.1</v>
      </c>
      <c r="FV56" s="17">
        <v>-0.3</v>
      </c>
      <c r="FW56" s="17">
        <v>1</v>
      </c>
      <c r="FX56" s="17">
        <v>3.73</v>
      </c>
    </row>
    <row r="57" spans="1:180" ht="24" customHeight="1" x14ac:dyDescent="0.25">
      <c r="A57" s="16" t="s">
        <v>102</v>
      </c>
      <c r="B57" s="16" t="s">
        <v>908</v>
      </c>
      <c r="C57" s="17">
        <v>33.5</v>
      </c>
      <c r="D57" s="17">
        <v>-36.700000000000003</v>
      </c>
      <c r="E57" s="17">
        <v>2.2999999999999998</v>
      </c>
      <c r="F57" s="17"/>
      <c r="G57" s="17"/>
      <c r="H57" s="17">
        <v>-15.3</v>
      </c>
      <c r="I57" s="17">
        <v>-3.7</v>
      </c>
      <c r="J57" s="17"/>
      <c r="K57" s="17">
        <v>0</v>
      </c>
      <c r="L57" s="17">
        <v>0</v>
      </c>
      <c r="M57" s="17">
        <v>-20.3</v>
      </c>
      <c r="N57" s="17">
        <v>12</v>
      </c>
      <c r="O57" s="17"/>
      <c r="P57" s="17">
        <v>-8.1</v>
      </c>
      <c r="Q57" s="17"/>
      <c r="R57" s="17">
        <v>1.3</v>
      </c>
      <c r="S57" s="17">
        <v>0.2</v>
      </c>
      <c r="T57" s="17"/>
      <c r="U57" s="17"/>
      <c r="V57" s="17"/>
      <c r="W57" s="17"/>
      <c r="X57" s="17">
        <v>9</v>
      </c>
      <c r="Y57" s="17">
        <v>1.4</v>
      </c>
      <c r="Z57" s="17">
        <v>0.5</v>
      </c>
      <c r="AA57" s="17">
        <v>0</v>
      </c>
      <c r="AB57" s="17">
        <v>-3.4</v>
      </c>
      <c r="AC57" s="17">
        <v>2.6</v>
      </c>
      <c r="AD57" s="17">
        <v>5.9</v>
      </c>
      <c r="AE57" s="17"/>
      <c r="AF57" s="17"/>
      <c r="AG57" s="17"/>
      <c r="AH57" s="17"/>
      <c r="AI57" s="17">
        <v>9.1999999999999993</v>
      </c>
      <c r="AJ57" s="17">
        <v>-13.2</v>
      </c>
      <c r="AK57" s="17"/>
      <c r="AL57" s="17"/>
      <c r="AM57" s="17"/>
      <c r="AN57" s="17">
        <v>-1.7</v>
      </c>
      <c r="AO57" s="17">
        <v>36.6</v>
      </c>
      <c r="AP57" s="17">
        <v>5.6</v>
      </c>
      <c r="AQ57" s="17">
        <v>18.2</v>
      </c>
      <c r="AR57" s="17">
        <v>3</v>
      </c>
      <c r="AS57" s="17">
        <v>-1.7</v>
      </c>
      <c r="AT57" s="17">
        <v>2.6</v>
      </c>
      <c r="AU57" s="17">
        <v>1.7</v>
      </c>
      <c r="AV57" s="17">
        <v>-17.899999999999999</v>
      </c>
      <c r="AW57" s="17">
        <v>-45.6</v>
      </c>
      <c r="AX57" s="17">
        <v>-49.7</v>
      </c>
      <c r="AY57" s="17">
        <v>5.2</v>
      </c>
      <c r="AZ57" s="17">
        <v>-1.2</v>
      </c>
      <c r="BA57" s="17">
        <v>1.2</v>
      </c>
      <c r="BB57" s="17">
        <v>1.1000000000000001</v>
      </c>
      <c r="BC57" s="17">
        <v>0.2</v>
      </c>
      <c r="BD57" s="17">
        <v>2</v>
      </c>
      <c r="BE57" s="17"/>
      <c r="BF57" s="17"/>
      <c r="BG57" s="17">
        <v>-5.6</v>
      </c>
      <c r="BH57" s="17"/>
      <c r="BI57" s="17"/>
      <c r="BJ57" s="17">
        <v>-2.6</v>
      </c>
      <c r="BK57" s="17"/>
      <c r="BL57" s="17"/>
      <c r="BM57" s="17"/>
      <c r="BN57" s="17">
        <v>4.5199999999999996</v>
      </c>
      <c r="BO57" s="17">
        <v>-14.9</v>
      </c>
      <c r="BP57" s="17">
        <v>-9.5</v>
      </c>
      <c r="BQ57" s="17">
        <v>-14.6</v>
      </c>
      <c r="BR57" s="17"/>
      <c r="BS57" s="17">
        <v>-3</v>
      </c>
      <c r="BT57" s="17">
        <v>-2.8</v>
      </c>
      <c r="BU57" s="17"/>
      <c r="BV57" s="17"/>
      <c r="BW57" s="17"/>
      <c r="BX57" s="17"/>
      <c r="BY57" s="17"/>
      <c r="BZ57" s="17"/>
      <c r="CA57" s="17">
        <v>-0.4</v>
      </c>
      <c r="CB57" s="17">
        <v>39.4</v>
      </c>
      <c r="CC57" s="17">
        <v>19.8</v>
      </c>
      <c r="CD57" s="17">
        <v>-3.4</v>
      </c>
      <c r="CE57" s="17">
        <v>5.6</v>
      </c>
      <c r="CF57" s="17">
        <v>-0.1</v>
      </c>
      <c r="CG57" s="17">
        <v>0</v>
      </c>
      <c r="CH57" s="17"/>
      <c r="CI57" s="17"/>
      <c r="CJ57" s="17">
        <v>-10.7</v>
      </c>
      <c r="CK57" s="17">
        <v>-7.2</v>
      </c>
      <c r="CL57" s="17">
        <v>-34.9</v>
      </c>
      <c r="CM57" s="17"/>
      <c r="CN57" s="17"/>
      <c r="CO57" s="17"/>
      <c r="CP57" s="17"/>
      <c r="CQ57" s="17"/>
      <c r="CR57" s="17"/>
      <c r="CS57" s="17"/>
      <c r="CT57" s="17">
        <v>-2.9</v>
      </c>
      <c r="CU57" s="17">
        <v>-0.5</v>
      </c>
      <c r="CV57" s="17">
        <v>1.4</v>
      </c>
      <c r="CW57" s="17"/>
      <c r="CX57" s="17">
        <v>-5.0999999999999996</v>
      </c>
      <c r="CY57" s="17">
        <v>0</v>
      </c>
      <c r="CZ57" s="17">
        <v>0</v>
      </c>
      <c r="DA57" s="17"/>
      <c r="DB57" s="17">
        <v>-0.1</v>
      </c>
      <c r="DC57" s="17">
        <v>-0.1</v>
      </c>
      <c r="DD57" s="17">
        <v>-0.9</v>
      </c>
      <c r="DE57" s="17">
        <v>0</v>
      </c>
      <c r="DF57" s="17"/>
      <c r="DG57" s="17">
        <v>0.2</v>
      </c>
      <c r="DH57" s="17">
        <v>1.3</v>
      </c>
      <c r="DI57" s="17">
        <v>0.2</v>
      </c>
      <c r="DJ57" s="17">
        <v>-2.2000000000000002</v>
      </c>
      <c r="DK57" s="17">
        <v>0.3</v>
      </c>
      <c r="DL57" s="17">
        <v>0.5</v>
      </c>
      <c r="DM57" s="17"/>
      <c r="DN57" s="17">
        <v>0</v>
      </c>
      <c r="DO57" s="17">
        <v>0</v>
      </c>
      <c r="DP57" s="17">
        <v>-7</v>
      </c>
      <c r="DQ57" s="17">
        <v>5</v>
      </c>
      <c r="DR57" s="17">
        <v>0</v>
      </c>
      <c r="DS57" s="17">
        <v>-0.4</v>
      </c>
      <c r="DT57" s="17">
        <v>0.1</v>
      </c>
      <c r="DU57" s="17">
        <v>0.3</v>
      </c>
      <c r="DV57" s="17"/>
      <c r="DW57" s="17"/>
      <c r="DX57" s="17">
        <v>-4.4000000000000004</v>
      </c>
      <c r="DY57" s="17">
        <v>0.2</v>
      </c>
      <c r="DZ57" s="17">
        <v>2.9</v>
      </c>
      <c r="EA57" s="17">
        <v>2.9</v>
      </c>
      <c r="EB57" s="17">
        <v>1.1000000000000001</v>
      </c>
      <c r="EC57" s="17">
        <v>0</v>
      </c>
      <c r="ED57" s="17">
        <v>0</v>
      </c>
      <c r="EE57" s="17">
        <v>0</v>
      </c>
      <c r="EF57" s="17">
        <v>-10.5</v>
      </c>
      <c r="EG57" s="17">
        <v>0</v>
      </c>
      <c r="EH57" s="17">
        <v>-1.3</v>
      </c>
      <c r="EI57" s="17">
        <v>-0.3</v>
      </c>
      <c r="EJ57" s="17"/>
      <c r="EK57" s="17">
        <v>2.8</v>
      </c>
      <c r="EL57" s="17">
        <v>-0.1</v>
      </c>
      <c r="EM57" s="17">
        <v>1.1000000000000001</v>
      </c>
      <c r="EN57" s="17">
        <v>0.2</v>
      </c>
      <c r="EO57" s="17">
        <v>0.2</v>
      </c>
      <c r="EP57" s="17">
        <v>0.2</v>
      </c>
      <c r="EQ57" s="17">
        <v>0</v>
      </c>
      <c r="ER57" s="17">
        <v>0</v>
      </c>
      <c r="ES57" s="17">
        <v>0</v>
      </c>
      <c r="ET57" s="17">
        <v>0</v>
      </c>
      <c r="EU57" s="17">
        <v>-0.1</v>
      </c>
      <c r="EV57" s="17">
        <v>-10.9</v>
      </c>
      <c r="EW57" s="17">
        <v>-13.1</v>
      </c>
      <c r="EX57" s="17">
        <v>0</v>
      </c>
      <c r="EY57" s="17">
        <v>2.2000000000000002</v>
      </c>
      <c r="EZ57" s="17">
        <v>0.4</v>
      </c>
      <c r="FA57" s="17">
        <v>0.7</v>
      </c>
      <c r="FB57" s="17">
        <v>0.5</v>
      </c>
      <c r="FC57" s="17">
        <v>0</v>
      </c>
      <c r="FD57" s="17">
        <v>0.2</v>
      </c>
      <c r="FE57" s="17">
        <v>1.4</v>
      </c>
      <c r="FF57" s="17">
        <v>2</v>
      </c>
      <c r="FG57" s="17">
        <v>13.1</v>
      </c>
      <c r="FH57" s="17">
        <v>0.5</v>
      </c>
      <c r="FI57" s="17">
        <v>2.7</v>
      </c>
      <c r="FJ57" s="17">
        <v>0.4</v>
      </c>
      <c r="FK57" s="17">
        <v>2.8</v>
      </c>
      <c r="FL57" s="17">
        <v>3.7</v>
      </c>
      <c r="FM57" s="17"/>
      <c r="FN57" s="17">
        <v>-111.98</v>
      </c>
      <c r="FO57" s="15"/>
      <c r="FP57" s="17">
        <v>0</v>
      </c>
      <c r="FQ57" s="17">
        <v>-1.29</v>
      </c>
      <c r="FR57" s="17">
        <v>2</v>
      </c>
      <c r="FS57" s="17">
        <v>1.7</v>
      </c>
      <c r="FT57" s="17">
        <v>0.3</v>
      </c>
      <c r="FU57" s="17">
        <v>0.1</v>
      </c>
      <c r="FV57" s="17">
        <v>-0.4</v>
      </c>
      <c r="FW57" s="17">
        <v>1</v>
      </c>
      <c r="FX57" s="17">
        <v>3.41</v>
      </c>
    </row>
    <row r="58" spans="1:180" ht="24" customHeight="1" x14ac:dyDescent="0.25">
      <c r="A58" s="18" t="s">
        <v>909</v>
      </c>
      <c r="B58" s="18" t="s">
        <v>103</v>
      </c>
      <c r="C58" s="19">
        <v>36.1</v>
      </c>
      <c r="D58" s="19">
        <v>-35.299999999999997</v>
      </c>
      <c r="E58" s="19">
        <v>2.2999999999999998</v>
      </c>
      <c r="F58" s="19"/>
      <c r="G58" s="19"/>
      <c r="H58" s="19">
        <v>-14.9</v>
      </c>
      <c r="I58" s="19">
        <v>5.3</v>
      </c>
      <c r="J58" s="19"/>
      <c r="K58" s="19">
        <v>0</v>
      </c>
      <c r="L58" s="19">
        <v>0</v>
      </c>
      <c r="M58" s="19">
        <v>-31.2</v>
      </c>
      <c r="N58" s="19">
        <v>-1.6</v>
      </c>
      <c r="O58" s="19"/>
      <c r="P58" s="19">
        <v>-13.9</v>
      </c>
      <c r="Q58" s="19"/>
      <c r="R58" s="19">
        <v>10.9</v>
      </c>
      <c r="S58" s="19">
        <v>0</v>
      </c>
      <c r="T58" s="19"/>
      <c r="U58" s="19"/>
      <c r="V58" s="19"/>
      <c r="W58" s="19"/>
      <c r="X58" s="19">
        <v>9.9</v>
      </c>
      <c r="Y58" s="19">
        <v>1.4</v>
      </c>
      <c r="Z58" s="19">
        <v>0.8</v>
      </c>
      <c r="AA58" s="19">
        <v>0</v>
      </c>
      <c r="AB58" s="19">
        <v>-3.4</v>
      </c>
      <c r="AC58" s="19">
        <v>2.6</v>
      </c>
      <c r="AD58" s="19">
        <v>6.5</v>
      </c>
      <c r="AE58" s="19"/>
      <c r="AF58" s="19"/>
      <c r="AG58" s="19"/>
      <c r="AH58" s="19"/>
      <c r="AI58" s="19">
        <v>10.8</v>
      </c>
      <c r="AJ58" s="19">
        <v>-8.1999999999999993</v>
      </c>
      <c r="AK58" s="19"/>
      <c r="AL58" s="19"/>
      <c r="AM58" s="19"/>
      <c r="AN58" s="19">
        <v>-1.8</v>
      </c>
      <c r="AO58" s="19">
        <v>39.299999999999997</v>
      </c>
      <c r="AP58" s="19">
        <v>7.6</v>
      </c>
      <c r="AQ58" s="19">
        <v>20.100000000000001</v>
      </c>
      <c r="AR58" s="19">
        <v>2.9</v>
      </c>
      <c r="AS58" s="19">
        <v>-1.8</v>
      </c>
      <c r="AT58" s="19">
        <v>2.6</v>
      </c>
      <c r="AU58" s="19">
        <v>1.5</v>
      </c>
      <c r="AV58" s="19">
        <v>-18.5</v>
      </c>
      <c r="AW58" s="19">
        <v>-46</v>
      </c>
      <c r="AX58" s="19">
        <v>-50.1</v>
      </c>
      <c r="AY58" s="19">
        <v>3.6</v>
      </c>
      <c r="AZ58" s="19">
        <v>-2.2999999999999998</v>
      </c>
      <c r="BA58" s="19">
        <v>-0.3</v>
      </c>
      <c r="BB58" s="19">
        <v>1.1000000000000001</v>
      </c>
      <c r="BC58" s="19">
        <v>0.1</v>
      </c>
      <c r="BD58" s="19">
        <v>-2</v>
      </c>
      <c r="BE58" s="19"/>
      <c r="BF58" s="19"/>
      <c r="BG58" s="19">
        <v>-6.1</v>
      </c>
      <c r="BH58" s="19"/>
      <c r="BI58" s="19"/>
      <c r="BJ58" s="19">
        <v>-3.7</v>
      </c>
      <c r="BK58" s="19"/>
      <c r="BL58" s="19"/>
      <c r="BM58" s="19"/>
      <c r="BN58" s="19">
        <v>10.07</v>
      </c>
      <c r="BO58" s="19">
        <v>0</v>
      </c>
      <c r="BP58" s="19">
        <v>0</v>
      </c>
      <c r="BQ58" s="19">
        <v>0</v>
      </c>
      <c r="BR58" s="19"/>
      <c r="BS58" s="19">
        <v>0</v>
      </c>
      <c r="BT58" s="19">
        <v>0</v>
      </c>
      <c r="BU58" s="19"/>
      <c r="BV58" s="19"/>
      <c r="BW58" s="19"/>
      <c r="BX58" s="19"/>
      <c r="BY58" s="19"/>
      <c r="BZ58" s="19"/>
      <c r="CA58" s="19">
        <v>-0.3</v>
      </c>
      <c r="CB58" s="19">
        <v>40.299999999999997</v>
      </c>
      <c r="CC58" s="19">
        <v>21.1</v>
      </c>
      <c r="CD58" s="19">
        <v>-2.2999999999999998</v>
      </c>
      <c r="CE58" s="19">
        <v>7.8</v>
      </c>
      <c r="CF58" s="19">
        <v>-0.1</v>
      </c>
      <c r="CG58" s="19">
        <v>0</v>
      </c>
      <c r="CH58" s="19"/>
      <c r="CI58" s="19"/>
      <c r="CJ58" s="19">
        <v>-12.7</v>
      </c>
      <c r="CK58" s="19">
        <v>-8.6999999999999993</v>
      </c>
      <c r="CL58" s="19">
        <v>-36.700000000000003</v>
      </c>
      <c r="CM58" s="19"/>
      <c r="CN58" s="19"/>
      <c r="CO58" s="19"/>
      <c r="CP58" s="19"/>
      <c r="CQ58" s="19"/>
      <c r="CR58" s="19"/>
      <c r="CS58" s="19"/>
      <c r="CT58" s="19">
        <v>-1.8</v>
      </c>
      <c r="CU58" s="19">
        <v>-0.3</v>
      </c>
      <c r="CV58" s="19">
        <v>1.4</v>
      </c>
      <c r="CW58" s="19"/>
      <c r="CX58" s="19">
        <v>-5.0999999999999996</v>
      </c>
      <c r="CY58" s="19">
        <v>0</v>
      </c>
      <c r="CZ58" s="19">
        <v>0</v>
      </c>
      <c r="DA58" s="19"/>
      <c r="DB58" s="19">
        <v>-0.1</v>
      </c>
      <c r="DC58" s="19">
        <v>-0.1</v>
      </c>
      <c r="DD58" s="19">
        <v>-0.9</v>
      </c>
      <c r="DE58" s="19">
        <v>0</v>
      </c>
      <c r="DF58" s="19"/>
      <c r="DG58" s="19">
        <v>0</v>
      </c>
      <c r="DH58" s="19">
        <v>1.4</v>
      </c>
      <c r="DI58" s="19">
        <v>0.2</v>
      </c>
      <c r="DJ58" s="19">
        <v>-2.2000000000000002</v>
      </c>
      <c r="DK58" s="19">
        <v>0.3</v>
      </c>
      <c r="DL58" s="19">
        <v>0.6</v>
      </c>
      <c r="DM58" s="19"/>
      <c r="DN58" s="19">
        <v>0</v>
      </c>
      <c r="DO58" s="19">
        <v>0</v>
      </c>
      <c r="DP58" s="19">
        <v>-7.2</v>
      </c>
      <c r="DQ58" s="19">
        <v>5.3</v>
      </c>
      <c r="DR58" s="19">
        <v>0</v>
      </c>
      <c r="DS58" s="19">
        <v>-0.1</v>
      </c>
      <c r="DT58" s="19">
        <v>0.3</v>
      </c>
      <c r="DU58" s="19">
        <v>0.3</v>
      </c>
      <c r="DV58" s="19"/>
      <c r="DW58" s="19"/>
      <c r="DX58" s="19">
        <v>-4.4000000000000004</v>
      </c>
      <c r="DY58" s="19">
        <v>0</v>
      </c>
      <c r="DZ58" s="19">
        <v>2.9</v>
      </c>
      <c r="EA58" s="19">
        <v>3</v>
      </c>
      <c r="EB58" s="19">
        <v>1.1000000000000001</v>
      </c>
      <c r="EC58" s="19">
        <v>0</v>
      </c>
      <c r="ED58" s="19">
        <v>0</v>
      </c>
      <c r="EE58" s="19">
        <v>0</v>
      </c>
      <c r="EF58" s="19">
        <v>0</v>
      </c>
      <c r="EG58" s="19">
        <v>0</v>
      </c>
      <c r="EH58" s="19">
        <v>0</v>
      </c>
      <c r="EI58" s="19">
        <v>0</v>
      </c>
      <c r="EJ58" s="19"/>
      <c r="EK58" s="19">
        <v>2.8</v>
      </c>
      <c r="EL58" s="19">
        <v>-0.2</v>
      </c>
      <c r="EM58" s="19">
        <v>1.1000000000000001</v>
      </c>
      <c r="EN58" s="19">
        <v>0.2</v>
      </c>
      <c r="EO58" s="19">
        <v>0.2</v>
      </c>
      <c r="EP58" s="19">
        <v>0.2</v>
      </c>
      <c r="EQ58" s="19">
        <v>0</v>
      </c>
      <c r="ER58" s="19">
        <v>0</v>
      </c>
      <c r="ES58" s="19">
        <v>0</v>
      </c>
      <c r="ET58" s="19">
        <v>0</v>
      </c>
      <c r="EU58" s="19">
        <v>-0.1</v>
      </c>
      <c r="EV58" s="19">
        <v>-7.3</v>
      </c>
      <c r="EW58" s="19">
        <v>-13.3</v>
      </c>
      <c r="EX58" s="19">
        <v>0</v>
      </c>
      <c r="EY58" s="19">
        <v>2.2000000000000002</v>
      </c>
      <c r="EZ58" s="19">
        <v>0.4</v>
      </c>
      <c r="FA58" s="19">
        <v>0.7</v>
      </c>
      <c r="FB58" s="19">
        <v>0.5</v>
      </c>
      <c r="FC58" s="19">
        <v>0</v>
      </c>
      <c r="FD58" s="19">
        <v>0.2</v>
      </c>
      <c r="FE58" s="19">
        <v>1.4</v>
      </c>
      <c r="FF58" s="19">
        <v>2</v>
      </c>
      <c r="FG58" s="19">
        <v>12.7</v>
      </c>
      <c r="FH58" s="19">
        <v>0.6</v>
      </c>
      <c r="FI58" s="19">
        <v>3.6</v>
      </c>
      <c r="FJ58" s="19">
        <v>0.1</v>
      </c>
      <c r="FK58" s="19">
        <v>2.7</v>
      </c>
      <c r="FL58" s="19">
        <v>3.6</v>
      </c>
      <c r="FM58" s="19"/>
      <c r="FN58" s="19">
        <v>-48.33</v>
      </c>
      <c r="FO58" s="15"/>
      <c r="FP58" s="19">
        <v>0</v>
      </c>
      <c r="FQ58" s="19">
        <v>-0.95</v>
      </c>
      <c r="FR58" s="19">
        <v>2.2999999999999998</v>
      </c>
      <c r="FS58" s="19">
        <v>1.8</v>
      </c>
      <c r="FT58" s="19">
        <v>0.3</v>
      </c>
      <c r="FU58" s="19">
        <v>0.1</v>
      </c>
      <c r="FV58" s="19">
        <v>-0.1</v>
      </c>
      <c r="FW58" s="19">
        <v>1.1000000000000001</v>
      </c>
      <c r="FX58" s="19">
        <v>4.55</v>
      </c>
    </row>
    <row r="59" spans="1:180" ht="24.95" customHeight="1" x14ac:dyDescent="0.25">
      <c r="A59" s="202" t="s">
        <v>910</v>
      </c>
      <c r="B59" s="203"/>
      <c r="C59" s="20">
        <v>838.95</v>
      </c>
      <c r="D59" s="20">
        <v>138.4</v>
      </c>
      <c r="E59" s="20">
        <v>231.7</v>
      </c>
      <c r="F59" s="20">
        <v>0</v>
      </c>
      <c r="G59" s="20">
        <v>0</v>
      </c>
      <c r="H59" s="20">
        <v>-301.45</v>
      </c>
      <c r="I59" s="20">
        <v>295.55</v>
      </c>
      <c r="J59" s="20">
        <v>0</v>
      </c>
      <c r="K59" s="20">
        <v>6.9</v>
      </c>
      <c r="L59" s="20">
        <v>-8.5500000000000007</v>
      </c>
      <c r="M59" s="20">
        <v>-147.25</v>
      </c>
      <c r="N59" s="20">
        <v>264.7</v>
      </c>
      <c r="O59" s="20">
        <v>0</v>
      </c>
      <c r="P59" s="20">
        <v>43.95</v>
      </c>
      <c r="Q59" s="20">
        <v>0</v>
      </c>
      <c r="R59" s="20">
        <v>1319.9</v>
      </c>
      <c r="S59" s="20">
        <v>0.45</v>
      </c>
      <c r="T59" s="20">
        <v>0</v>
      </c>
      <c r="U59" s="20">
        <v>0</v>
      </c>
      <c r="V59" s="20">
        <v>0</v>
      </c>
      <c r="W59" s="20">
        <v>0</v>
      </c>
      <c r="X59" s="20">
        <v>211.4</v>
      </c>
      <c r="Y59" s="20">
        <v>22.35</v>
      </c>
      <c r="Z59" s="20">
        <v>31.45</v>
      </c>
      <c r="AA59" s="20">
        <v>32.35</v>
      </c>
      <c r="AB59" s="20">
        <v>-79.599999999999994</v>
      </c>
      <c r="AC59" s="20">
        <v>84.15</v>
      </c>
      <c r="AD59" s="20">
        <v>41.1</v>
      </c>
      <c r="AE59" s="20">
        <v>0</v>
      </c>
      <c r="AF59" s="20">
        <v>0</v>
      </c>
      <c r="AG59" s="20">
        <v>0</v>
      </c>
      <c r="AH59" s="20">
        <v>0</v>
      </c>
      <c r="AI59" s="20">
        <v>258.8</v>
      </c>
      <c r="AJ59" s="20">
        <v>-31.7</v>
      </c>
      <c r="AK59" s="20">
        <v>0</v>
      </c>
      <c r="AL59" s="20">
        <v>0</v>
      </c>
      <c r="AM59" s="20">
        <v>0</v>
      </c>
      <c r="AN59" s="20">
        <v>-30.65</v>
      </c>
      <c r="AO59" s="20">
        <v>974.1</v>
      </c>
      <c r="AP59" s="20">
        <v>218.25</v>
      </c>
      <c r="AQ59" s="20">
        <v>565.54999999999995</v>
      </c>
      <c r="AR59" s="20">
        <v>111.65</v>
      </c>
      <c r="AS59" s="20">
        <v>-9.6</v>
      </c>
      <c r="AT59" s="20">
        <v>62</v>
      </c>
      <c r="AU59" s="20">
        <v>26.55</v>
      </c>
      <c r="AV59" s="20">
        <v>252.55</v>
      </c>
      <c r="AW59" s="20">
        <v>-663</v>
      </c>
      <c r="AX59" s="20">
        <v>-1114.5999999999999</v>
      </c>
      <c r="AY59" s="20">
        <v>108.05</v>
      </c>
      <c r="AZ59" s="20">
        <v>10.25</v>
      </c>
      <c r="BA59" s="20">
        <v>-50.4</v>
      </c>
      <c r="BB59" s="20">
        <v>25.75</v>
      </c>
      <c r="BC59" s="20">
        <v>4.0999999999999996</v>
      </c>
      <c r="BD59" s="20">
        <v>26.4</v>
      </c>
      <c r="BE59" s="20">
        <v>0</v>
      </c>
      <c r="BF59" s="20">
        <v>0</v>
      </c>
      <c r="BG59" s="20">
        <v>25.05</v>
      </c>
      <c r="BH59" s="20">
        <v>0</v>
      </c>
      <c r="BI59" s="20">
        <v>0</v>
      </c>
      <c r="BJ59" s="20">
        <v>-19.45</v>
      </c>
      <c r="BK59" s="20">
        <v>0</v>
      </c>
      <c r="BL59" s="20">
        <v>0</v>
      </c>
      <c r="BM59" s="20">
        <v>0</v>
      </c>
      <c r="BN59" s="20">
        <v>192.83500000000001</v>
      </c>
      <c r="BO59" s="20">
        <v>5.9</v>
      </c>
      <c r="BP59" s="20">
        <v>41.4</v>
      </c>
      <c r="BQ59" s="20">
        <v>-34.799999999999997</v>
      </c>
      <c r="BR59" s="20">
        <v>0</v>
      </c>
      <c r="BS59" s="20">
        <v>-69.8</v>
      </c>
      <c r="BT59" s="20">
        <v>-58</v>
      </c>
      <c r="BU59" s="20">
        <v>0</v>
      </c>
      <c r="BV59" s="20">
        <v>0</v>
      </c>
      <c r="BW59" s="20">
        <v>0</v>
      </c>
      <c r="BX59" s="20">
        <v>0</v>
      </c>
      <c r="BY59" s="20">
        <v>0</v>
      </c>
      <c r="BZ59" s="20">
        <v>0</v>
      </c>
      <c r="CA59" s="20">
        <v>-8.25</v>
      </c>
      <c r="CB59" s="20">
        <v>496.9</v>
      </c>
      <c r="CC59" s="20">
        <v>543.79999999999995</v>
      </c>
      <c r="CD59" s="20">
        <v>-40.75</v>
      </c>
      <c r="CE59" s="20">
        <v>70.95</v>
      </c>
      <c r="CF59" s="20">
        <v>4.25</v>
      </c>
      <c r="CG59" s="20">
        <v>-83.05</v>
      </c>
      <c r="CH59" s="20">
        <v>0</v>
      </c>
      <c r="CI59" s="20">
        <v>0</v>
      </c>
      <c r="CJ59" s="20">
        <v>58.65</v>
      </c>
      <c r="CK59" s="20">
        <v>148.9</v>
      </c>
      <c r="CL59" s="20">
        <v>-425.7</v>
      </c>
      <c r="CM59" s="20">
        <v>0</v>
      </c>
      <c r="CN59" s="20">
        <v>0</v>
      </c>
      <c r="CO59" s="20">
        <v>0</v>
      </c>
      <c r="CP59" s="20">
        <v>0</v>
      </c>
      <c r="CQ59" s="20">
        <v>0</v>
      </c>
      <c r="CR59" s="20">
        <v>0</v>
      </c>
      <c r="CS59" s="20">
        <v>0</v>
      </c>
      <c r="CT59" s="20">
        <v>-41.65</v>
      </c>
      <c r="CU59" s="20">
        <v>-3.9</v>
      </c>
      <c r="CV59" s="20">
        <v>33.6</v>
      </c>
      <c r="CW59" s="20">
        <v>0</v>
      </c>
      <c r="CX59" s="20">
        <v>-112.3</v>
      </c>
      <c r="CY59" s="20">
        <v>48.9</v>
      </c>
      <c r="CZ59" s="20">
        <v>-7.6</v>
      </c>
      <c r="DA59" s="20">
        <v>0</v>
      </c>
      <c r="DB59" s="20">
        <v>1</v>
      </c>
      <c r="DC59" s="20">
        <v>-1</v>
      </c>
      <c r="DD59" s="20">
        <v>-20</v>
      </c>
      <c r="DE59" s="20">
        <v>195.1</v>
      </c>
      <c r="DF59" s="20">
        <v>0</v>
      </c>
      <c r="DG59" s="20">
        <v>2.85</v>
      </c>
      <c r="DH59" s="20">
        <v>33.75</v>
      </c>
      <c r="DI59" s="20">
        <v>4.9000000000000004</v>
      </c>
      <c r="DJ59" s="20">
        <v>-36.549999999999997</v>
      </c>
      <c r="DK59" s="20">
        <v>6.55</v>
      </c>
      <c r="DL59" s="20">
        <v>13.75</v>
      </c>
      <c r="DM59" s="20">
        <v>0</v>
      </c>
      <c r="DN59" s="20">
        <v>-7.3</v>
      </c>
      <c r="DO59" s="20">
        <v>-18.5</v>
      </c>
      <c r="DP59" s="20">
        <v>-153.19999999999999</v>
      </c>
      <c r="DQ59" s="20">
        <v>308.5</v>
      </c>
      <c r="DR59" s="20">
        <v>-22.35</v>
      </c>
      <c r="DS59" s="20">
        <v>1.45</v>
      </c>
      <c r="DT59" s="20">
        <v>9.25</v>
      </c>
      <c r="DU59" s="20">
        <v>7.2</v>
      </c>
      <c r="DV59" s="20">
        <v>0</v>
      </c>
      <c r="DW59" s="20">
        <v>0</v>
      </c>
      <c r="DX59" s="20">
        <v>-108.35</v>
      </c>
      <c r="DY59" s="20">
        <v>8.8000000000000007</v>
      </c>
      <c r="DZ59" s="20">
        <v>77.349999999999994</v>
      </c>
      <c r="EA59" s="20">
        <v>71.150000000000006</v>
      </c>
      <c r="EB59" s="20">
        <v>31.55</v>
      </c>
      <c r="EC59" s="20">
        <v>7.75</v>
      </c>
      <c r="ED59" s="20">
        <v>5.25</v>
      </c>
      <c r="EE59" s="20">
        <v>14.55</v>
      </c>
      <c r="EF59" s="20">
        <v>-128.44999999999999</v>
      </c>
      <c r="EG59" s="20">
        <v>-138.5</v>
      </c>
      <c r="EH59" s="20">
        <v>-13.4</v>
      </c>
      <c r="EI59" s="20">
        <v>-7.45</v>
      </c>
      <c r="EJ59" s="20">
        <v>0</v>
      </c>
      <c r="EK59" s="20">
        <v>61.55</v>
      </c>
      <c r="EL59" s="20">
        <v>-1.95</v>
      </c>
      <c r="EM59" s="20">
        <v>26.5</v>
      </c>
      <c r="EN59" s="20">
        <v>4.8</v>
      </c>
      <c r="EO59" s="20">
        <v>4.8</v>
      </c>
      <c r="EP59" s="20">
        <v>4.8</v>
      </c>
      <c r="EQ59" s="20">
        <v>-26.95</v>
      </c>
      <c r="ER59" s="20">
        <v>33.65</v>
      </c>
      <c r="ES59" s="20">
        <v>16.05</v>
      </c>
      <c r="ET59" s="20">
        <v>103</v>
      </c>
      <c r="EU59" s="20">
        <v>-2.4</v>
      </c>
      <c r="EV59" s="20">
        <v>48.25</v>
      </c>
      <c r="EW59" s="20">
        <v>-61.4</v>
      </c>
      <c r="EX59" s="20">
        <v>-191.95</v>
      </c>
      <c r="EY59" s="20">
        <v>51.25</v>
      </c>
      <c r="EZ59" s="20">
        <v>8.1</v>
      </c>
      <c r="FA59" s="20">
        <v>16.8</v>
      </c>
      <c r="FB59" s="20">
        <v>12</v>
      </c>
      <c r="FC59" s="20">
        <v>10.5</v>
      </c>
      <c r="FD59" s="20">
        <v>4.8</v>
      </c>
      <c r="FE59" s="20">
        <v>38.299999999999997</v>
      </c>
      <c r="FF59" s="20">
        <v>47.85</v>
      </c>
      <c r="FG59" s="20">
        <v>317.10000000000002</v>
      </c>
      <c r="FH59" s="20">
        <v>6</v>
      </c>
      <c r="FI59" s="20">
        <v>63.55</v>
      </c>
      <c r="FJ59" s="20">
        <v>37.65</v>
      </c>
      <c r="FK59" s="20">
        <v>74.3</v>
      </c>
      <c r="FL59" s="20">
        <v>92.7</v>
      </c>
      <c r="FM59" s="20">
        <v>0</v>
      </c>
      <c r="FN59" s="20">
        <v>5481.6850000000004</v>
      </c>
      <c r="FO59" s="21"/>
      <c r="FP59" s="20">
        <v>53.1</v>
      </c>
      <c r="FQ59" s="20">
        <v>-5.415</v>
      </c>
      <c r="FR59" s="20">
        <v>38.049999999999997</v>
      </c>
      <c r="FS59" s="20">
        <v>41.8</v>
      </c>
      <c r="FT59" s="20">
        <v>7.2</v>
      </c>
      <c r="FU59" s="20">
        <v>2.8</v>
      </c>
      <c r="FV59" s="20">
        <v>5.05</v>
      </c>
      <c r="FW59" s="20">
        <v>24.2</v>
      </c>
      <c r="FX59" s="20">
        <v>166.785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913</v>
      </c>
      <c r="C5" s="1"/>
      <c r="D5" s="1"/>
      <c r="E5" s="1"/>
      <c r="F5" s="1"/>
      <c r="G5" s="1"/>
      <c r="H5" s="1"/>
    </row>
    <row r="6" spans="1:8" ht="23.1" customHeight="1" x14ac:dyDescent="0.25">
      <c r="A6" s="1"/>
      <c r="B6" s="204" t="s">
        <v>914</v>
      </c>
      <c r="C6" s="204" t="s">
        <v>915</v>
      </c>
      <c r="D6" s="204"/>
      <c r="E6" s="204" t="s">
        <v>916</v>
      </c>
      <c r="F6" s="204"/>
      <c r="G6" s="204"/>
      <c r="H6" s="204" t="s">
        <v>917</v>
      </c>
    </row>
    <row r="7" spans="1:8" ht="30.95" customHeight="1" x14ac:dyDescent="0.25">
      <c r="A7" s="1"/>
      <c r="B7" s="204"/>
      <c r="C7" s="24" t="s">
        <v>918</v>
      </c>
      <c r="D7" s="24" t="s">
        <v>919</v>
      </c>
      <c r="E7" s="24" t="s">
        <v>633</v>
      </c>
      <c r="F7" s="24" t="s">
        <v>632</v>
      </c>
      <c r="G7" s="24" t="s">
        <v>631</v>
      </c>
      <c r="H7" s="24" t="s">
        <v>920</v>
      </c>
    </row>
    <row r="8" spans="1:8" ht="11.1" customHeight="1" x14ac:dyDescent="0.25">
      <c r="A8" s="1"/>
      <c r="B8" s="25" t="s">
        <v>862</v>
      </c>
      <c r="C8" s="26">
        <v>0</v>
      </c>
      <c r="D8" s="26">
        <v>6974.08</v>
      </c>
      <c r="E8" s="27">
        <v>1075.4199000000001</v>
      </c>
      <c r="F8" s="27">
        <v>4096.3365999999996</v>
      </c>
      <c r="G8" s="27">
        <v>1802.3235</v>
      </c>
      <c r="H8" s="27">
        <v>251.34530000000001</v>
      </c>
    </row>
    <row r="9" spans="1:8" ht="11.1" customHeight="1" x14ac:dyDescent="0.25">
      <c r="A9" s="1"/>
      <c r="B9" s="25" t="s">
        <v>863</v>
      </c>
      <c r="C9" s="26">
        <v>0</v>
      </c>
      <c r="D9" s="26">
        <v>6736.9</v>
      </c>
      <c r="E9" s="27">
        <v>1028.0687</v>
      </c>
      <c r="F9" s="27">
        <v>3912.2485999999999</v>
      </c>
      <c r="G9" s="27">
        <v>1796.5826999999999</v>
      </c>
      <c r="H9" s="27">
        <v>248.82169999999999</v>
      </c>
    </row>
    <row r="10" spans="1:8" ht="11.1" customHeight="1" x14ac:dyDescent="0.25">
      <c r="A10" s="1"/>
      <c r="B10" s="25" t="s">
        <v>864</v>
      </c>
      <c r="C10" s="26">
        <v>0</v>
      </c>
      <c r="D10" s="26">
        <v>6742.8</v>
      </c>
      <c r="E10" s="27">
        <v>1023.2058</v>
      </c>
      <c r="F10" s="27">
        <v>3949.7447999999999</v>
      </c>
      <c r="G10" s="27">
        <v>1769.8494000000001</v>
      </c>
      <c r="H10" s="27">
        <v>252.4648</v>
      </c>
    </row>
    <row r="11" spans="1:8" ht="11.1" customHeight="1" x14ac:dyDescent="0.25">
      <c r="A11" s="1"/>
      <c r="B11" s="25" t="s">
        <v>865</v>
      </c>
      <c r="C11" s="26">
        <v>0</v>
      </c>
      <c r="D11" s="26">
        <v>6597.72</v>
      </c>
      <c r="E11" s="27">
        <v>975.81140000000005</v>
      </c>
      <c r="F11" s="27">
        <v>3851.3753999999999</v>
      </c>
      <c r="G11" s="27">
        <v>1770.5332000000001</v>
      </c>
      <c r="H11" s="27">
        <v>251.45689999999999</v>
      </c>
    </row>
    <row r="12" spans="1:8" ht="11.1" customHeight="1" x14ac:dyDescent="0.25">
      <c r="A12" s="1"/>
      <c r="B12" s="25" t="s">
        <v>866</v>
      </c>
      <c r="C12" s="26">
        <v>0</v>
      </c>
      <c r="D12" s="26">
        <v>6530.49</v>
      </c>
      <c r="E12" s="27">
        <v>997.72860000000003</v>
      </c>
      <c r="F12" s="27">
        <v>3763.9193</v>
      </c>
      <c r="G12" s="27">
        <v>1768.8421000000001</v>
      </c>
      <c r="H12" s="27">
        <v>257.37970000000001</v>
      </c>
    </row>
    <row r="13" spans="1:8" ht="11.1" customHeight="1" x14ac:dyDescent="0.25">
      <c r="A13" s="1"/>
      <c r="B13" s="25" t="s">
        <v>867</v>
      </c>
      <c r="C13" s="26">
        <v>0</v>
      </c>
      <c r="D13" s="26">
        <v>6446.23</v>
      </c>
      <c r="E13" s="27">
        <v>950.15539999999999</v>
      </c>
      <c r="F13" s="27">
        <v>3734.2815000000001</v>
      </c>
      <c r="G13" s="27">
        <v>1761.7931000000001</v>
      </c>
      <c r="H13" s="27">
        <v>243.41589999999999</v>
      </c>
    </row>
    <row r="14" spans="1:8" ht="11.1" customHeight="1" x14ac:dyDescent="0.25">
      <c r="A14" s="1"/>
      <c r="B14" s="25" t="s">
        <v>868</v>
      </c>
      <c r="C14" s="26">
        <v>0</v>
      </c>
      <c r="D14" s="26">
        <v>6364.68</v>
      </c>
      <c r="E14" s="27">
        <v>944.35559999999998</v>
      </c>
      <c r="F14" s="27">
        <v>3648.3413</v>
      </c>
      <c r="G14" s="27">
        <v>1771.9830999999999</v>
      </c>
      <c r="H14" s="27">
        <v>241.3947</v>
      </c>
    </row>
    <row r="15" spans="1:8" ht="11.1" customHeight="1" x14ac:dyDescent="0.25">
      <c r="A15" s="1"/>
      <c r="B15" s="25" t="s">
        <v>869</v>
      </c>
      <c r="C15" s="26">
        <v>0</v>
      </c>
      <c r="D15" s="26">
        <v>6461.98</v>
      </c>
      <c r="E15" s="27">
        <v>947.91319999999996</v>
      </c>
      <c r="F15" s="27">
        <v>3744.9283999999998</v>
      </c>
      <c r="G15" s="27">
        <v>1769.1384</v>
      </c>
      <c r="H15" s="27">
        <v>255.59520000000001</v>
      </c>
    </row>
    <row r="16" spans="1:8" ht="11.1" customHeight="1" x14ac:dyDescent="0.25">
      <c r="A16" s="1"/>
      <c r="B16" s="25" t="s">
        <v>870</v>
      </c>
      <c r="C16" s="26">
        <v>0</v>
      </c>
      <c r="D16" s="26">
        <v>6416.48</v>
      </c>
      <c r="E16" s="27">
        <v>976.49950000000001</v>
      </c>
      <c r="F16" s="27">
        <v>3689.5302999999999</v>
      </c>
      <c r="G16" s="27">
        <v>1750.4502</v>
      </c>
      <c r="H16" s="27">
        <v>252.79130000000001</v>
      </c>
    </row>
    <row r="17" spans="1:8" ht="11.1" customHeight="1" x14ac:dyDescent="0.25">
      <c r="A17" s="1"/>
      <c r="B17" s="25" t="s">
        <v>871</v>
      </c>
      <c r="C17" s="26">
        <v>0</v>
      </c>
      <c r="D17" s="26">
        <v>6371.05</v>
      </c>
      <c r="E17" s="27">
        <v>936.55499999999995</v>
      </c>
      <c r="F17" s="27">
        <v>3700.4553000000001</v>
      </c>
      <c r="G17" s="27">
        <v>1734.0397</v>
      </c>
      <c r="H17" s="27">
        <v>248.90989999999999</v>
      </c>
    </row>
    <row r="18" spans="1:8" ht="11.1" customHeight="1" x14ac:dyDescent="0.25">
      <c r="A18" s="1"/>
      <c r="B18" s="25" t="s">
        <v>872</v>
      </c>
      <c r="C18" s="26">
        <v>0</v>
      </c>
      <c r="D18" s="26">
        <v>6376.48</v>
      </c>
      <c r="E18" s="27">
        <v>977.89649999999995</v>
      </c>
      <c r="F18" s="27">
        <v>3645.5453000000002</v>
      </c>
      <c r="G18" s="27">
        <v>1753.0382</v>
      </c>
      <c r="H18" s="27">
        <v>244.31039999999999</v>
      </c>
    </row>
    <row r="19" spans="1:8" ht="11.1" customHeight="1" x14ac:dyDescent="0.25">
      <c r="A19" s="1"/>
      <c r="B19" s="25" t="s">
        <v>873</v>
      </c>
      <c r="C19" s="26">
        <v>0</v>
      </c>
      <c r="D19" s="26">
        <v>6281.83</v>
      </c>
      <c r="E19" s="27">
        <v>995.14049999999997</v>
      </c>
      <c r="F19" s="27">
        <v>3518.6410000000001</v>
      </c>
      <c r="G19" s="27">
        <v>1768.0485000000001</v>
      </c>
      <c r="H19" s="27">
        <v>238.50450000000001</v>
      </c>
    </row>
    <row r="20" spans="1:8" ht="11.1" customHeight="1" x14ac:dyDescent="0.25">
      <c r="A20" s="1"/>
      <c r="B20" s="25" t="s">
        <v>874</v>
      </c>
      <c r="C20" s="26">
        <v>0</v>
      </c>
      <c r="D20" s="26">
        <v>6116.33</v>
      </c>
      <c r="E20" s="27">
        <v>945.01620000000003</v>
      </c>
      <c r="F20" s="27">
        <v>3447.3449000000001</v>
      </c>
      <c r="G20" s="27">
        <v>1723.9689000000001</v>
      </c>
      <c r="H20" s="27">
        <v>223.97579999999999</v>
      </c>
    </row>
    <row r="21" spans="1:8" ht="11.1" customHeight="1" x14ac:dyDescent="0.25">
      <c r="A21" s="1"/>
      <c r="B21" s="25" t="s">
        <v>875</v>
      </c>
      <c r="C21" s="26">
        <v>0</v>
      </c>
      <c r="D21" s="26">
        <v>6068.86</v>
      </c>
      <c r="E21" s="27">
        <v>926.04359999999997</v>
      </c>
      <c r="F21" s="27">
        <v>3428.2682</v>
      </c>
      <c r="G21" s="27">
        <v>1714.5482</v>
      </c>
      <c r="H21" s="27">
        <v>221.34309999999999</v>
      </c>
    </row>
    <row r="22" spans="1:8" ht="11.1" customHeight="1" x14ac:dyDescent="0.25">
      <c r="A22" s="1"/>
      <c r="B22" s="25" t="s">
        <v>876</v>
      </c>
      <c r="C22" s="26">
        <v>0</v>
      </c>
      <c r="D22" s="26">
        <v>6184.6</v>
      </c>
      <c r="E22" s="27">
        <v>937.22850000000005</v>
      </c>
      <c r="F22" s="27">
        <v>3508.1316999999999</v>
      </c>
      <c r="G22" s="27">
        <v>1739.2398000000001</v>
      </c>
      <c r="H22" s="27">
        <v>234.40960000000001</v>
      </c>
    </row>
    <row r="23" spans="1:8" ht="11.1" customHeight="1" x14ac:dyDescent="0.25">
      <c r="A23" s="1"/>
      <c r="B23" s="25" t="s">
        <v>877</v>
      </c>
      <c r="C23" s="26">
        <v>0</v>
      </c>
      <c r="D23" s="26">
        <v>6256.28</v>
      </c>
      <c r="E23" s="27">
        <v>982.21130000000005</v>
      </c>
      <c r="F23" s="27">
        <v>3519.1001000000001</v>
      </c>
      <c r="G23" s="27">
        <v>1754.9685999999999</v>
      </c>
      <c r="H23" s="27">
        <v>223.97059999999999</v>
      </c>
    </row>
    <row r="24" spans="1:8" ht="11.1" customHeight="1" x14ac:dyDescent="0.25">
      <c r="A24" s="1"/>
      <c r="B24" s="25" t="s">
        <v>878</v>
      </c>
      <c r="C24" s="26">
        <v>0</v>
      </c>
      <c r="D24" s="26">
        <v>6367.9</v>
      </c>
      <c r="E24" s="27">
        <v>998.86739999999998</v>
      </c>
      <c r="F24" s="27">
        <v>3547.4647</v>
      </c>
      <c r="G24" s="27">
        <v>1821.5679</v>
      </c>
      <c r="H24" s="27">
        <v>260.39960000000002</v>
      </c>
    </row>
    <row r="25" spans="1:8" ht="11.1" customHeight="1" x14ac:dyDescent="0.25">
      <c r="A25" s="1"/>
      <c r="B25" s="25" t="s">
        <v>879</v>
      </c>
      <c r="C25" s="26">
        <v>0</v>
      </c>
      <c r="D25" s="26">
        <v>6560.83</v>
      </c>
      <c r="E25" s="27">
        <v>1000.2717</v>
      </c>
      <c r="F25" s="27">
        <v>3707.1667000000002</v>
      </c>
      <c r="G25" s="27">
        <v>1853.3915999999999</v>
      </c>
      <c r="H25" s="27">
        <v>242.9331</v>
      </c>
    </row>
    <row r="26" spans="1:8" ht="11.1" customHeight="1" x14ac:dyDescent="0.25">
      <c r="A26" s="1"/>
      <c r="B26" s="25" t="s">
        <v>880</v>
      </c>
      <c r="C26" s="26">
        <v>0</v>
      </c>
      <c r="D26" s="26">
        <v>6544.03</v>
      </c>
      <c r="E26" s="27">
        <v>1014.4437</v>
      </c>
      <c r="F26" s="27">
        <v>3760.0783999999999</v>
      </c>
      <c r="G26" s="27">
        <v>1769.5079000000001</v>
      </c>
      <c r="H26" s="27">
        <v>237.38749999999999</v>
      </c>
    </row>
    <row r="27" spans="1:8" ht="11.1" customHeight="1" x14ac:dyDescent="0.25">
      <c r="A27" s="1"/>
      <c r="B27" s="25" t="s">
        <v>881</v>
      </c>
      <c r="C27" s="26">
        <v>0</v>
      </c>
      <c r="D27" s="26">
        <v>6692.5</v>
      </c>
      <c r="E27" s="27">
        <v>1070.3925999999999</v>
      </c>
      <c r="F27" s="27">
        <v>3851.3921</v>
      </c>
      <c r="G27" s="27">
        <v>1770.7153000000001</v>
      </c>
      <c r="H27" s="27">
        <v>236.5069</v>
      </c>
    </row>
    <row r="28" spans="1:8" ht="11.1" customHeight="1" x14ac:dyDescent="0.25">
      <c r="A28" s="1"/>
      <c r="B28" s="25" t="s">
        <v>882</v>
      </c>
      <c r="C28" s="26">
        <v>0</v>
      </c>
      <c r="D28" s="26">
        <v>6918.62</v>
      </c>
      <c r="E28" s="27">
        <v>1075.4419</v>
      </c>
      <c r="F28" s="27">
        <v>4114.3179</v>
      </c>
      <c r="G28" s="27">
        <v>1728.8602000000001</v>
      </c>
      <c r="H28" s="27">
        <v>251.34960000000001</v>
      </c>
    </row>
    <row r="29" spans="1:8" ht="11.1" customHeight="1" x14ac:dyDescent="0.25">
      <c r="A29" s="1"/>
      <c r="B29" s="25" t="s">
        <v>883</v>
      </c>
      <c r="C29" s="26">
        <v>0</v>
      </c>
      <c r="D29" s="26">
        <v>6917.94</v>
      </c>
      <c r="E29" s="27">
        <v>1089.1327000000001</v>
      </c>
      <c r="F29" s="27">
        <v>4023.6498000000001</v>
      </c>
      <c r="G29" s="27">
        <v>1805.1575</v>
      </c>
      <c r="H29" s="27">
        <v>240.4513</v>
      </c>
    </row>
    <row r="30" spans="1:8" ht="11.1" customHeight="1" x14ac:dyDescent="0.25">
      <c r="A30" s="1"/>
      <c r="B30" s="25" t="s">
        <v>884</v>
      </c>
      <c r="C30" s="26">
        <v>0</v>
      </c>
      <c r="D30" s="26">
        <v>7012.19</v>
      </c>
      <c r="E30" s="27">
        <v>1097.8756000000001</v>
      </c>
      <c r="F30" s="27">
        <v>4158.6826000000001</v>
      </c>
      <c r="G30" s="27">
        <v>1755.6318000000001</v>
      </c>
      <c r="H30" s="27">
        <v>264.98349999999999</v>
      </c>
    </row>
    <row r="31" spans="1:8" ht="11.1" customHeight="1" x14ac:dyDescent="0.25">
      <c r="A31" s="1"/>
      <c r="B31" s="25" t="s">
        <v>885</v>
      </c>
      <c r="C31" s="26">
        <v>0</v>
      </c>
      <c r="D31" s="26">
        <v>6961.31</v>
      </c>
      <c r="E31" s="27">
        <v>1090.2203999999999</v>
      </c>
      <c r="F31" s="27">
        <v>4068.7437</v>
      </c>
      <c r="G31" s="27">
        <v>1802.3459</v>
      </c>
      <c r="H31" s="27">
        <v>233.2193</v>
      </c>
    </row>
    <row r="32" spans="1:8" ht="11.1" customHeight="1" x14ac:dyDescent="0.25">
      <c r="A32" s="1"/>
      <c r="B32" s="25" t="s">
        <v>886</v>
      </c>
      <c r="C32" s="26">
        <v>0</v>
      </c>
      <c r="D32" s="26">
        <v>7056.78</v>
      </c>
      <c r="E32" s="27">
        <v>1095.6758</v>
      </c>
      <c r="F32" s="27">
        <v>4165.0838000000003</v>
      </c>
      <c r="G32" s="27">
        <v>1796.0204000000001</v>
      </c>
      <c r="H32" s="27">
        <v>236.97020000000001</v>
      </c>
    </row>
    <row r="33" spans="1:8" ht="11.1" customHeight="1" x14ac:dyDescent="0.25">
      <c r="A33" s="1"/>
      <c r="B33" s="25" t="s">
        <v>887</v>
      </c>
      <c r="C33" s="26">
        <v>0</v>
      </c>
      <c r="D33" s="26">
        <v>7016.61</v>
      </c>
      <c r="E33" s="27">
        <v>1104.2316000000001</v>
      </c>
      <c r="F33" s="27">
        <v>4139.7051000000001</v>
      </c>
      <c r="G33" s="27">
        <v>1772.6732999999999</v>
      </c>
      <c r="H33" s="27">
        <v>237.6078</v>
      </c>
    </row>
    <row r="34" spans="1:8" ht="11.1" customHeight="1" x14ac:dyDescent="0.25">
      <c r="A34" s="1"/>
      <c r="B34" s="25" t="s">
        <v>888</v>
      </c>
      <c r="C34" s="26">
        <v>0</v>
      </c>
      <c r="D34" s="26">
        <v>6890.67</v>
      </c>
      <c r="E34" s="27">
        <v>1079.4559999999999</v>
      </c>
      <c r="F34" s="27">
        <v>4027.8364999999999</v>
      </c>
      <c r="G34" s="27">
        <v>1783.3775000000001</v>
      </c>
      <c r="H34" s="27">
        <v>241.73490000000001</v>
      </c>
    </row>
    <row r="35" spans="1:8" ht="11.1" customHeight="1" x14ac:dyDescent="0.25">
      <c r="A35" s="1"/>
      <c r="B35" s="25" t="s">
        <v>889</v>
      </c>
      <c r="C35" s="26">
        <v>0</v>
      </c>
      <c r="D35" s="26">
        <v>6992.95</v>
      </c>
      <c r="E35" s="27">
        <v>1087.3735999999999</v>
      </c>
      <c r="F35" s="27">
        <v>4123.8948</v>
      </c>
      <c r="G35" s="27">
        <v>1781.6815999999999</v>
      </c>
      <c r="H35" s="27">
        <v>246.77610000000001</v>
      </c>
    </row>
    <row r="36" spans="1:8" ht="11.1" customHeight="1" x14ac:dyDescent="0.25">
      <c r="A36" s="1"/>
      <c r="B36" s="25" t="s">
        <v>890</v>
      </c>
      <c r="C36" s="26">
        <v>0</v>
      </c>
      <c r="D36" s="26">
        <v>6944.59</v>
      </c>
      <c r="E36" s="27">
        <v>1088.2620999999999</v>
      </c>
      <c r="F36" s="27">
        <v>4074.6478999999999</v>
      </c>
      <c r="G36" s="27">
        <v>1781.68</v>
      </c>
      <c r="H36" s="27">
        <v>247.16229999999999</v>
      </c>
    </row>
    <row r="37" spans="1:8" ht="11.1" customHeight="1" x14ac:dyDescent="0.25">
      <c r="A37" s="1"/>
      <c r="B37" s="25" t="s">
        <v>891</v>
      </c>
      <c r="C37" s="26">
        <v>0</v>
      </c>
      <c r="D37" s="26">
        <v>6792.28</v>
      </c>
      <c r="E37" s="27">
        <v>1042.6057000000001</v>
      </c>
      <c r="F37" s="27">
        <v>4007.4861999999998</v>
      </c>
      <c r="G37" s="27">
        <v>1742.1881000000001</v>
      </c>
      <c r="H37" s="27">
        <v>235.89089999999999</v>
      </c>
    </row>
    <row r="38" spans="1:8" ht="11.1" customHeight="1" x14ac:dyDescent="0.25">
      <c r="A38" s="1"/>
      <c r="B38" s="25" t="s">
        <v>892</v>
      </c>
      <c r="C38" s="26">
        <v>0</v>
      </c>
      <c r="D38" s="26">
        <v>6887.58</v>
      </c>
      <c r="E38" s="27">
        <v>1052.6198999999999</v>
      </c>
      <c r="F38" s="27">
        <v>4094.7835</v>
      </c>
      <c r="G38" s="27">
        <v>1740.1766</v>
      </c>
      <c r="H38" s="27">
        <v>228.72370000000001</v>
      </c>
    </row>
    <row r="39" spans="1:8" ht="11.1" customHeight="1" x14ac:dyDescent="0.25">
      <c r="A39" s="1"/>
      <c r="B39" s="25" t="s">
        <v>893</v>
      </c>
      <c r="C39" s="26">
        <v>0</v>
      </c>
      <c r="D39" s="26">
        <v>6904.56</v>
      </c>
      <c r="E39" s="27">
        <v>1036.3613</v>
      </c>
      <c r="F39" s="27">
        <v>4091.6761000000001</v>
      </c>
      <c r="G39" s="27">
        <v>1776.5226</v>
      </c>
      <c r="H39" s="27">
        <v>227.17339999999999</v>
      </c>
    </row>
    <row r="40" spans="1:8" ht="11.1" customHeight="1" x14ac:dyDescent="0.25">
      <c r="A40" s="1"/>
      <c r="B40" s="25" t="s">
        <v>894</v>
      </c>
      <c r="C40" s="26">
        <v>0</v>
      </c>
      <c r="D40" s="26">
        <v>6793.03</v>
      </c>
      <c r="E40" s="27">
        <v>1071.9375</v>
      </c>
      <c r="F40" s="27">
        <v>3951.8654000000001</v>
      </c>
      <c r="G40" s="27">
        <v>1769.2271000000001</v>
      </c>
      <c r="H40" s="27">
        <v>240.2286</v>
      </c>
    </row>
    <row r="41" spans="1:8" ht="11.1" customHeight="1" x14ac:dyDescent="0.25">
      <c r="A41" s="1"/>
      <c r="B41" s="25" t="s">
        <v>895</v>
      </c>
      <c r="C41" s="26">
        <v>0</v>
      </c>
      <c r="D41" s="26">
        <v>6815.07</v>
      </c>
      <c r="E41" s="27">
        <v>1026.4132</v>
      </c>
      <c r="F41" s="27">
        <v>4049.7538</v>
      </c>
      <c r="G41" s="27">
        <v>1738.903</v>
      </c>
      <c r="H41" s="27">
        <v>252.4496</v>
      </c>
    </row>
    <row r="42" spans="1:8" ht="11.1" customHeight="1" x14ac:dyDescent="0.25">
      <c r="A42" s="1"/>
      <c r="B42" s="25" t="s">
        <v>896</v>
      </c>
      <c r="C42" s="26">
        <v>0</v>
      </c>
      <c r="D42" s="26">
        <v>6778.47</v>
      </c>
      <c r="E42" s="27">
        <v>1067.4766999999999</v>
      </c>
      <c r="F42" s="27">
        <v>3940.5369999999998</v>
      </c>
      <c r="G42" s="27">
        <v>1770.4563000000001</v>
      </c>
      <c r="H42" s="27">
        <v>242.2433</v>
      </c>
    </row>
    <row r="43" spans="1:8" ht="11.1" customHeight="1" x14ac:dyDescent="0.25">
      <c r="A43" s="1"/>
      <c r="B43" s="25" t="s">
        <v>897</v>
      </c>
      <c r="C43" s="26">
        <v>0</v>
      </c>
      <c r="D43" s="26">
        <v>6830.58</v>
      </c>
      <c r="E43" s="27">
        <v>1064.1387999999999</v>
      </c>
      <c r="F43" s="27">
        <v>3961.4466000000002</v>
      </c>
      <c r="G43" s="27">
        <v>1804.9946</v>
      </c>
      <c r="H43" s="27">
        <v>237.6721</v>
      </c>
    </row>
    <row r="44" spans="1:8" ht="11.1" customHeight="1" x14ac:dyDescent="0.25">
      <c r="A44" s="1"/>
      <c r="B44" s="25" t="s">
        <v>898</v>
      </c>
      <c r="C44" s="26">
        <v>0</v>
      </c>
      <c r="D44" s="26">
        <v>7075.68</v>
      </c>
      <c r="E44" s="27">
        <v>1055.9458</v>
      </c>
      <c r="F44" s="27">
        <v>4117.7992000000004</v>
      </c>
      <c r="G44" s="27">
        <v>1901.9349999999999</v>
      </c>
      <c r="H44" s="27">
        <v>230.8355</v>
      </c>
    </row>
    <row r="45" spans="1:8" ht="11.1" customHeight="1" x14ac:dyDescent="0.25">
      <c r="A45" s="1"/>
      <c r="B45" s="25" t="s">
        <v>899</v>
      </c>
      <c r="C45" s="26">
        <v>0</v>
      </c>
      <c r="D45" s="26">
        <v>7446.8</v>
      </c>
      <c r="E45" s="27">
        <v>1145.6507999999999</v>
      </c>
      <c r="F45" s="27">
        <v>4350.5787</v>
      </c>
      <c r="G45" s="27">
        <v>1950.5705</v>
      </c>
      <c r="H45" s="27">
        <v>247.70760000000001</v>
      </c>
    </row>
    <row r="46" spans="1:8" ht="11.1" customHeight="1" x14ac:dyDescent="0.25">
      <c r="A46" s="1"/>
      <c r="B46" s="25" t="s">
        <v>900</v>
      </c>
      <c r="C46" s="26">
        <v>0</v>
      </c>
      <c r="D46" s="26">
        <v>7662.47</v>
      </c>
      <c r="E46" s="27">
        <v>1244.8163</v>
      </c>
      <c r="F46" s="27">
        <v>4462.4763000000003</v>
      </c>
      <c r="G46" s="27">
        <v>1955.1774</v>
      </c>
      <c r="H46" s="27">
        <v>235.68270000000001</v>
      </c>
    </row>
    <row r="47" spans="1:8" ht="11.1" customHeight="1" x14ac:dyDescent="0.25">
      <c r="A47" s="1"/>
      <c r="B47" s="25" t="s">
        <v>901</v>
      </c>
      <c r="C47" s="26">
        <v>0</v>
      </c>
      <c r="D47" s="26">
        <v>7632.98</v>
      </c>
      <c r="E47" s="27">
        <v>1216.6122</v>
      </c>
      <c r="F47" s="27">
        <v>4453.2494999999999</v>
      </c>
      <c r="G47" s="27">
        <v>1963.1183000000001</v>
      </c>
      <c r="H47" s="27">
        <v>236.8509</v>
      </c>
    </row>
    <row r="48" spans="1:8" ht="11.1" customHeight="1" x14ac:dyDescent="0.25">
      <c r="A48" s="1"/>
      <c r="B48" s="25" t="s">
        <v>902</v>
      </c>
      <c r="C48" s="26">
        <v>0</v>
      </c>
      <c r="D48" s="26">
        <v>7624.37</v>
      </c>
      <c r="E48" s="27">
        <v>1193.2651000000001</v>
      </c>
      <c r="F48" s="27">
        <v>4470.9444000000003</v>
      </c>
      <c r="G48" s="27">
        <v>1960.1605</v>
      </c>
      <c r="H48" s="27">
        <v>245.52500000000001</v>
      </c>
    </row>
    <row r="49" spans="1:8" ht="11.1" customHeight="1" x14ac:dyDescent="0.25">
      <c r="A49" s="1"/>
      <c r="B49" s="25" t="s">
        <v>903</v>
      </c>
      <c r="C49" s="26">
        <v>0</v>
      </c>
      <c r="D49" s="26">
        <v>7574.63</v>
      </c>
      <c r="E49" s="27">
        <v>1209.3915999999999</v>
      </c>
      <c r="F49" s="27">
        <v>4410.0807999999997</v>
      </c>
      <c r="G49" s="27">
        <v>1955.1576</v>
      </c>
      <c r="H49" s="27">
        <v>245.93629999999999</v>
      </c>
    </row>
    <row r="50" spans="1:8" ht="11.1" customHeight="1" x14ac:dyDescent="0.25">
      <c r="A50" s="1"/>
      <c r="B50" s="25" t="s">
        <v>904</v>
      </c>
      <c r="C50" s="26">
        <v>0</v>
      </c>
      <c r="D50" s="26">
        <v>7489.68</v>
      </c>
      <c r="E50" s="27">
        <v>1194.3562999999999</v>
      </c>
      <c r="F50" s="27">
        <v>4343.7181</v>
      </c>
      <c r="G50" s="27">
        <v>1951.6056000000001</v>
      </c>
      <c r="H50" s="27">
        <v>252.40710000000001</v>
      </c>
    </row>
    <row r="51" spans="1:8" ht="11.1" customHeight="1" x14ac:dyDescent="0.25">
      <c r="A51" s="1"/>
      <c r="B51" s="25" t="s">
        <v>905</v>
      </c>
      <c r="C51" s="26">
        <v>0</v>
      </c>
      <c r="D51" s="26">
        <v>7298.81</v>
      </c>
      <c r="E51" s="27">
        <v>1163.3285000000001</v>
      </c>
      <c r="F51" s="27">
        <v>4211.9079000000002</v>
      </c>
      <c r="G51" s="27">
        <v>1923.5735999999999</v>
      </c>
      <c r="H51" s="27">
        <v>251.41409999999999</v>
      </c>
    </row>
    <row r="52" spans="1:8" ht="11.1" customHeight="1" x14ac:dyDescent="0.25">
      <c r="A52" s="1"/>
      <c r="B52" s="25" t="s">
        <v>906</v>
      </c>
      <c r="C52" s="26">
        <v>0</v>
      </c>
      <c r="D52" s="26">
        <v>7286.88</v>
      </c>
      <c r="E52" s="27">
        <v>1109.0238999999999</v>
      </c>
      <c r="F52" s="27">
        <v>4285.4458999999997</v>
      </c>
      <c r="G52" s="27">
        <v>1892.4102</v>
      </c>
      <c r="H52" s="27">
        <v>263.40719999999999</v>
      </c>
    </row>
    <row r="53" spans="1:8" ht="11.1" customHeight="1" x14ac:dyDescent="0.25">
      <c r="A53" s="1"/>
      <c r="B53" s="25" t="s">
        <v>907</v>
      </c>
      <c r="C53" s="26">
        <v>0</v>
      </c>
      <c r="D53" s="26">
        <v>6947.55</v>
      </c>
      <c r="E53" s="27">
        <v>1076.3508999999999</v>
      </c>
      <c r="F53" s="27">
        <v>4021.9488000000001</v>
      </c>
      <c r="G53" s="27">
        <v>1849.2502999999999</v>
      </c>
      <c r="H53" s="27">
        <v>260.53149999999999</v>
      </c>
    </row>
    <row r="54" spans="1:8" ht="11.1" customHeight="1" x14ac:dyDescent="0.25">
      <c r="A54" s="1"/>
      <c r="B54" s="25" t="s">
        <v>908</v>
      </c>
      <c r="C54" s="26">
        <v>0</v>
      </c>
      <c r="D54" s="26">
        <v>6874.72</v>
      </c>
      <c r="E54" s="27">
        <v>1022.4708000000001</v>
      </c>
      <c r="F54" s="27">
        <v>4005.3108999999999</v>
      </c>
      <c r="G54" s="27">
        <v>1846.9383</v>
      </c>
      <c r="H54" s="27">
        <v>263.99740000000003</v>
      </c>
    </row>
    <row r="55" spans="1:8" ht="11.1" customHeight="1" x14ac:dyDescent="0.25">
      <c r="A55" s="1"/>
      <c r="B55" s="25" t="s">
        <v>103</v>
      </c>
      <c r="C55" s="26">
        <v>0</v>
      </c>
      <c r="D55" s="26">
        <v>6609.58</v>
      </c>
      <c r="E55" s="27">
        <v>1020.8878999999999</v>
      </c>
      <c r="F55" s="27">
        <v>3764.3081000000002</v>
      </c>
      <c r="G55" s="27">
        <v>1824.384</v>
      </c>
      <c r="H55" s="27">
        <v>264.7278</v>
      </c>
    </row>
    <row r="56" spans="1:8" ht="17.100000000000001" customHeight="1" x14ac:dyDescent="0.25">
      <c r="A56" s="1"/>
      <c r="B56" s="28" t="s">
        <v>921</v>
      </c>
      <c r="C56" s="29">
        <v>0</v>
      </c>
      <c r="D56" s="29">
        <v>7662.47</v>
      </c>
      <c r="E56" s="30">
        <v>1244.8163</v>
      </c>
      <c r="F56" s="30">
        <v>4470.9444000000003</v>
      </c>
      <c r="G56" s="30">
        <v>1963.1183000000001</v>
      </c>
      <c r="H56" s="30">
        <v>264.98349999999999</v>
      </c>
    </row>
    <row r="57" spans="1:8" ht="17.100000000000001" customHeight="1" x14ac:dyDescent="0.25">
      <c r="A57" s="1"/>
      <c r="B57" s="28" t="s">
        <v>922</v>
      </c>
      <c r="C57" s="29">
        <v>0</v>
      </c>
      <c r="D57" s="29">
        <v>6068.86</v>
      </c>
      <c r="E57" s="30">
        <v>926.04359999999997</v>
      </c>
      <c r="F57" s="30">
        <v>3428.2682</v>
      </c>
      <c r="G57" s="30">
        <v>1714.5482</v>
      </c>
      <c r="H57" s="30">
        <v>221.34309999999999</v>
      </c>
    </row>
    <row r="58" spans="1:8" ht="17.100000000000001" customHeight="1" x14ac:dyDescent="0.25">
      <c r="A58" s="1"/>
      <c r="B58" s="28" t="s">
        <v>923</v>
      </c>
      <c r="C58" s="29">
        <v>0</v>
      </c>
      <c r="D58" s="29">
        <v>6815.1964583333329</v>
      </c>
      <c r="E58" s="30">
        <v>1052.59475</v>
      </c>
      <c r="F58" s="30">
        <v>3956.5869562500002</v>
      </c>
      <c r="G58" s="30">
        <v>1806.0147520833332</v>
      </c>
      <c r="H58" s="30">
        <v>244.39533750000001</v>
      </c>
    </row>
    <row r="59" spans="1:8" ht="17.100000000000001" customHeight="1" x14ac:dyDescent="0.25">
      <c r="A59" s="1"/>
      <c r="B59" s="23" t="s">
        <v>924</v>
      </c>
      <c r="C59" s="31">
        <v>0</v>
      </c>
      <c r="D59" s="31">
        <v>163564.715</v>
      </c>
      <c r="E59" s="32">
        <v>25262.274000000001</v>
      </c>
      <c r="F59" s="32">
        <v>94958.086949999997</v>
      </c>
      <c r="G59" s="32">
        <v>43344.354050000002</v>
      </c>
      <c r="H59" s="32">
        <v>5865.4880999999996</v>
      </c>
    </row>
    <row r="60" spans="1:8" x14ac:dyDescent="0.25">
      <c r="A60" s="1"/>
      <c r="B60" s="1"/>
      <c r="C60" s="1"/>
      <c r="D60" s="1"/>
      <c r="E60" s="1"/>
      <c r="F60" s="1"/>
      <c r="G60" s="1"/>
      <c r="H60" s="1"/>
    </row>
    <row r="61" spans="1:8" ht="15.75" x14ac:dyDescent="0.25">
      <c r="A61" s="1"/>
      <c r="B61" s="33" t="s">
        <v>925</v>
      </c>
      <c r="C61" s="1"/>
      <c r="D61" s="1"/>
      <c r="E61" s="1"/>
      <c r="F61" s="1"/>
      <c r="G61" s="1"/>
      <c r="H61" s="1"/>
    </row>
    <row r="62" spans="1:8" ht="15.75" x14ac:dyDescent="0.25">
      <c r="A62" s="1"/>
      <c r="B62" s="33"/>
      <c r="C62" s="1"/>
      <c r="D62" s="1"/>
      <c r="E62" s="1"/>
      <c r="F62" s="1"/>
      <c r="G62" s="1"/>
      <c r="H62" s="1"/>
    </row>
    <row r="63" spans="1:8" x14ac:dyDescent="0.25">
      <c r="A63" s="1"/>
      <c r="B63" s="34"/>
      <c r="C63" s="34"/>
      <c r="D63" s="1" t="s">
        <v>926</v>
      </c>
      <c r="E63" s="35"/>
      <c r="F63" s="1"/>
      <c r="G63" s="1"/>
      <c r="H63" s="1"/>
    </row>
    <row r="64" spans="1:8" x14ac:dyDescent="0.25">
      <c r="A64" s="1"/>
      <c r="B64" s="36"/>
      <c r="C64" s="36"/>
      <c r="D64" s="1" t="s">
        <v>927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928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914</v>
      </c>
      <c r="C6" s="205" t="s">
        <v>929</v>
      </c>
      <c r="D6" s="205"/>
      <c r="E6" s="205"/>
      <c r="F6" s="205"/>
      <c r="G6" s="205"/>
      <c r="H6" s="205"/>
      <c r="I6" s="205"/>
      <c r="J6" s="205"/>
      <c r="K6" s="205"/>
      <c r="L6" s="205"/>
      <c r="M6" s="205"/>
      <c r="N6" s="205"/>
      <c r="O6" s="205"/>
      <c r="P6" s="205"/>
      <c r="Q6" s="205"/>
      <c r="R6" s="205"/>
      <c r="S6" s="205"/>
      <c r="T6" s="205"/>
      <c r="U6" s="205"/>
      <c r="V6" s="205"/>
      <c r="W6" s="205"/>
      <c r="X6" s="206" t="s">
        <v>930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931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932</v>
      </c>
      <c r="D7" s="38" t="s">
        <v>933</v>
      </c>
      <c r="E7" s="38" t="s">
        <v>934</v>
      </c>
      <c r="F7" s="38" t="s">
        <v>935</v>
      </c>
      <c r="G7" s="38" t="s">
        <v>936</v>
      </c>
      <c r="H7" s="38" t="s">
        <v>937</v>
      </c>
      <c r="I7" s="38" t="s">
        <v>938</v>
      </c>
      <c r="J7" s="38" t="s">
        <v>939</v>
      </c>
      <c r="K7" s="38" t="s">
        <v>940</v>
      </c>
      <c r="L7" s="38" t="s">
        <v>941</v>
      </c>
      <c r="M7" s="38" t="s">
        <v>942</v>
      </c>
      <c r="N7" s="38" t="s">
        <v>943</v>
      </c>
      <c r="O7" s="38" t="s">
        <v>944</v>
      </c>
      <c r="P7" s="38" t="s">
        <v>945</v>
      </c>
      <c r="Q7" s="38" t="s">
        <v>946</v>
      </c>
      <c r="R7" s="38" t="s">
        <v>947</v>
      </c>
      <c r="S7" s="38" t="s">
        <v>948</v>
      </c>
      <c r="T7" s="38" t="s">
        <v>949</v>
      </c>
      <c r="U7" s="38" t="s">
        <v>950</v>
      </c>
      <c r="V7" s="38" t="s">
        <v>951</v>
      </c>
      <c r="W7" s="38" t="s">
        <v>952</v>
      </c>
      <c r="X7" s="39" t="s">
        <v>953</v>
      </c>
      <c r="Y7" s="39" t="s">
        <v>954</v>
      </c>
      <c r="Z7" s="39" t="s">
        <v>955</v>
      </c>
      <c r="AA7" s="39" t="s">
        <v>932</v>
      </c>
      <c r="AB7" s="39" t="s">
        <v>933</v>
      </c>
      <c r="AC7" s="39" t="s">
        <v>956</v>
      </c>
      <c r="AD7" s="39" t="s">
        <v>936</v>
      </c>
      <c r="AE7" s="39" t="s">
        <v>937</v>
      </c>
      <c r="AF7" s="39" t="s">
        <v>957</v>
      </c>
      <c r="AG7" s="39" t="s">
        <v>938</v>
      </c>
      <c r="AH7" s="39" t="s">
        <v>958</v>
      </c>
      <c r="AI7" s="39" t="s">
        <v>959</v>
      </c>
      <c r="AJ7" s="39" t="s">
        <v>960</v>
      </c>
      <c r="AK7" s="39" t="s">
        <v>961</v>
      </c>
      <c r="AL7" s="39" t="s">
        <v>962</v>
      </c>
      <c r="AM7" s="39" t="s">
        <v>963</v>
      </c>
      <c r="AN7" s="39" t="s">
        <v>387</v>
      </c>
      <c r="AO7" s="39" t="s">
        <v>964</v>
      </c>
      <c r="AP7" s="39" t="s">
        <v>395</v>
      </c>
      <c r="AQ7" s="39" t="s">
        <v>965</v>
      </c>
      <c r="AR7" s="39" t="s">
        <v>966</v>
      </c>
      <c r="AS7" s="39" t="s">
        <v>967</v>
      </c>
      <c r="AT7" s="39" t="s">
        <v>968</v>
      </c>
      <c r="AU7" s="39" t="s">
        <v>969</v>
      </c>
      <c r="AV7" s="39" t="s">
        <v>970</v>
      </c>
      <c r="AW7" s="39" t="s">
        <v>971</v>
      </c>
      <c r="AX7" s="39" t="s">
        <v>945</v>
      </c>
      <c r="AY7" s="39" t="s">
        <v>972</v>
      </c>
      <c r="AZ7" s="39" t="s">
        <v>973</v>
      </c>
      <c r="BA7" s="39" t="s">
        <v>974</v>
      </c>
      <c r="BB7" s="39" t="s">
        <v>946</v>
      </c>
      <c r="BC7" s="39" t="s">
        <v>975</v>
      </c>
      <c r="BD7" s="39" t="s">
        <v>948</v>
      </c>
      <c r="BE7" s="39" t="s">
        <v>976</v>
      </c>
      <c r="BF7" s="39" t="s">
        <v>977</v>
      </c>
      <c r="BG7" s="39" t="s">
        <v>978</v>
      </c>
      <c r="BH7" s="39" t="s">
        <v>979</v>
      </c>
      <c r="BI7" s="39" t="s">
        <v>980</v>
      </c>
      <c r="BJ7" s="39" t="s">
        <v>950</v>
      </c>
      <c r="BK7" s="39" t="s">
        <v>981</v>
      </c>
      <c r="BL7" s="39" t="s">
        <v>982</v>
      </c>
      <c r="BM7" s="39" t="s">
        <v>951</v>
      </c>
      <c r="BN7" s="39" t="s">
        <v>688</v>
      </c>
      <c r="BO7" s="39" t="s">
        <v>952</v>
      </c>
      <c r="BP7" s="38" t="s">
        <v>983</v>
      </c>
      <c r="BQ7" s="38" t="s">
        <v>932</v>
      </c>
      <c r="BR7" s="38" t="s">
        <v>984</v>
      </c>
      <c r="BS7" s="38" t="s">
        <v>985</v>
      </c>
      <c r="BT7" s="38" t="s">
        <v>986</v>
      </c>
      <c r="BU7" s="38" t="s">
        <v>987</v>
      </c>
      <c r="BV7" s="38" t="s">
        <v>988</v>
      </c>
      <c r="BW7" s="38" t="s">
        <v>989</v>
      </c>
      <c r="BX7" s="38" t="s">
        <v>990</v>
      </c>
      <c r="BY7" s="38" t="s">
        <v>938</v>
      </c>
      <c r="BZ7" s="38" t="s">
        <v>991</v>
      </c>
      <c r="CA7" s="38" t="s">
        <v>992</v>
      </c>
      <c r="CB7" s="38" t="s">
        <v>962</v>
      </c>
      <c r="CC7" s="38" t="s">
        <v>964</v>
      </c>
      <c r="CD7" s="38" t="s">
        <v>395</v>
      </c>
      <c r="CE7" s="38" t="s">
        <v>400</v>
      </c>
      <c r="CF7" s="38" t="s">
        <v>993</v>
      </c>
      <c r="CG7" s="38" t="s">
        <v>994</v>
      </c>
      <c r="CH7" s="38" t="s">
        <v>967</v>
      </c>
      <c r="CI7" s="38" t="s">
        <v>968</v>
      </c>
      <c r="CJ7" s="38" t="s">
        <v>969</v>
      </c>
      <c r="CK7" s="38" t="s">
        <v>971</v>
      </c>
      <c r="CL7" s="38" t="s">
        <v>995</v>
      </c>
      <c r="CM7" s="38" t="s">
        <v>946</v>
      </c>
      <c r="CN7" s="38" t="s">
        <v>948</v>
      </c>
      <c r="CO7" s="38" t="s">
        <v>996</v>
      </c>
      <c r="CP7" s="38" t="s">
        <v>997</v>
      </c>
      <c r="CQ7" s="38" t="s">
        <v>950</v>
      </c>
      <c r="CR7" s="38" t="s">
        <v>688</v>
      </c>
      <c r="CS7" s="38" t="s">
        <v>952</v>
      </c>
      <c r="CT7" s="38" t="s">
        <v>998</v>
      </c>
    </row>
    <row r="8" spans="1:98" ht="15.75" x14ac:dyDescent="0.25">
      <c r="A8" s="1"/>
      <c r="B8" s="40" t="s">
        <v>862</v>
      </c>
      <c r="C8" s="41"/>
      <c r="D8" s="41"/>
      <c r="E8" s="41">
        <v>40.347000000000001</v>
      </c>
      <c r="F8" s="41">
        <v>12.568</v>
      </c>
      <c r="G8" s="41"/>
      <c r="H8" s="41"/>
      <c r="I8" s="41"/>
      <c r="J8" s="41"/>
      <c r="K8" s="41">
        <v>20.580500000000001</v>
      </c>
      <c r="L8" s="41">
        <v>25.275500000000001</v>
      </c>
      <c r="M8" s="41">
        <v>14.654299999999999</v>
      </c>
      <c r="N8" s="41">
        <v>13.82</v>
      </c>
      <c r="O8" s="41">
        <v>32.816000000000003</v>
      </c>
      <c r="P8" s="41"/>
      <c r="Q8" s="41"/>
      <c r="R8" s="41">
        <v>41.74</v>
      </c>
      <c r="S8" s="41"/>
      <c r="T8" s="41">
        <v>46.056600000000003</v>
      </c>
      <c r="U8" s="41"/>
      <c r="V8" s="41">
        <v>8.6</v>
      </c>
      <c r="W8" s="41"/>
      <c r="X8" s="41">
        <v>119.81341</v>
      </c>
      <c r="Y8" s="41"/>
      <c r="Z8" s="41">
        <v>8.641</v>
      </c>
      <c r="AA8" s="41"/>
      <c r="AB8" s="41"/>
      <c r="AC8" s="41">
        <v>12.91</v>
      </c>
      <c r="AD8" s="41"/>
      <c r="AE8" s="41"/>
      <c r="AF8" s="41">
        <v>1.3</v>
      </c>
      <c r="AG8" s="41"/>
      <c r="AH8" s="41">
        <v>0.22539999999999999</v>
      </c>
      <c r="AI8" s="41"/>
      <c r="AJ8" s="41">
        <v>5.33786</v>
      </c>
      <c r="AK8" s="41">
        <v>0</v>
      </c>
      <c r="AL8" s="41"/>
      <c r="AM8" s="41">
        <v>48.638599999999997</v>
      </c>
      <c r="AN8" s="41">
        <v>22.41591</v>
      </c>
      <c r="AO8" s="41">
        <v>27.492100000000001</v>
      </c>
      <c r="AP8" s="41">
        <v>0.81</v>
      </c>
      <c r="AQ8" s="41">
        <v>158.49</v>
      </c>
      <c r="AR8" s="41"/>
      <c r="AS8" s="41">
        <v>33.490540000000003</v>
      </c>
      <c r="AT8" s="41">
        <v>32.174169999999997</v>
      </c>
      <c r="AU8" s="41"/>
      <c r="AV8" s="41">
        <v>191.0866</v>
      </c>
      <c r="AW8" s="41">
        <v>36.062179999999998</v>
      </c>
      <c r="AX8" s="41"/>
      <c r="AY8" s="41">
        <v>2.67</v>
      </c>
      <c r="AZ8" s="41"/>
      <c r="BA8" s="41">
        <v>1.2</v>
      </c>
      <c r="BB8" s="41"/>
      <c r="BC8" s="41">
        <v>51.990589999999997</v>
      </c>
      <c r="BD8" s="41"/>
      <c r="BE8" s="41">
        <v>16</v>
      </c>
      <c r="BF8" s="41"/>
      <c r="BG8" s="41"/>
      <c r="BH8" s="41"/>
      <c r="BI8" s="41">
        <v>16.167400000000001</v>
      </c>
      <c r="BJ8" s="41"/>
      <c r="BK8" s="41"/>
      <c r="BL8" s="41"/>
      <c r="BM8" s="41"/>
      <c r="BN8" s="41">
        <v>61.997</v>
      </c>
      <c r="BO8" s="41">
        <v>2.38</v>
      </c>
      <c r="BP8" s="41">
        <v>146.88614999999999</v>
      </c>
      <c r="BQ8" s="41"/>
      <c r="BR8" s="41">
        <v>5.1132</v>
      </c>
      <c r="BS8" s="41">
        <v>134.47541000000001</v>
      </c>
      <c r="BT8" s="41">
        <v>11.240159999999999</v>
      </c>
      <c r="BU8" s="41"/>
      <c r="BV8" s="41">
        <v>39.535499999999999</v>
      </c>
      <c r="BW8" s="41">
        <v>3.85819</v>
      </c>
      <c r="BX8" s="41"/>
      <c r="BY8" s="41"/>
      <c r="BZ8" s="41">
        <v>92.213200000000001</v>
      </c>
      <c r="CA8" s="41">
        <v>24.870850000000001</v>
      </c>
      <c r="CB8" s="41"/>
      <c r="CC8" s="41">
        <v>0.63800000000000001</v>
      </c>
      <c r="CD8" s="41">
        <v>28.4511</v>
      </c>
      <c r="CE8" s="41">
        <v>432.71228000000002</v>
      </c>
      <c r="CF8" s="41"/>
      <c r="CG8" s="41">
        <v>153.024</v>
      </c>
      <c r="CH8" s="41">
        <v>17.928599999999999</v>
      </c>
      <c r="CI8" s="41"/>
      <c r="CJ8" s="41"/>
      <c r="CK8" s="41">
        <v>12.337300000000001</v>
      </c>
      <c r="CL8" s="41">
        <v>4.7482100000000003</v>
      </c>
      <c r="CM8" s="41"/>
      <c r="CN8" s="41"/>
      <c r="CO8" s="41">
        <v>16.800139999999999</v>
      </c>
      <c r="CP8" s="41">
        <v>284.27</v>
      </c>
      <c r="CQ8" s="41"/>
      <c r="CR8" s="41">
        <v>35.991999999999997</v>
      </c>
      <c r="CS8" s="41"/>
      <c r="CT8" s="41">
        <v>41.499000000000002</v>
      </c>
    </row>
    <row r="9" spans="1:98" ht="15.75" x14ac:dyDescent="0.25">
      <c r="A9" s="1"/>
      <c r="B9" s="42" t="s">
        <v>863</v>
      </c>
      <c r="C9" s="43"/>
      <c r="D9" s="43"/>
      <c r="E9" s="43">
        <v>40.016800000000003</v>
      </c>
      <c r="F9" s="43">
        <v>12.041</v>
      </c>
      <c r="G9" s="43"/>
      <c r="H9" s="43"/>
      <c r="I9" s="43"/>
      <c r="J9" s="43"/>
      <c r="K9" s="43">
        <v>21.311299999999999</v>
      </c>
      <c r="L9" s="43">
        <v>25.85</v>
      </c>
      <c r="M9" s="43">
        <v>14.520799999999999</v>
      </c>
      <c r="N9" s="43">
        <v>14.32</v>
      </c>
      <c r="O9" s="43">
        <v>32</v>
      </c>
      <c r="P9" s="43"/>
      <c r="Q9" s="43"/>
      <c r="R9" s="43">
        <v>41.588999999999999</v>
      </c>
      <c r="S9" s="43"/>
      <c r="T9" s="43">
        <v>39.625700000000002</v>
      </c>
      <c r="U9" s="43"/>
      <c r="V9" s="43">
        <v>9.1999999999999993</v>
      </c>
      <c r="W9" s="43"/>
      <c r="X9" s="43">
        <v>155.06632999999999</v>
      </c>
      <c r="Y9" s="43"/>
      <c r="Z9" s="43">
        <v>8.9510199999999998</v>
      </c>
      <c r="AA9" s="43"/>
      <c r="AB9" s="43"/>
      <c r="AC9" s="43">
        <v>13.18</v>
      </c>
      <c r="AD9" s="43"/>
      <c r="AE9" s="43"/>
      <c r="AF9" s="43">
        <v>1</v>
      </c>
      <c r="AG9" s="43"/>
      <c r="AH9" s="43">
        <v>0.2422</v>
      </c>
      <c r="AI9" s="43"/>
      <c r="AJ9" s="43">
        <v>5.3343100000000003</v>
      </c>
      <c r="AK9" s="43">
        <v>0</v>
      </c>
      <c r="AL9" s="43"/>
      <c r="AM9" s="43">
        <v>50.339739999999999</v>
      </c>
      <c r="AN9" s="43">
        <v>21.759720000000002</v>
      </c>
      <c r="AO9" s="43">
        <v>27.420300000000001</v>
      </c>
      <c r="AP9" s="43">
        <v>0.7</v>
      </c>
      <c r="AQ9" s="43">
        <v>159.5</v>
      </c>
      <c r="AR9" s="43"/>
      <c r="AS9" s="43">
        <v>33.384369999999997</v>
      </c>
      <c r="AT9" s="43">
        <v>32.066960000000002</v>
      </c>
      <c r="AU9" s="43"/>
      <c r="AV9" s="43">
        <v>191.2499</v>
      </c>
      <c r="AW9" s="43">
        <v>35.703809999999997</v>
      </c>
      <c r="AX9" s="43"/>
      <c r="AY9" s="43">
        <v>2.92</v>
      </c>
      <c r="AZ9" s="43"/>
      <c r="BA9" s="43">
        <v>1.2</v>
      </c>
      <c r="BB9" s="43"/>
      <c r="BC9" s="43">
        <v>54.867060000000002</v>
      </c>
      <c r="BD9" s="43"/>
      <c r="BE9" s="43">
        <v>16</v>
      </c>
      <c r="BF9" s="43"/>
      <c r="BG9" s="43"/>
      <c r="BH9" s="43"/>
      <c r="BI9" s="43">
        <v>16.084160000000001</v>
      </c>
      <c r="BJ9" s="43"/>
      <c r="BK9" s="43"/>
      <c r="BL9" s="43"/>
      <c r="BM9" s="43"/>
      <c r="BN9" s="43">
        <v>63.058999999999997</v>
      </c>
      <c r="BO9" s="43">
        <v>2.34</v>
      </c>
      <c r="BP9" s="43">
        <v>146.75818000000001</v>
      </c>
      <c r="BQ9" s="43"/>
      <c r="BR9" s="43">
        <v>5.0131600000000001</v>
      </c>
      <c r="BS9" s="43">
        <v>132.73680999999999</v>
      </c>
      <c r="BT9" s="43">
        <v>10.857250000000001</v>
      </c>
      <c r="BU9" s="43"/>
      <c r="BV9" s="43">
        <v>39.528100000000002</v>
      </c>
      <c r="BW9" s="43">
        <v>3.9634800000000001</v>
      </c>
      <c r="BX9" s="43"/>
      <c r="BY9" s="43"/>
      <c r="BZ9" s="43">
        <v>91.786850000000001</v>
      </c>
      <c r="CA9" s="43">
        <v>24.877199999999998</v>
      </c>
      <c r="CB9" s="43"/>
      <c r="CC9" s="43">
        <v>0.66200000000000003</v>
      </c>
      <c r="CD9" s="43">
        <v>27.76295</v>
      </c>
      <c r="CE9" s="43">
        <v>433.90476000000001</v>
      </c>
      <c r="CF9" s="43"/>
      <c r="CG9" s="43">
        <v>159.76285999999999</v>
      </c>
      <c r="CH9" s="43">
        <v>18.161760000000001</v>
      </c>
      <c r="CI9" s="43"/>
      <c r="CJ9" s="43"/>
      <c r="CK9" s="43">
        <v>11.576499999999999</v>
      </c>
      <c r="CL9" s="43">
        <v>4.9057300000000001</v>
      </c>
      <c r="CM9" s="43"/>
      <c r="CN9" s="43"/>
      <c r="CO9" s="43">
        <v>17.123889999999999</v>
      </c>
      <c r="CP9" s="43">
        <v>286.7</v>
      </c>
      <c r="CQ9" s="43"/>
      <c r="CR9" s="43">
        <v>35.401000000000003</v>
      </c>
      <c r="CS9" s="43"/>
      <c r="CT9" s="43">
        <v>41.731999999999999</v>
      </c>
    </row>
    <row r="10" spans="1:98" ht="15.75" x14ac:dyDescent="0.25">
      <c r="A10" s="1"/>
      <c r="B10" s="42" t="s">
        <v>864</v>
      </c>
      <c r="C10" s="43"/>
      <c r="D10" s="43"/>
      <c r="E10" s="43">
        <v>39.179900000000004</v>
      </c>
      <c r="F10" s="43">
        <v>12.292</v>
      </c>
      <c r="G10" s="43"/>
      <c r="H10" s="43"/>
      <c r="I10" s="43"/>
      <c r="J10" s="43"/>
      <c r="K10" s="43">
        <v>21.5854</v>
      </c>
      <c r="L10" s="43">
        <v>25.684200000000001</v>
      </c>
      <c r="M10" s="43">
        <v>14.0953</v>
      </c>
      <c r="N10" s="43">
        <v>14.22</v>
      </c>
      <c r="O10" s="43">
        <v>32.451999999999998</v>
      </c>
      <c r="P10" s="43"/>
      <c r="Q10" s="43"/>
      <c r="R10" s="43">
        <v>41.761000000000003</v>
      </c>
      <c r="S10" s="43"/>
      <c r="T10" s="43">
        <v>33.009799999999998</v>
      </c>
      <c r="U10" s="43"/>
      <c r="V10" s="43">
        <v>9.1999999999999993</v>
      </c>
      <c r="W10" s="43"/>
      <c r="X10" s="43">
        <v>147.24814000000001</v>
      </c>
      <c r="Y10" s="43"/>
      <c r="Z10" s="43">
        <v>8.8736800000000002</v>
      </c>
      <c r="AA10" s="43"/>
      <c r="AB10" s="43"/>
      <c r="AC10" s="43">
        <v>13.32</v>
      </c>
      <c r="AD10" s="43"/>
      <c r="AE10" s="43"/>
      <c r="AF10" s="43">
        <v>0.9</v>
      </c>
      <c r="AG10" s="43"/>
      <c r="AH10" s="43">
        <v>0.20930000000000001</v>
      </c>
      <c r="AI10" s="43"/>
      <c r="AJ10" s="43">
        <v>5.31128</v>
      </c>
      <c r="AK10" s="43">
        <v>0</v>
      </c>
      <c r="AL10" s="43"/>
      <c r="AM10" s="43">
        <v>48.372309999999999</v>
      </c>
      <c r="AN10" s="43">
        <v>21.682659999999998</v>
      </c>
      <c r="AO10" s="43">
        <v>27.1966</v>
      </c>
      <c r="AP10" s="43">
        <v>0.64</v>
      </c>
      <c r="AQ10" s="43">
        <v>160.02000000000001</v>
      </c>
      <c r="AR10" s="43"/>
      <c r="AS10" s="43">
        <v>34.045099999999998</v>
      </c>
      <c r="AT10" s="43">
        <v>35.308880000000002</v>
      </c>
      <c r="AU10" s="43"/>
      <c r="AV10" s="43">
        <v>192.59620000000001</v>
      </c>
      <c r="AW10" s="43">
        <v>34.40784</v>
      </c>
      <c r="AX10" s="43"/>
      <c r="AY10" s="43">
        <v>3</v>
      </c>
      <c r="AZ10" s="43"/>
      <c r="BA10" s="43">
        <v>1.2</v>
      </c>
      <c r="BB10" s="43"/>
      <c r="BC10" s="43">
        <v>56.619579999999999</v>
      </c>
      <c r="BD10" s="43"/>
      <c r="BE10" s="43">
        <v>16</v>
      </c>
      <c r="BF10" s="43"/>
      <c r="BG10" s="43"/>
      <c r="BH10" s="43"/>
      <c r="BI10" s="43">
        <v>16.165489999999998</v>
      </c>
      <c r="BJ10" s="43"/>
      <c r="BK10" s="43"/>
      <c r="BL10" s="43"/>
      <c r="BM10" s="43"/>
      <c r="BN10" s="43">
        <v>61.418999999999997</v>
      </c>
      <c r="BO10" s="43">
        <v>2.46</v>
      </c>
      <c r="BP10" s="43">
        <v>146.15699000000001</v>
      </c>
      <c r="BQ10" s="43"/>
      <c r="BR10" s="43">
        <v>5.0572699999999999</v>
      </c>
      <c r="BS10" s="43">
        <v>130.34849</v>
      </c>
      <c r="BT10" s="43">
        <v>10.92464</v>
      </c>
      <c r="BU10" s="43"/>
      <c r="BV10" s="43">
        <v>38.828099999999999</v>
      </c>
      <c r="BW10" s="43">
        <v>4.0072999999999999</v>
      </c>
      <c r="BX10" s="43"/>
      <c r="BY10" s="43"/>
      <c r="BZ10" s="43">
        <v>91.545140000000004</v>
      </c>
      <c r="CA10" s="43">
        <v>24.74231</v>
      </c>
      <c r="CB10" s="43"/>
      <c r="CC10" s="43">
        <v>0.63</v>
      </c>
      <c r="CD10" s="43">
        <v>27.534929999999999</v>
      </c>
      <c r="CE10" s="43">
        <v>438.48624000000001</v>
      </c>
      <c r="CF10" s="43"/>
      <c r="CG10" s="43">
        <v>154.00243</v>
      </c>
      <c r="CH10" s="43">
        <v>18.318960000000001</v>
      </c>
      <c r="CI10" s="43"/>
      <c r="CJ10" s="43"/>
      <c r="CK10" s="43">
        <v>12.0693</v>
      </c>
      <c r="CL10" s="43">
        <v>4.9666199999999998</v>
      </c>
      <c r="CM10" s="43"/>
      <c r="CN10" s="43"/>
      <c r="CO10" s="43">
        <v>16.897379999999998</v>
      </c>
      <c r="CP10" s="43">
        <v>289.67</v>
      </c>
      <c r="CQ10" s="43"/>
      <c r="CR10" s="43">
        <v>36.783999999999999</v>
      </c>
      <c r="CS10" s="43"/>
      <c r="CT10" s="43">
        <v>40.935000000000002</v>
      </c>
    </row>
    <row r="11" spans="1:98" ht="15.75" x14ac:dyDescent="0.25">
      <c r="A11" s="1"/>
      <c r="B11" s="42" t="s">
        <v>865</v>
      </c>
      <c r="C11" s="43"/>
      <c r="D11" s="43"/>
      <c r="E11" s="43">
        <v>39.470199999999998</v>
      </c>
      <c r="F11" s="43">
        <v>12.193</v>
      </c>
      <c r="G11" s="43"/>
      <c r="H11" s="43"/>
      <c r="I11" s="43"/>
      <c r="J11" s="43"/>
      <c r="K11" s="43">
        <v>21.428999999999998</v>
      </c>
      <c r="L11" s="43">
        <v>25.978000000000002</v>
      </c>
      <c r="M11" s="43">
        <v>14.2804</v>
      </c>
      <c r="N11" s="43">
        <v>13.63</v>
      </c>
      <c r="O11" s="43">
        <v>32.015999999999998</v>
      </c>
      <c r="P11" s="43"/>
      <c r="Q11" s="43"/>
      <c r="R11" s="43">
        <v>41.686</v>
      </c>
      <c r="S11" s="43"/>
      <c r="T11" s="43">
        <v>34.914099999999998</v>
      </c>
      <c r="U11" s="43"/>
      <c r="V11" s="43">
        <v>9.3000000000000007</v>
      </c>
      <c r="W11" s="43"/>
      <c r="X11" s="43">
        <v>141.98566</v>
      </c>
      <c r="Y11" s="43"/>
      <c r="Z11" s="43">
        <v>9.0229999999999997</v>
      </c>
      <c r="AA11" s="43"/>
      <c r="AB11" s="43"/>
      <c r="AC11" s="43">
        <v>13.68</v>
      </c>
      <c r="AD11" s="43"/>
      <c r="AE11" s="43"/>
      <c r="AF11" s="43">
        <v>0.9</v>
      </c>
      <c r="AG11" s="43"/>
      <c r="AH11" s="43">
        <v>0.2046</v>
      </c>
      <c r="AI11" s="43"/>
      <c r="AJ11" s="43">
        <v>5.2735900000000004</v>
      </c>
      <c r="AK11" s="43">
        <v>0</v>
      </c>
      <c r="AL11" s="43"/>
      <c r="AM11" s="43">
        <v>48.64472</v>
      </c>
      <c r="AN11" s="43">
        <v>22.70354</v>
      </c>
      <c r="AO11" s="43">
        <v>27.4968</v>
      </c>
      <c r="AP11" s="43">
        <v>0.44</v>
      </c>
      <c r="AQ11" s="43">
        <v>155.32</v>
      </c>
      <c r="AR11" s="43"/>
      <c r="AS11" s="43">
        <v>33.95317</v>
      </c>
      <c r="AT11" s="43">
        <v>35.546970000000002</v>
      </c>
      <c r="AU11" s="43"/>
      <c r="AV11" s="43">
        <v>193.33260000000001</v>
      </c>
      <c r="AW11" s="43">
        <v>35.718000000000004</v>
      </c>
      <c r="AX11" s="43"/>
      <c r="AY11" s="43">
        <v>2.81</v>
      </c>
      <c r="AZ11" s="43"/>
      <c r="BA11" s="43">
        <v>1.2</v>
      </c>
      <c r="BB11" s="43"/>
      <c r="BC11" s="43">
        <v>68.661779999999993</v>
      </c>
      <c r="BD11" s="43"/>
      <c r="BE11" s="43">
        <v>16</v>
      </c>
      <c r="BF11" s="43"/>
      <c r="BG11" s="43"/>
      <c r="BH11" s="43"/>
      <c r="BI11" s="43">
        <v>15.83741</v>
      </c>
      <c r="BJ11" s="43"/>
      <c r="BK11" s="43"/>
      <c r="BL11" s="43"/>
      <c r="BM11" s="43"/>
      <c r="BN11" s="43">
        <v>62.902000000000001</v>
      </c>
      <c r="BO11" s="43">
        <v>2.42</v>
      </c>
      <c r="BP11" s="43">
        <v>144.63211000000001</v>
      </c>
      <c r="BQ11" s="43"/>
      <c r="BR11" s="43">
        <v>5.0464799999999999</v>
      </c>
      <c r="BS11" s="43">
        <v>132.82794000000001</v>
      </c>
      <c r="BT11" s="43">
        <v>11.11229</v>
      </c>
      <c r="BU11" s="43"/>
      <c r="BV11" s="43">
        <v>37.269500000000001</v>
      </c>
      <c r="BW11" s="43">
        <v>3.7307000000000001</v>
      </c>
      <c r="BX11" s="43"/>
      <c r="BY11" s="43"/>
      <c r="BZ11" s="43">
        <v>92.737030000000004</v>
      </c>
      <c r="CA11" s="43">
        <v>24.145800000000001</v>
      </c>
      <c r="CB11" s="43"/>
      <c r="CC11" s="43">
        <v>0.59699999999999998</v>
      </c>
      <c r="CD11" s="43">
        <v>27.895479999999999</v>
      </c>
      <c r="CE11" s="43">
        <v>436.59983</v>
      </c>
      <c r="CF11" s="43"/>
      <c r="CG11" s="43">
        <v>158.22587999999999</v>
      </c>
      <c r="CH11" s="43">
        <v>18.364629999999998</v>
      </c>
      <c r="CI11" s="43"/>
      <c r="CJ11" s="43"/>
      <c r="CK11" s="43">
        <v>12.394299999999999</v>
      </c>
      <c r="CL11" s="43">
        <v>4.9530500000000002</v>
      </c>
      <c r="CM11" s="43"/>
      <c r="CN11" s="43"/>
      <c r="CO11" s="43">
        <v>16.548120000000001</v>
      </c>
      <c r="CP11" s="43">
        <v>282.55</v>
      </c>
      <c r="CQ11" s="43"/>
      <c r="CR11" s="43">
        <v>38.158000000000001</v>
      </c>
      <c r="CS11" s="43"/>
      <c r="CT11" s="43">
        <v>39.076999999999998</v>
      </c>
    </row>
    <row r="12" spans="1:98" ht="15.75" x14ac:dyDescent="0.25">
      <c r="A12" s="1"/>
      <c r="B12" s="42" t="s">
        <v>866</v>
      </c>
      <c r="C12" s="43"/>
      <c r="D12" s="43"/>
      <c r="E12" s="43">
        <v>39.665700000000001</v>
      </c>
      <c r="F12" s="43">
        <v>11.67</v>
      </c>
      <c r="G12" s="43"/>
      <c r="H12" s="43"/>
      <c r="I12" s="43"/>
      <c r="J12" s="43"/>
      <c r="K12" s="43">
        <v>20.722300000000001</v>
      </c>
      <c r="L12" s="43">
        <v>25.832999999999998</v>
      </c>
      <c r="M12" s="43">
        <v>13.994300000000001</v>
      </c>
      <c r="N12" s="43">
        <v>14.04</v>
      </c>
      <c r="O12" s="43">
        <v>32.590000000000003</v>
      </c>
      <c r="P12" s="43"/>
      <c r="Q12" s="43"/>
      <c r="R12" s="43">
        <v>41.444000000000003</v>
      </c>
      <c r="S12" s="43"/>
      <c r="T12" s="43">
        <v>36.746699999999997</v>
      </c>
      <c r="U12" s="43"/>
      <c r="V12" s="43">
        <v>9.3000000000000007</v>
      </c>
      <c r="W12" s="43"/>
      <c r="X12" s="43">
        <v>143.10766000000001</v>
      </c>
      <c r="Y12" s="43"/>
      <c r="Z12" s="43">
        <v>8.5002700000000004</v>
      </c>
      <c r="AA12" s="43"/>
      <c r="AB12" s="43"/>
      <c r="AC12" s="43">
        <v>13.8</v>
      </c>
      <c r="AD12" s="43"/>
      <c r="AE12" s="43"/>
      <c r="AF12" s="43">
        <v>0.8</v>
      </c>
      <c r="AG12" s="43"/>
      <c r="AH12" s="43">
        <v>0.2248</v>
      </c>
      <c r="AI12" s="43"/>
      <c r="AJ12" s="43">
        <v>5.2218400000000003</v>
      </c>
      <c r="AK12" s="43">
        <v>0</v>
      </c>
      <c r="AL12" s="43"/>
      <c r="AM12" s="43">
        <v>50.097760000000001</v>
      </c>
      <c r="AN12" s="43">
        <v>22.887810000000002</v>
      </c>
      <c r="AO12" s="43">
        <v>27.328900000000001</v>
      </c>
      <c r="AP12" s="43">
        <v>0.41</v>
      </c>
      <c r="AQ12" s="43">
        <v>153.38999999999999</v>
      </c>
      <c r="AR12" s="43"/>
      <c r="AS12" s="43">
        <v>33.674190000000003</v>
      </c>
      <c r="AT12" s="43">
        <v>35.420810000000003</v>
      </c>
      <c r="AU12" s="43"/>
      <c r="AV12" s="43">
        <v>192.50530000000001</v>
      </c>
      <c r="AW12" s="43">
        <v>35.59019</v>
      </c>
      <c r="AX12" s="43"/>
      <c r="AY12" s="43">
        <v>3</v>
      </c>
      <c r="AZ12" s="43"/>
      <c r="BA12" s="43">
        <v>1.2</v>
      </c>
      <c r="BB12" s="43"/>
      <c r="BC12" s="43">
        <v>69.035070000000005</v>
      </c>
      <c r="BD12" s="43"/>
      <c r="BE12" s="43">
        <v>16</v>
      </c>
      <c r="BF12" s="43"/>
      <c r="BG12" s="43"/>
      <c r="BH12" s="43"/>
      <c r="BI12" s="43">
        <v>15.92877</v>
      </c>
      <c r="BJ12" s="43"/>
      <c r="BK12" s="43"/>
      <c r="BL12" s="43"/>
      <c r="BM12" s="43"/>
      <c r="BN12" s="43">
        <v>61.430999999999997</v>
      </c>
      <c r="BO12" s="43">
        <v>2.42</v>
      </c>
      <c r="BP12" s="43">
        <v>149.11382</v>
      </c>
      <c r="BQ12" s="43"/>
      <c r="BR12" s="43">
        <v>5.0636999999999999</v>
      </c>
      <c r="BS12" s="43">
        <v>128.02277000000001</v>
      </c>
      <c r="BT12" s="43">
        <v>10.722049999999999</v>
      </c>
      <c r="BU12" s="43"/>
      <c r="BV12" s="43">
        <v>36.453200000000002</v>
      </c>
      <c r="BW12" s="43">
        <v>3.87202</v>
      </c>
      <c r="BX12" s="43"/>
      <c r="BY12" s="43"/>
      <c r="BZ12" s="43">
        <v>91.138189999999994</v>
      </c>
      <c r="CA12" s="43">
        <v>24.774789999999999</v>
      </c>
      <c r="CB12" s="43"/>
      <c r="CC12" s="43">
        <v>0.626</v>
      </c>
      <c r="CD12" s="43">
        <v>27.387550000000001</v>
      </c>
      <c r="CE12" s="43">
        <v>437.89614</v>
      </c>
      <c r="CF12" s="43"/>
      <c r="CG12" s="43">
        <v>158.79283000000001</v>
      </c>
      <c r="CH12" s="43">
        <v>18.039490000000001</v>
      </c>
      <c r="CI12" s="43"/>
      <c r="CJ12" s="43"/>
      <c r="CK12" s="43">
        <v>12.535600000000001</v>
      </c>
      <c r="CL12" s="43">
        <v>4.65829</v>
      </c>
      <c r="CM12" s="43"/>
      <c r="CN12" s="43"/>
      <c r="CO12" s="43">
        <v>15.967029999999999</v>
      </c>
      <c r="CP12" s="43">
        <v>278.33</v>
      </c>
      <c r="CQ12" s="43"/>
      <c r="CR12" s="43">
        <v>38.256</v>
      </c>
      <c r="CS12" s="43"/>
      <c r="CT12" s="43">
        <v>37.036000000000001</v>
      </c>
    </row>
    <row r="13" spans="1:98" ht="15.75" x14ac:dyDescent="0.25">
      <c r="A13" s="1"/>
      <c r="B13" s="42" t="s">
        <v>867</v>
      </c>
      <c r="C13" s="43"/>
      <c r="D13" s="43"/>
      <c r="E13" s="43">
        <v>40.379600000000003</v>
      </c>
      <c r="F13" s="43">
        <v>11.864000000000001</v>
      </c>
      <c r="G13" s="43"/>
      <c r="H13" s="43"/>
      <c r="I13" s="43"/>
      <c r="J13" s="43"/>
      <c r="K13" s="43">
        <v>21.3171</v>
      </c>
      <c r="L13" s="43">
        <v>26.204499999999999</v>
      </c>
      <c r="M13" s="43">
        <v>14.2743</v>
      </c>
      <c r="N13" s="43">
        <v>14.45</v>
      </c>
      <c r="O13" s="43">
        <v>32.671999999999997</v>
      </c>
      <c r="P13" s="43"/>
      <c r="Q13" s="43"/>
      <c r="R13" s="43">
        <v>41.411999999999999</v>
      </c>
      <c r="S13" s="43"/>
      <c r="T13" s="43">
        <v>35.081699999999998</v>
      </c>
      <c r="U13" s="43"/>
      <c r="V13" s="43">
        <v>8.6</v>
      </c>
      <c r="W13" s="43"/>
      <c r="X13" s="43">
        <v>79.515150000000006</v>
      </c>
      <c r="Y13" s="43"/>
      <c r="Z13" s="43">
        <v>7.2813699999999999</v>
      </c>
      <c r="AA13" s="43"/>
      <c r="AB13" s="43"/>
      <c r="AC13" s="43">
        <v>12.96</v>
      </c>
      <c r="AD13" s="43"/>
      <c r="AE13" s="43"/>
      <c r="AF13" s="43">
        <v>0.8</v>
      </c>
      <c r="AG13" s="43"/>
      <c r="AH13" s="43">
        <v>0.21279999999999999</v>
      </c>
      <c r="AI13" s="43"/>
      <c r="AJ13" s="43">
        <v>4.8159200000000002</v>
      </c>
      <c r="AK13" s="43">
        <v>0</v>
      </c>
      <c r="AL13" s="43"/>
      <c r="AM13" s="43">
        <v>50.60548</v>
      </c>
      <c r="AN13" s="43">
        <v>20.88439</v>
      </c>
      <c r="AO13" s="43">
        <v>26.738499999999998</v>
      </c>
      <c r="AP13" s="43">
        <v>0.67</v>
      </c>
      <c r="AQ13" s="43">
        <v>153.61000000000001</v>
      </c>
      <c r="AR13" s="43"/>
      <c r="AS13" s="43">
        <v>32.280070000000002</v>
      </c>
      <c r="AT13" s="43">
        <v>35.316690000000001</v>
      </c>
      <c r="AU13" s="43"/>
      <c r="AV13" s="43">
        <v>193.68020000000001</v>
      </c>
      <c r="AW13" s="43">
        <v>36.229050000000001</v>
      </c>
      <c r="AX13" s="43"/>
      <c r="AY13" s="43">
        <v>3.05</v>
      </c>
      <c r="AZ13" s="43"/>
      <c r="BA13" s="43">
        <v>1.2</v>
      </c>
      <c r="BB13" s="43"/>
      <c r="BC13" s="43">
        <v>68.892889999999994</v>
      </c>
      <c r="BD13" s="43"/>
      <c r="BE13" s="43">
        <v>16</v>
      </c>
      <c r="BF13" s="43"/>
      <c r="BG13" s="43"/>
      <c r="BH13" s="43"/>
      <c r="BI13" s="43">
        <v>16.15157</v>
      </c>
      <c r="BJ13" s="43"/>
      <c r="BK13" s="43"/>
      <c r="BL13" s="43"/>
      <c r="BM13" s="43"/>
      <c r="BN13" s="43">
        <v>61.82</v>
      </c>
      <c r="BO13" s="43">
        <v>2.39</v>
      </c>
      <c r="BP13" s="43">
        <v>149.7047</v>
      </c>
      <c r="BQ13" s="43"/>
      <c r="BR13" s="43">
        <v>4.96089</v>
      </c>
      <c r="BS13" s="43">
        <v>133.3272</v>
      </c>
      <c r="BT13" s="43">
        <v>8.7000700000000002</v>
      </c>
      <c r="BU13" s="43"/>
      <c r="BV13" s="43">
        <v>37.598799999999997</v>
      </c>
      <c r="BW13" s="43">
        <v>3.9659300000000002</v>
      </c>
      <c r="BX13" s="43"/>
      <c r="BY13" s="43"/>
      <c r="BZ13" s="43">
        <v>92.312659999999994</v>
      </c>
      <c r="CA13" s="43">
        <v>24.97026</v>
      </c>
      <c r="CB13" s="43"/>
      <c r="CC13" s="43">
        <v>0.626</v>
      </c>
      <c r="CD13" s="43">
        <v>28.394200000000001</v>
      </c>
      <c r="CE13" s="43">
        <v>433.92117999999999</v>
      </c>
      <c r="CF13" s="43"/>
      <c r="CG13" s="43">
        <v>156.72689</v>
      </c>
      <c r="CH13" s="43">
        <v>17.862850000000002</v>
      </c>
      <c r="CI13" s="43"/>
      <c r="CJ13" s="43"/>
      <c r="CK13" s="43">
        <v>12.643599999999999</v>
      </c>
      <c r="CL13" s="43">
        <v>4.6393199999999997</v>
      </c>
      <c r="CM13" s="43"/>
      <c r="CN13" s="43"/>
      <c r="CO13" s="43">
        <v>17.179320000000001</v>
      </c>
      <c r="CP13" s="43">
        <v>289.08</v>
      </c>
      <c r="CQ13" s="43"/>
      <c r="CR13" s="43">
        <v>35.896000000000001</v>
      </c>
      <c r="CS13" s="43"/>
      <c r="CT13" s="43">
        <v>35.238</v>
      </c>
    </row>
    <row r="14" spans="1:98" ht="15.75" x14ac:dyDescent="0.25">
      <c r="A14" s="1"/>
      <c r="B14" s="42" t="s">
        <v>868</v>
      </c>
      <c r="C14" s="43"/>
      <c r="D14" s="43"/>
      <c r="E14" s="43">
        <v>40.228000000000002</v>
      </c>
      <c r="F14" s="43">
        <v>12.721</v>
      </c>
      <c r="G14" s="43"/>
      <c r="H14" s="43"/>
      <c r="I14" s="43"/>
      <c r="J14" s="43"/>
      <c r="K14" s="43">
        <v>20.652899999999999</v>
      </c>
      <c r="L14" s="43">
        <v>26.540500000000002</v>
      </c>
      <c r="M14" s="43">
        <v>14.091200000000001</v>
      </c>
      <c r="N14" s="43">
        <v>14.23</v>
      </c>
      <c r="O14" s="43">
        <v>32.143999999999998</v>
      </c>
      <c r="P14" s="43"/>
      <c r="Q14" s="43"/>
      <c r="R14" s="43">
        <v>41.488</v>
      </c>
      <c r="S14" s="43"/>
      <c r="T14" s="43">
        <v>42.531399999999998</v>
      </c>
      <c r="U14" s="43"/>
      <c r="V14" s="43">
        <v>8.5</v>
      </c>
      <c r="W14" s="43"/>
      <c r="X14" s="43">
        <v>144.21199999999999</v>
      </c>
      <c r="Y14" s="43"/>
      <c r="Z14" s="43">
        <v>7.1754899999999999</v>
      </c>
      <c r="AA14" s="43"/>
      <c r="AB14" s="43"/>
      <c r="AC14" s="43">
        <v>12.18</v>
      </c>
      <c r="AD14" s="43"/>
      <c r="AE14" s="43"/>
      <c r="AF14" s="43">
        <v>0.8</v>
      </c>
      <c r="AG14" s="43"/>
      <c r="AH14" s="43">
        <v>0.221</v>
      </c>
      <c r="AI14" s="43"/>
      <c r="AJ14" s="43">
        <v>5.0571900000000003</v>
      </c>
      <c r="AK14" s="43">
        <v>0</v>
      </c>
      <c r="AL14" s="43"/>
      <c r="AM14" s="43">
        <v>50.181339999999999</v>
      </c>
      <c r="AN14" s="43">
        <v>21.192820000000001</v>
      </c>
      <c r="AO14" s="43">
        <v>26.996500000000001</v>
      </c>
      <c r="AP14" s="43">
        <v>0.48</v>
      </c>
      <c r="AQ14" s="43">
        <v>153.47999999999999</v>
      </c>
      <c r="AR14" s="43"/>
      <c r="AS14" s="43">
        <v>32.527050000000003</v>
      </c>
      <c r="AT14" s="43">
        <v>34.183880000000002</v>
      </c>
      <c r="AU14" s="43"/>
      <c r="AV14" s="43">
        <v>191.56039999999999</v>
      </c>
      <c r="AW14" s="43">
        <v>35.785739999999997</v>
      </c>
      <c r="AX14" s="43"/>
      <c r="AY14" s="43">
        <v>3.1</v>
      </c>
      <c r="AZ14" s="43"/>
      <c r="BA14" s="43">
        <v>1.2</v>
      </c>
      <c r="BB14" s="43"/>
      <c r="BC14" s="43">
        <v>69.171409999999995</v>
      </c>
      <c r="BD14" s="43"/>
      <c r="BE14" s="43">
        <v>16</v>
      </c>
      <c r="BF14" s="43"/>
      <c r="BG14" s="43"/>
      <c r="BH14" s="43"/>
      <c r="BI14" s="43">
        <v>16.29355</v>
      </c>
      <c r="BJ14" s="43"/>
      <c r="BK14" s="43"/>
      <c r="BL14" s="43"/>
      <c r="BM14" s="43"/>
      <c r="BN14" s="43">
        <v>61.929000000000002</v>
      </c>
      <c r="BO14" s="43">
        <v>2.35</v>
      </c>
      <c r="BP14" s="43">
        <v>150.27473000000001</v>
      </c>
      <c r="BQ14" s="43"/>
      <c r="BR14" s="43">
        <v>5.0742599999999998</v>
      </c>
      <c r="BS14" s="43">
        <v>133.75210000000001</v>
      </c>
      <c r="BT14" s="43">
        <v>10.149150000000001</v>
      </c>
      <c r="BU14" s="43"/>
      <c r="BV14" s="43">
        <v>39.7851</v>
      </c>
      <c r="BW14" s="43">
        <v>4.0273599999999998</v>
      </c>
      <c r="BX14" s="43"/>
      <c r="BY14" s="43"/>
      <c r="BZ14" s="43">
        <v>91.457459999999998</v>
      </c>
      <c r="CA14" s="43">
        <v>24.815380000000001</v>
      </c>
      <c r="CB14" s="43"/>
      <c r="CC14" s="43">
        <v>0.61499999999999999</v>
      </c>
      <c r="CD14" s="43">
        <v>28.853909999999999</v>
      </c>
      <c r="CE14" s="43">
        <v>437.82227</v>
      </c>
      <c r="CF14" s="43"/>
      <c r="CG14" s="43">
        <v>158.74959999999999</v>
      </c>
      <c r="CH14" s="43">
        <v>18.25572</v>
      </c>
      <c r="CI14" s="43"/>
      <c r="CJ14" s="43"/>
      <c r="CK14" s="43">
        <v>11.9046</v>
      </c>
      <c r="CL14" s="43">
        <v>4.8684099999999999</v>
      </c>
      <c r="CM14" s="43"/>
      <c r="CN14" s="43"/>
      <c r="CO14" s="43">
        <v>17.047540000000001</v>
      </c>
      <c r="CP14" s="43">
        <v>279.33</v>
      </c>
      <c r="CQ14" s="43"/>
      <c r="CR14" s="43">
        <v>38.323999999999998</v>
      </c>
      <c r="CS14" s="43"/>
      <c r="CT14" s="43">
        <v>37.277999999999999</v>
      </c>
    </row>
    <row r="15" spans="1:98" ht="15.75" x14ac:dyDescent="0.25">
      <c r="A15" s="1"/>
      <c r="B15" s="42" t="s">
        <v>869</v>
      </c>
      <c r="C15" s="43"/>
      <c r="D15" s="43"/>
      <c r="E15" s="43">
        <v>40.165100000000002</v>
      </c>
      <c r="F15" s="43">
        <v>12.875</v>
      </c>
      <c r="G15" s="43"/>
      <c r="H15" s="43"/>
      <c r="I15" s="43"/>
      <c r="J15" s="43"/>
      <c r="K15" s="43">
        <v>20.4206</v>
      </c>
      <c r="L15" s="43">
        <v>26.1538</v>
      </c>
      <c r="M15" s="43">
        <v>14.243600000000001</v>
      </c>
      <c r="N15" s="43">
        <v>14.5</v>
      </c>
      <c r="O15" s="43">
        <v>32.012</v>
      </c>
      <c r="P15" s="43"/>
      <c r="Q15" s="43"/>
      <c r="R15" s="43">
        <v>41.637</v>
      </c>
      <c r="S15" s="43"/>
      <c r="T15" s="43">
        <v>44.974800000000002</v>
      </c>
      <c r="U15" s="43"/>
      <c r="V15" s="43">
        <v>8.5</v>
      </c>
      <c r="W15" s="43"/>
      <c r="X15" s="43">
        <v>150.43681000000001</v>
      </c>
      <c r="Y15" s="43"/>
      <c r="Z15" s="43">
        <v>7.13408</v>
      </c>
      <c r="AA15" s="43"/>
      <c r="AB15" s="43"/>
      <c r="AC15" s="43">
        <v>12.08</v>
      </c>
      <c r="AD15" s="43"/>
      <c r="AE15" s="43"/>
      <c r="AF15" s="43">
        <v>0.8</v>
      </c>
      <c r="AG15" s="43"/>
      <c r="AH15" s="43">
        <v>0.2039</v>
      </c>
      <c r="AI15" s="43"/>
      <c r="AJ15" s="43">
        <v>5.19055</v>
      </c>
      <c r="AK15" s="43">
        <v>0</v>
      </c>
      <c r="AL15" s="43"/>
      <c r="AM15" s="43">
        <v>48.422490000000003</v>
      </c>
      <c r="AN15" s="43">
        <v>23.202590000000001</v>
      </c>
      <c r="AO15" s="43">
        <v>27.1404</v>
      </c>
      <c r="AP15" s="43">
        <v>0.18</v>
      </c>
      <c r="AQ15" s="43">
        <v>154.9</v>
      </c>
      <c r="AR15" s="43"/>
      <c r="AS15" s="43">
        <v>34.550609999999999</v>
      </c>
      <c r="AT15" s="43">
        <v>33.467100000000002</v>
      </c>
      <c r="AU15" s="43"/>
      <c r="AV15" s="43">
        <v>193.4392</v>
      </c>
      <c r="AW15" s="43">
        <v>35.852930000000001</v>
      </c>
      <c r="AX15" s="43"/>
      <c r="AY15" s="43">
        <v>3.27</v>
      </c>
      <c r="AZ15" s="43"/>
      <c r="BA15" s="43">
        <v>1.2</v>
      </c>
      <c r="BB15" s="43"/>
      <c r="BC15" s="43">
        <v>69.719520000000003</v>
      </c>
      <c r="BD15" s="43"/>
      <c r="BE15" s="43">
        <v>16</v>
      </c>
      <c r="BF15" s="43"/>
      <c r="BG15" s="43"/>
      <c r="BH15" s="43"/>
      <c r="BI15" s="43">
        <v>15.939439999999999</v>
      </c>
      <c r="BJ15" s="43"/>
      <c r="BK15" s="43"/>
      <c r="BL15" s="43"/>
      <c r="BM15" s="43"/>
      <c r="BN15" s="43">
        <v>61.968000000000004</v>
      </c>
      <c r="BO15" s="43">
        <v>2.4300000000000002</v>
      </c>
      <c r="BP15" s="43">
        <v>150.40055000000001</v>
      </c>
      <c r="BQ15" s="43"/>
      <c r="BR15" s="43">
        <v>5.0667299999999997</v>
      </c>
      <c r="BS15" s="43">
        <v>134.51817</v>
      </c>
      <c r="BT15" s="43">
        <v>10.790480000000001</v>
      </c>
      <c r="BU15" s="43"/>
      <c r="BV15" s="43">
        <v>40.453600000000002</v>
      </c>
      <c r="BW15" s="43">
        <v>3.8865599999999998</v>
      </c>
      <c r="BX15" s="43"/>
      <c r="BY15" s="43"/>
      <c r="BZ15" s="43">
        <v>90.991470000000007</v>
      </c>
      <c r="CA15" s="43">
        <v>24.80566</v>
      </c>
      <c r="CB15" s="43"/>
      <c r="CC15" s="43">
        <v>0.61</v>
      </c>
      <c r="CD15" s="43">
        <v>28.87933</v>
      </c>
      <c r="CE15" s="43">
        <v>439.90379000000001</v>
      </c>
      <c r="CF15" s="43"/>
      <c r="CG15" s="43">
        <v>160.31855999999999</v>
      </c>
      <c r="CH15" s="43">
        <v>17.778310000000001</v>
      </c>
      <c r="CI15" s="43"/>
      <c r="CJ15" s="43"/>
      <c r="CK15" s="43">
        <v>12.4291</v>
      </c>
      <c r="CL15" s="43">
        <v>4.9350899999999998</v>
      </c>
      <c r="CM15" s="43"/>
      <c r="CN15" s="43"/>
      <c r="CO15" s="43">
        <v>17.821629999999999</v>
      </c>
      <c r="CP15" s="43">
        <v>280.39999999999998</v>
      </c>
      <c r="CQ15" s="43"/>
      <c r="CR15" s="43">
        <v>36.878999999999998</v>
      </c>
      <c r="CS15" s="43"/>
      <c r="CT15" s="43">
        <v>39.433</v>
      </c>
    </row>
    <row r="16" spans="1:98" ht="15.75" x14ac:dyDescent="0.25">
      <c r="A16" s="1"/>
      <c r="B16" s="42" t="s">
        <v>870</v>
      </c>
      <c r="C16" s="43"/>
      <c r="D16" s="43"/>
      <c r="E16" s="43">
        <v>39.5321</v>
      </c>
      <c r="F16" s="43">
        <v>12.273999999999999</v>
      </c>
      <c r="G16" s="43"/>
      <c r="H16" s="43"/>
      <c r="I16" s="43"/>
      <c r="J16" s="43"/>
      <c r="K16" s="43">
        <v>20.546399999999998</v>
      </c>
      <c r="L16" s="43">
        <v>26.360499999999998</v>
      </c>
      <c r="M16" s="43">
        <v>14.974299999999999</v>
      </c>
      <c r="N16" s="43">
        <v>14.55</v>
      </c>
      <c r="O16" s="43">
        <v>31.692</v>
      </c>
      <c r="P16" s="43"/>
      <c r="Q16" s="43"/>
      <c r="R16" s="43">
        <v>41.427999999999997</v>
      </c>
      <c r="S16" s="43"/>
      <c r="T16" s="43">
        <v>37.482300000000002</v>
      </c>
      <c r="U16" s="43"/>
      <c r="V16" s="43">
        <v>8.4</v>
      </c>
      <c r="W16" s="43"/>
      <c r="X16" s="43">
        <v>150.19691</v>
      </c>
      <c r="Y16" s="43"/>
      <c r="Z16" s="43">
        <v>7.2362000000000002</v>
      </c>
      <c r="AA16" s="43"/>
      <c r="AB16" s="43"/>
      <c r="AC16" s="43">
        <v>12.11</v>
      </c>
      <c r="AD16" s="43"/>
      <c r="AE16" s="43"/>
      <c r="AF16" s="43">
        <v>0.8</v>
      </c>
      <c r="AG16" s="43"/>
      <c r="AH16" s="43">
        <v>0.21479999999999999</v>
      </c>
      <c r="AI16" s="43"/>
      <c r="AJ16" s="43">
        <v>5.2815200000000004</v>
      </c>
      <c r="AK16" s="43">
        <v>0</v>
      </c>
      <c r="AL16" s="43"/>
      <c r="AM16" s="43">
        <v>48.649859999999997</v>
      </c>
      <c r="AN16" s="43">
        <v>22.83691</v>
      </c>
      <c r="AO16" s="43">
        <v>27.405200000000001</v>
      </c>
      <c r="AP16" s="43">
        <v>1.65</v>
      </c>
      <c r="AQ16" s="43">
        <v>161.66999999999999</v>
      </c>
      <c r="AR16" s="43"/>
      <c r="AS16" s="43">
        <v>34.096780000000003</v>
      </c>
      <c r="AT16" s="43">
        <v>33.312550000000002</v>
      </c>
      <c r="AU16" s="43"/>
      <c r="AV16" s="43">
        <v>193.32769999999999</v>
      </c>
      <c r="AW16" s="43">
        <v>35.416400000000003</v>
      </c>
      <c r="AX16" s="43"/>
      <c r="AY16" s="43">
        <v>3</v>
      </c>
      <c r="AZ16" s="43"/>
      <c r="BA16" s="43">
        <v>1.1000000000000001</v>
      </c>
      <c r="BB16" s="43"/>
      <c r="BC16" s="43">
        <v>69.479839999999996</v>
      </c>
      <c r="BD16" s="43"/>
      <c r="BE16" s="43">
        <v>16</v>
      </c>
      <c r="BF16" s="43"/>
      <c r="BG16" s="43"/>
      <c r="BH16" s="43"/>
      <c r="BI16" s="43">
        <v>16.169129999999999</v>
      </c>
      <c r="BJ16" s="43"/>
      <c r="BK16" s="43"/>
      <c r="BL16" s="43"/>
      <c r="BM16" s="43"/>
      <c r="BN16" s="43">
        <v>61.631</v>
      </c>
      <c r="BO16" s="43">
        <v>2.39</v>
      </c>
      <c r="BP16" s="43">
        <v>150.33624</v>
      </c>
      <c r="BQ16" s="43"/>
      <c r="BR16" s="43">
        <v>5.0030599999999996</v>
      </c>
      <c r="BS16" s="43">
        <v>137.3638</v>
      </c>
      <c r="BT16" s="43">
        <v>10.405329999999999</v>
      </c>
      <c r="BU16" s="43"/>
      <c r="BV16" s="43">
        <v>39.091099999999997</v>
      </c>
      <c r="BW16" s="43">
        <v>3.9036599999999999</v>
      </c>
      <c r="BX16" s="43"/>
      <c r="BY16" s="43"/>
      <c r="BZ16" s="43">
        <v>90.741990000000001</v>
      </c>
      <c r="CA16" s="43">
        <v>25.044129999999999</v>
      </c>
      <c r="CB16" s="43"/>
      <c r="CC16" s="43">
        <v>0.59599999999999997</v>
      </c>
      <c r="CD16" s="43">
        <v>29.08062</v>
      </c>
      <c r="CE16" s="43">
        <v>414.18839000000003</v>
      </c>
      <c r="CF16" s="43"/>
      <c r="CG16" s="43">
        <v>158.37386000000001</v>
      </c>
      <c r="CH16" s="43">
        <v>18.442229999999999</v>
      </c>
      <c r="CI16" s="43"/>
      <c r="CJ16" s="43"/>
      <c r="CK16" s="43">
        <v>12.594099999999999</v>
      </c>
      <c r="CL16" s="43">
        <v>4.8952400000000003</v>
      </c>
      <c r="CM16" s="43"/>
      <c r="CN16" s="43"/>
      <c r="CO16" s="43">
        <v>17.295629999999999</v>
      </c>
      <c r="CP16" s="43">
        <v>288.18</v>
      </c>
      <c r="CQ16" s="43"/>
      <c r="CR16" s="43">
        <v>38.933999999999997</v>
      </c>
      <c r="CS16" s="43"/>
      <c r="CT16" s="43">
        <v>39.457000000000001</v>
      </c>
    </row>
    <row r="17" spans="1:98" ht="15.75" x14ac:dyDescent="0.25">
      <c r="A17" s="1"/>
      <c r="B17" s="42" t="s">
        <v>871</v>
      </c>
      <c r="C17" s="43"/>
      <c r="D17" s="43"/>
      <c r="E17" s="43">
        <v>37.747900000000001</v>
      </c>
      <c r="F17" s="43">
        <v>11.465999999999999</v>
      </c>
      <c r="G17" s="43"/>
      <c r="H17" s="43"/>
      <c r="I17" s="43"/>
      <c r="J17" s="43"/>
      <c r="K17" s="43">
        <v>20.466100000000001</v>
      </c>
      <c r="L17" s="43">
        <v>26.762899999999998</v>
      </c>
      <c r="M17" s="43">
        <v>15.85</v>
      </c>
      <c r="N17" s="43">
        <v>14.77</v>
      </c>
      <c r="O17" s="43">
        <v>32.701999999999998</v>
      </c>
      <c r="P17" s="43"/>
      <c r="Q17" s="43"/>
      <c r="R17" s="43">
        <v>41.258000000000003</v>
      </c>
      <c r="S17" s="43"/>
      <c r="T17" s="43">
        <v>36.374200000000002</v>
      </c>
      <c r="U17" s="43"/>
      <c r="V17" s="43">
        <v>8.3000000000000007</v>
      </c>
      <c r="W17" s="43"/>
      <c r="X17" s="43">
        <v>151.24952999999999</v>
      </c>
      <c r="Y17" s="43"/>
      <c r="Z17" s="43">
        <v>7.1887400000000001</v>
      </c>
      <c r="AA17" s="43"/>
      <c r="AB17" s="43"/>
      <c r="AC17" s="43">
        <v>13.41</v>
      </c>
      <c r="AD17" s="43"/>
      <c r="AE17" s="43"/>
      <c r="AF17" s="43">
        <v>0.8</v>
      </c>
      <c r="AG17" s="43"/>
      <c r="AH17" s="43">
        <v>0.20730000000000001</v>
      </c>
      <c r="AI17" s="43"/>
      <c r="AJ17" s="43">
        <v>5.03627</v>
      </c>
      <c r="AK17" s="43">
        <v>0</v>
      </c>
      <c r="AL17" s="43"/>
      <c r="AM17" s="43">
        <v>47.073360000000001</v>
      </c>
      <c r="AN17" s="43">
        <v>22.93657</v>
      </c>
      <c r="AO17" s="43">
        <v>27.422899999999998</v>
      </c>
      <c r="AP17" s="43">
        <v>2.1</v>
      </c>
      <c r="AQ17" s="43">
        <v>159.84</v>
      </c>
      <c r="AR17" s="43"/>
      <c r="AS17" s="43">
        <v>33.912289999999999</v>
      </c>
      <c r="AT17" s="43">
        <v>32.884839999999997</v>
      </c>
      <c r="AU17" s="43"/>
      <c r="AV17" s="43">
        <v>192.73330000000001</v>
      </c>
      <c r="AW17" s="43">
        <v>34.712940000000003</v>
      </c>
      <c r="AX17" s="43"/>
      <c r="AY17" s="43">
        <v>2.74</v>
      </c>
      <c r="AZ17" s="43"/>
      <c r="BA17" s="43">
        <v>1.1000000000000001</v>
      </c>
      <c r="BB17" s="43"/>
      <c r="BC17" s="43">
        <v>69.414209999999997</v>
      </c>
      <c r="BD17" s="43"/>
      <c r="BE17" s="43">
        <v>16</v>
      </c>
      <c r="BF17" s="43"/>
      <c r="BG17" s="43"/>
      <c r="BH17" s="43"/>
      <c r="BI17" s="43">
        <v>16.091889999999999</v>
      </c>
      <c r="BJ17" s="43"/>
      <c r="BK17" s="43"/>
      <c r="BL17" s="43"/>
      <c r="BM17" s="43"/>
      <c r="BN17" s="43">
        <v>59.154000000000003</v>
      </c>
      <c r="BO17" s="43">
        <v>2.4500000000000002</v>
      </c>
      <c r="BP17" s="43">
        <v>149.47699</v>
      </c>
      <c r="BQ17" s="43"/>
      <c r="BR17" s="43">
        <v>4.9321700000000002</v>
      </c>
      <c r="BS17" s="43">
        <v>136.64824999999999</v>
      </c>
      <c r="BT17" s="43">
        <v>10.14795</v>
      </c>
      <c r="BU17" s="43"/>
      <c r="BV17" s="43">
        <v>40.042499999999997</v>
      </c>
      <c r="BW17" s="43">
        <v>4.3754099999999996</v>
      </c>
      <c r="BX17" s="43"/>
      <c r="BY17" s="43"/>
      <c r="BZ17" s="43">
        <v>92.072190000000006</v>
      </c>
      <c r="CA17" s="43">
        <v>25.056950000000001</v>
      </c>
      <c r="CB17" s="43"/>
      <c r="CC17" s="43">
        <v>0.61499999999999999</v>
      </c>
      <c r="CD17" s="43">
        <v>28.46726</v>
      </c>
      <c r="CE17" s="43">
        <v>417.36086999999998</v>
      </c>
      <c r="CF17" s="43"/>
      <c r="CG17" s="43">
        <v>157.26407</v>
      </c>
      <c r="CH17" s="43">
        <v>18.74728</v>
      </c>
      <c r="CI17" s="43"/>
      <c r="CJ17" s="43"/>
      <c r="CK17" s="43">
        <v>12.827500000000001</v>
      </c>
      <c r="CL17" s="43">
        <v>4.8846499999999997</v>
      </c>
      <c r="CM17" s="43"/>
      <c r="CN17" s="43"/>
      <c r="CO17" s="43">
        <v>16.572009999999999</v>
      </c>
      <c r="CP17" s="43">
        <v>288.64</v>
      </c>
      <c r="CQ17" s="43"/>
      <c r="CR17" s="43">
        <v>39.082000000000001</v>
      </c>
      <c r="CS17" s="43"/>
      <c r="CT17" s="43">
        <v>39.829000000000001</v>
      </c>
    </row>
    <row r="18" spans="1:98" ht="15.75" x14ac:dyDescent="0.25">
      <c r="A18" s="1"/>
      <c r="B18" s="42" t="s">
        <v>872</v>
      </c>
      <c r="C18" s="43"/>
      <c r="D18" s="43"/>
      <c r="E18" s="43">
        <v>38.011299999999999</v>
      </c>
      <c r="F18" s="43">
        <v>10.220000000000001</v>
      </c>
      <c r="G18" s="43"/>
      <c r="H18" s="43"/>
      <c r="I18" s="43"/>
      <c r="J18" s="43"/>
      <c r="K18" s="43">
        <v>20.465</v>
      </c>
      <c r="L18" s="43">
        <v>27.010400000000001</v>
      </c>
      <c r="M18" s="43">
        <v>15.257199999999999</v>
      </c>
      <c r="N18" s="43">
        <v>14.73</v>
      </c>
      <c r="O18" s="43">
        <v>33.707999999999998</v>
      </c>
      <c r="P18" s="43"/>
      <c r="Q18" s="43"/>
      <c r="R18" s="43">
        <v>41.283000000000001</v>
      </c>
      <c r="S18" s="43"/>
      <c r="T18" s="43">
        <v>42.079099999999997</v>
      </c>
      <c r="U18" s="43"/>
      <c r="V18" s="43">
        <v>8.1999999999999993</v>
      </c>
      <c r="W18" s="43"/>
      <c r="X18" s="43">
        <v>143.87282999999999</v>
      </c>
      <c r="Y18" s="43"/>
      <c r="Z18" s="43">
        <v>7.8353999999999999</v>
      </c>
      <c r="AA18" s="43"/>
      <c r="AB18" s="43"/>
      <c r="AC18" s="43">
        <v>14.05</v>
      </c>
      <c r="AD18" s="43"/>
      <c r="AE18" s="43"/>
      <c r="AF18" s="43">
        <v>0.8</v>
      </c>
      <c r="AG18" s="43"/>
      <c r="AH18" s="43">
        <v>0.21820000000000001</v>
      </c>
      <c r="AI18" s="43"/>
      <c r="AJ18" s="43">
        <v>5.0886500000000003</v>
      </c>
      <c r="AK18" s="43">
        <v>0</v>
      </c>
      <c r="AL18" s="43"/>
      <c r="AM18" s="43">
        <v>47.534610000000001</v>
      </c>
      <c r="AN18" s="43">
        <v>22.386939999999999</v>
      </c>
      <c r="AO18" s="43">
        <v>27.268699999999999</v>
      </c>
      <c r="AP18" s="43">
        <v>1.93</v>
      </c>
      <c r="AQ18" s="43">
        <v>157.86000000000001</v>
      </c>
      <c r="AR18" s="43"/>
      <c r="AS18" s="43">
        <v>32.019190000000002</v>
      </c>
      <c r="AT18" s="43">
        <v>32.919710000000002</v>
      </c>
      <c r="AU18" s="43"/>
      <c r="AV18" s="43">
        <v>193.90260000000001</v>
      </c>
      <c r="AW18" s="43">
        <v>33.93788</v>
      </c>
      <c r="AX18" s="43"/>
      <c r="AY18" s="43">
        <v>3.36</v>
      </c>
      <c r="AZ18" s="43"/>
      <c r="BA18" s="43">
        <v>1.2</v>
      </c>
      <c r="BB18" s="43"/>
      <c r="BC18" s="43">
        <v>69.467089999999999</v>
      </c>
      <c r="BD18" s="43"/>
      <c r="BE18" s="43">
        <v>16</v>
      </c>
      <c r="BF18" s="43"/>
      <c r="BG18" s="43"/>
      <c r="BH18" s="43"/>
      <c r="BI18" s="43">
        <v>16.114989999999999</v>
      </c>
      <c r="BJ18" s="43"/>
      <c r="BK18" s="43"/>
      <c r="BL18" s="43"/>
      <c r="BM18" s="43"/>
      <c r="BN18" s="43">
        <v>55.357999999999997</v>
      </c>
      <c r="BO18" s="43">
        <v>2.23</v>
      </c>
      <c r="BP18" s="43">
        <v>146.30843999999999</v>
      </c>
      <c r="BQ18" s="43"/>
      <c r="BR18" s="43">
        <v>5.0236499999999999</v>
      </c>
      <c r="BS18" s="43">
        <v>136.08114</v>
      </c>
      <c r="BT18" s="43">
        <v>10.28792</v>
      </c>
      <c r="BU18" s="43"/>
      <c r="BV18" s="43">
        <v>39.853099999999998</v>
      </c>
      <c r="BW18" s="43">
        <v>3.85894</v>
      </c>
      <c r="BX18" s="43"/>
      <c r="BY18" s="43"/>
      <c r="BZ18" s="43">
        <v>91.537220000000005</v>
      </c>
      <c r="CA18" s="43">
        <v>25.028310000000001</v>
      </c>
      <c r="CB18" s="43"/>
      <c r="CC18" s="43">
        <v>0.59499999999999997</v>
      </c>
      <c r="CD18" s="43">
        <v>28.140930000000001</v>
      </c>
      <c r="CE18" s="43">
        <v>422.95702999999997</v>
      </c>
      <c r="CF18" s="43"/>
      <c r="CG18" s="43">
        <v>155.4281</v>
      </c>
      <c r="CH18" s="43">
        <v>18.44868</v>
      </c>
      <c r="CI18" s="43"/>
      <c r="CJ18" s="43"/>
      <c r="CK18" s="43">
        <v>12.473100000000001</v>
      </c>
      <c r="CL18" s="43">
        <v>4.9395199999999999</v>
      </c>
      <c r="CM18" s="43"/>
      <c r="CN18" s="43"/>
      <c r="CO18" s="43">
        <v>15.192489999999999</v>
      </c>
      <c r="CP18" s="43">
        <v>290.06</v>
      </c>
      <c r="CQ18" s="43"/>
      <c r="CR18" s="43">
        <v>39.354999999999997</v>
      </c>
      <c r="CS18" s="43"/>
      <c r="CT18" s="43">
        <v>39.843000000000004</v>
      </c>
    </row>
    <row r="19" spans="1:98" ht="15.75" x14ac:dyDescent="0.25">
      <c r="A19" s="1"/>
      <c r="B19" s="42" t="s">
        <v>873</v>
      </c>
      <c r="C19" s="43"/>
      <c r="D19" s="43"/>
      <c r="E19" s="43">
        <v>37.285600000000002</v>
      </c>
      <c r="F19" s="43">
        <v>9.9190000000000005</v>
      </c>
      <c r="G19" s="43"/>
      <c r="H19" s="43"/>
      <c r="I19" s="43"/>
      <c r="J19" s="43"/>
      <c r="K19" s="43">
        <v>20.137499999999999</v>
      </c>
      <c r="L19" s="43">
        <v>26.892299999999999</v>
      </c>
      <c r="M19" s="43">
        <v>14.6896</v>
      </c>
      <c r="N19" s="43">
        <v>14.76</v>
      </c>
      <c r="O19" s="43">
        <v>33.82</v>
      </c>
      <c r="P19" s="43"/>
      <c r="Q19" s="43"/>
      <c r="R19" s="43">
        <v>41.377000000000002</v>
      </c>
      <c r="S19" s="43"/>
      <c r="T19" s="43">
        <v>45.994399999999999</v>
      </c>
      <c r="U19" s="43"/>
      <c r="V19" s="43">
        <v>8.3000000000000007</v>
      </c>
      <c r="W19" s="43"/>
      <c r="X19" s="43">
        <v>134.53444999999999</v>
      </c>
      <c r="Y19" s="43"/>
      <c r="Z19" s="43">
        <v>8.0887399999999996</v>
      </c>
      <c r="AA19" s="43"/>
      <c r="AB19" s="43"/>
      <c r="AC19" s="43">
        <v>14.21</v>
      </c>
      <c r="AD19" s="43"/>
      <c r="AE19" s="43"/>
      <c r="AF19" s="43">
        <v>0.7</v>
      </c>
      <c r="AG19" s="43"/>
      <c r="AH19" s="43">
        <v>0.2102</v>
      </c>
      <c r="AI19" s="43"/>
      <c r="AJ19" s="43">
        <v>5.1020799999999999</v>
      </c>
      <c r="AK19" s="43">
        <v>0</v>
      </c>
      <c r="AL19" s="43"/>
      <c r="AM19" s="43">
        <v>34.225079999999998</v>
      </c>
      <c r="AN19" s="43">
        <v>24.342210000000001</v>
      </c>
      <c r="AO19" s="43">
        <v>21.895</v>
      </c>
      <c r="AP19" s="43">
        <v>1.54</v>
      </c>
      <c r="AQ19" s="43">
        <v>157.87</v>
      </c>
      <c r="AR19" s="43"/>
      <c r="AS19" s="43">
        <v>32.127740000000003</v>
      </c>
      <c r="AT19" s="43">
        <v>33.1053</v>
      </c>
      <c r="AU19" s="43"/>
      <c r="AV19" s="43">
        <v>191.893</v>
      </c>
      <c r="AW19" s="43">
        <v>32.668390000000002</v>
      </c>
      <c r="AX19" s="43"/>
      <c r="AY19" s="43">
        <v>2.81</v>
      </c>
      <c r="AZ19" s="43"/>
      <c r="BA19" s="43">
        <v>1.2</v>
      </c>
      <c r="BB19" s="43"/>
      <c r="BC19" s="43">
        <v>69.475489999999994</v>
      </c>
      <c r="BD19" s="43"/>
      <c r="BE19" s="43">
        <v>16</v>
      </c>
      <c r="BF19" s="43"/>
      <c r="BG19" s="43"/>
      <c r="BH19" s="43"/>
      <c r="BI19" s="43">
        <v>16.04542</v>
      </c>
      <c r="BJ19" s="43"/>
      <c r="BK19" s="43"/>
      <c r="BL19" s="43"/>
      <c r="BM19" s="43"/>
      <c r="BN19" s="43">
        <v>55.92</v>
      </c>
      <c r="BO19" s="43">
        <v>2.2000000000000002</v>
      </c>
      <c r="BP19" s="43">
        <v>146.53181000000001</v>
      </c>
      <c r="BQ19" s="43"/>
      <c r="BR19" s="43">
        <v>4.9251399999999999</v>
      </c>
      <c r="BS19" s="43">
        <v>136.59267</v>
      </c>
      <c r="BT19" s="43">
        <v>9.6708200000000009</v>
      </c>
      <c r="BU19" s="43"/>
      <c r="BV19" s="43">
        <v>36.910600000000002</v>
      </c>
      <c r="BW19" s="43">
        <v>3.6508500000000002</v>
      </c>
      <c r="BX19" s="43"/>
      <c r="BY19" s="43"/>
      <c r="BZ19" s="43">
        <v>91.173159999999996</v>
      </c>
      <c r="CA19" s="43">
        <v>25.10615</v>
      </c>
      <c r="CB19" s="43"/>
      <c r="CC19" s="43">
        <v>0.63300000000000001</v>
      </c>
      <c r="CD19" s="43">
        <v>26.866230000000002</v>
      </c>
      <c r="CE19" s="43">
        <v>435.57562999999999</v>
      </c>
      <c r="CF19" s="43"/>
      <c r="CG19" s="43">
        <v>161.89953</v>
      </c>
      <c r="CH19" s="43">
        <v>18.515090000000001</v>
      </c>
      <c r="CI19" s="43"/>
      <c r="CJ19" s="43"/>
      <c r="CK19" s="43">
        <v>11.801299999999999</v>
      </c>
      <c r="CL19" s="43">
        <v>4.8189000000000002</v>
      </c>
      <c r="CM19" s="43"/>
      <c r="CN19" s="43"/>
      <c r="CO19" s="43">
        <v>14.619009999999999</v>
      </c>
      <c r="CP19" s="43">
        <v>279.22000000000003</v>
      </c>
      <c r="CQ19" s="43"/>
      <c r="CR19" s="43">
        <v>39.475999999999999</v>
      </c>
      <c r="CS19" s="43"/>
      <c r="CT19" s="43">
        <v>39.453000000000003</v>
      </c>
    </row>
    <row r="20" spans="1:98" ht="15.75" x14ac:dyDescent="0.25">
      <c r="A20" s="1"/>
      <c r="B20" s="42" t="s">
        <v>874</v>
      </c>
      <c r="C20" s="43"/>
      <c r="D20" s="43"/>
      <c r="E20" s="43">
        <v>37.188000000000002</v>
      </c>
      <c r="F20" s="43">
        <v>8.8829999999999991</v>
      </c>
      <c r="G20" s="43"/>
      <c r="H20" s="43"/>
      <c r="I20" s="43"/>
      <c r="J20" s="43"/>
      <c r="K20" s="43">
        <v>20.739699999999999</v>
      </c>
      <c r="L20" s="43">
        <v>26.856100000000001</v>
      </c>
      <c r="M20" s="43">
        <v>14.206099999999999</v>
      </c>
      <c r="N20" s="43">
        <v>14.33</v>
      </c>
      <c r="O20" s="43">
        <v>33.182000000000002</v>
      </c>
      <c r="P20" s="43"/>
      <c r="Q20" s="43"/>
      <c r="R20" s="43">
        <v>41.091000000000001</v>
      </c>
      <c r="S20" s="43"/>
      <c r="T20" s="43">
        <v>43.154800000000002</v>
      </c>
      <c r="U20" s="43"/>
      <c r="V20" s="43">
        <v>8.3000000000000007</v>
      </c>
      <c r="W20" s="43"/>
      <c r="X20" s="43">
        <v>99.741249999999994</v>
      </c>
      <c r="Y20" s="43"/>
      <c r="Z20" s="43">
        <v>8.29176</v>
      </c>
      <c r="AA20" s="43"/>
      <c r="AB20" s="43"/>
      <c r="AC20" s="43">
        <v>14.18</v>
      </c>
      <c r="AD20" s="43"/>
      <c r="AE20" s="43"/>
      <c r="AF20" s="43">
        <v>0.7</v>
      </c>
      <c r="AG20" s="43"/>
      <c r="AH20" s="43">
        <v>0.1981</v>
      </c>
      <c r="AI20" s="43"/>
      <c r="AJ20" s="43">
        <v>5.0694299999999997</v>
      </c>
      <c r="AK20" s="43">
        <v>0</v>
      </c>
      <c r="AL20" s="43"/>
      <c r="AM20" s="43">
        <v>33.446260000000002</v>
      </c>
      <c r="AN20" s="43">
        <v>19.55049</v>
      </c>
      <c r="AO20" s="43">
        <v>21.2989</v>
      </c>
      <c r="AP20" s="43">
        <v>0.55000000000000004</v>
      </c>
      <c r="AQ20" s="43">
        <v>156.56</v>
      </c>
      <c r="AR20" s="43"/>
      <c r="AS20" s="43">
        <v>31.603739999999998</v>
      </c>
      <c r="AT20" s="43">
        <v>32.743850000000002</v>
      </c>
      <c r="AU20" s="43"/>
      <c r="AV20" s="43">
        <v>193.52709999999999</v>
      </c>
      <c r="AW20" s="43">
        <v>31.974419999999999</v>
      </c>
      <c r="AX20" s="43"/>
      <c r="AY20" s="43">
        <v>2.16</v>
      </c>
      <c r="AZ20" s="43"/>
      <c r="BA20" s="43">
        <v>1.2</v>
      </c>
      <c r="BB20" s="43"/>
      <c r="BC20" s="43">
        <v>68.389110000000002</v>
      </c>
      <c r="BD20" s="43"/>
      <c r="BE20" s="43">
        <v>16</v>
      </c>
      <c r="BF20" s="43"/>
      <c r="BG20" s="43"/>
      <c r="BH20" s="43"/>
      <c r="BI20" s="43">
        <v>16.186769999999999</v>
      </c>
      <c r="BJ20" s="43"/>
      <c r="BK20" s="43"/>
      <c r="BL20" s="43"/>
      <c r="BM20" s="43"/>
      <c r="BN20" s="43">
        <v>53.32</v>
      </c>
      <c r="BO20" s="43">
        <v>2.27</v>
      </c>
      <c r="BP20" s="43">
        <v>146.56782999999999</v>
      </c>
      <c r="BQ20" s="43"/>
      <c r="BR20" s="43">
        <v>4.7738199999999997</v>
      </c>
      <c r="BS20" s="43">
        <v>133.08134000000001</v>
      </c>
      <c r="BT20" s="43">
        <v>8.8177900000000005</v>
      </c>
      <c r="BU20" s="43"/>
      <c r="BV20" s="43">
        <v>35.391300000000001</v>
      </c>
      <c r="BW20" s="43">
        <v>3.6075599999999999</v>
      </c>
      <c r="BX20" s="43"/>
      <c r="BY20" s="43"/>
      <c r="BZ20" s="43">
        <v>91.179140000000004</v>
      </c>
      <c r="CA20" s="43">
        <v>25.11422</v>
      </c>
      <c r="CB20" s="43"/>
      <c r="CC20" s="43">
        <v>0.68700000000000006</v>
      </c>
      <c r="CD20" s="43">
        <v>26.167010000000001</v>
      </c>
      <c r="CE20" s="43">
        <v>443.91280999999998</v>
      </c>
      <c r="CF20" s="43"/>
      <c r="CG20" s="43">
        <v>154.74744000000001</v>
      </c>
      <c r="CH20" s="43">
        <v>18.010090000000002</v>
      </c>
      <c r="CI20" s="43"/>
      <c r="CJ20" s="43"/>
      <c r="CK20" s="43">
        <v>11.432499999999999</v>
      </c>
      <c r="CL20" s="43">
        <v>4.5339700000000001</v>
      </c>
      <c r="CM20" s="43"/>
      <c r="CN20" s="43"/>
      <c r="CO20" s="43">
        <v>12.55053</v>
      </c>
      <c r="CP20" s="43">
        <v>272.56</v>
      </c>
      <c r="CQ20" s="43"/>
      <c r="CR20" s="43">
        <v>39.011000000000003</v>
      </c>
      <c r="CS20" s="43"/>
      <c r="CT20" s="43">
        <v>38.865000000000002</v>
      </c>
    </row>
    <row r="21" spans="1:98" ht="15.75" x14ac:dyDescent="0.25">
      <c r="A21" s="1"/>
      <c r="B21" s="42" t="s">
        <v>875</v>
      </c>
      <c r="C21" s="43"/>
      <c r="D21" s="43"/>
      <c r="E21" s="43">
        <v>37.831499999999998</v>
      </c>
      <c r="F21" s="43">
        <v>8.8829999999999991</v>
      </c>
      <c r="G21" s="43"/>
      <c r="H21" s="43"/>
      <c r="I21" s="43"/>
      <c r="J21" s="43"/>
      <c r="K21" s="43">
        <v>20.959700000000002</v>
      </c>
      <c r="L21" s="43">
        <v>25.681000000000001</v>
      </c>
      <c r="M21" s="43">
        <v>11.8864</v>
      </c>
      <c r="N21" s="43">
        <v>14.3</v>
      </c>
      <c r="O21" s="43">
        <v>32.718000000000004</v>
      </c>
      <c r="P21" s="43"/>
      <c r="Q21" s="43"/>
      <c r="R21" s="43">
        <v>40.747</v>
      </c>
      <c r="S21" s="43"/>
      <c r="T21" s="43">
        <v>40.619999999999997</v>
      </c>
      <c r="U21" s="43"/>
      <c r="V21" s="43">
        <v>8.1</v>
      </c>
      <c r="W21" s="43"/>
      <c r="X21" s="43">
        <v>119.34975</v>
      </c>
      <c r="Y21" s="43"/>
      <c r="Z21" s="43">
        <v>8.1633999999999993</v>
      </c>
      <c r="AA21" s="43"/>
      <c r="AB21" s="43"/>
      <c r="AC21" s="43">
        <v>14.19</v>
      </c>
      <c r="AD21" s="43"/>
      <c r="AE21" s="43"/>
      <c r="AF21" s="43">
        <v>1</v>
      </c>
      <c r="AG21" s="43"/>
      <c r="AH21" s="43">
        <v>0.16889999999999999</v>
      </c>
      <c r="AI21" s="43"/>
      <c r="AJ21" s="43">
        <v>4.9555300000000004</v>
      </c>
      <c r="AK21" s="43">
        <v>0</v>
      </c>
      <c r="AL21" s="43"/>
      <c r="AM21" s="43">
        <v>29.777370000000001</v>
      </c>
      <c r="AN21" s="43">
        <v>17.361930000000001</v>
      </c>
      <c r="AO21" s="43">
        <v>21.313300000000002</v>
      </c>
      <c r="AP21" s="43">
        <v>0.91</v>
      </c>
      <c r="AQ21" s="43">
        <v>155.16</v>
      </c>
      <c r="AR21" s="43"/>
      <c r="AS21" s="43">
        <v>29.486280000000001</v>
      </c>
      <c r="AT21" s="43">
        <v>33.327640000000002</v>
      </c>
      <c r="AU21" s="43"/>
      <c r="AV21" s="43">
        <v>193.66040000000001</v>
      </c>
      <c r="AW21" s="43">
        <v>31.365449999999999</v>
      </c>
      <c r="AX21" s="43"/>
      <c r="AY21" s="43">
        <v>2.0299999999999998</v>
      </c>
      <c r="AZ21" s="43"/>
      <c r="BA21" s="43">
        <v>1.1000000000000001</v>
      </c>
      <c r="BB21" s="43"/>
      <c r="BC21" s="43">
        <v>68.127830000000003</v>
      </c>
      <c r="BD21" s="43"/>
      <c r="BE21" s="43">
        <v>16.3</v>
      </c>
      <c r="BF21" s="43"/>
      <c r="BG21" s="43"/>
      <c r="BH21" s="43"/>
      <c r="BI21" s="43">
        <v>16.051120000000001</v>
      </c>
      <c r="BJ21" s="43"/>
      <c r="BK21" s="43"/>
      <c r="BL21" s="43"/>
      <c r="BM21" s="43"/>
      <c r="BN21" s="43">
        <v>51.048000000000002</v>
      </c>
      <c r="BO21" s="43">
        <v>2.25</v>
      </c>
      <c r="BP21" s="43">
        <v>144.32905</v>
      </c>
      <c r="BQ21" s="43"/>
      <c r="BR21" s="43">
        <v>4.8319099999999997</v>
      </c>
      <c r="BS21" s="43">
        <v>130.27633</v>
      </c>
      <c r="BT21" s="43">
        <v>7.9620800000000003</v>
      </c>
      <c r="BU21" s="43"/>
      <c r="BV21" s="43">
        <v>32.354900000000001</v>
      </c>
      <c r="BW21" s="43">
        <v>3.8024800000000001</v>
      </c>
      <c r="BX21" s="43"/>
      <c r="BY21" s="43"/>
      <c r="BZ21" s="43">
        <v>90.085999999999999</v>
      </c>
      <c r="CA21" s="43">
        <v>25.148599999999998</v>
      </c>
      <c r="CB21" s="43"/>
      <c r="CC21" s="43">
        <v>0.61399999999999999</v>
      </c>
      <c r="CD21" s="43">
        <v>25.382210000000001</v>
      </c>
      <c r="CE21" s="43">
        <v>438.36948000000001</v>
      </c>
      <c r="CF21" s="43"/>
      <c r="CG21" s="43">
        <v>155.01137</v>
      </c>
      <c r="CH21" s="43">
        <v>17.789580000000001</v>
      </c>
      <c r="CI21" s="43"/>
      <c r="CJ21" s="43"/>
      <c r="CK21" s="43">
        <v>12.891999999999999</v>
      </c>
      <c r="CL21" s="43">
        <v>4.4813999999999998</v>
      </c>
      <c r="CM21" s="43"/>
      <c r="CN21" s="43"/>
      <c r="CO21" s="43">
        <v>11.611560000000001</v>
      </c>
      <c r="CP21" s="43">
        <v>276.77999999999997</v>
      </c>
      <c r="CQ21" s="43"/>
      <c r="CR21" s="43">
        <v>38.569000000000003</v>
      </c>
      <c r="CS21" s="43"/>
      <c r="CT21" s="43">
        <v>38.659999999999997</v>
      </c>
    </row>
    <row r="22" spans="1:98" ht="15.75" x14ac:dyDescent="0.25">
      <c r="A22" s="1"/>
      <c r="B22" s="42" t="s">
        <v>876</v>
      </c>
      <c r="C22" s="43"/>
      <c r="D22" s="43"/>
      <c r="E22" s="43">
        <v>37.674399999999999</v>
      </c>
      <c r="F22" s="43">
        <v>10.396000000000001</v>
      </c>
      <c r="G22" s="43"/>
      <c r="H22" s="43"/>
      <c r="I22" s="43"/>
      <c r="J22" s="43"/>
      <c r="K22" s="43">
        <v>21.244800000000001</v>
      </c>
      <c r="L22" s="43">
        <v>22.0611</v>
      </c>
      <c r="M22" s="43">
        <v>11.567399999999999</v>
      </c>
      <c r="N22" s="43">
        <v>14.28</v>
      </c>
      <c r="O22" s="43">
        <v>32.448</v>
      </c>
      <c r="P22" s="43"/>
      <c r="Q22" s="43"/>
      <c r="R22" s="43">
        <v>40.512999999999998</v>
      </c>
      <c r="S22" s="43"/>
      <c r="T22" s="43">
        <v>35.468499999999999</v>
      </c>
      <c r="U22" s="43"/>
      <c r="V22" s="43">
        <v>8.1</v>
      </c>
      <c r="W22" s="43"/>
      <c r="X22" s="43">
        <v>119.84712</v>
      </c>
      <c r="Y22" s="43"/>
      <c r="Z22" s="43">
        <v>8.2478800000000003</v>
      </c>
      <c r="AA22" s="43"/>
      <c r="AB22" s="43"/>
      <c r="AC22" s="43">
        <v>14.93</v>
      </c>
      <c r="AD22" s="43"/>
      <c r="AE22" s="43"/>
      <c r="AF22" s="43">
        <v>1</v>
      </c>
      <c r="AG22" s="43"/>
      <c r="AH22" s="43">
        <v>0.1711</v>
      </c>
      <c r="AI22" s="43"/>
      <c r="AJ22" s="43">
        <v>4.7631500000000004</v>
      </c>
      <c r="AK22" s="43">
        <v>0</v>
      </c>
      <c r="AL22" s="43"/>
      <c r="AM22" s="43">
        <v>31.894549999999999</v>
      </c>
      <c r="AN22" s="43">
        <v>20.771229999999999</v>
      </c>
      <c r="AO22" s="43">
        <v>26.161000000000001</v>
      </c>
      <c r="AP22" s="43">
        <v>0.73</v>
      </c>
      <c r="AQ22" s="43">
        <v>154.49</v>
      </c>
      <c r="AR22" s="43"/>
      <c r="AS22" s="43">
        <v>30.23086</v>
      </c>
      <c r="AT22" s="43">
        <v>32.985169999999997</v>
      </c>
      <c r="AU22" s="43"/>
      <c r="AV22" s="43">
        <v>189.99940000000001</v>
      </c>
      <c r="AW22" s="43">
        <v>31.74588</v>
      </c>
      <c r="AX22" s="43"/>
      <c r="AY22" s="43">
        <v>2</v>
      </c>
      <c r="AZ22" s="43"/>
      <c r="BA22" s="43">
        <v>1.1000000000000001</v>
      </c>
      <c r="BB22" s="43"/>
      <c r="BC22" s="43">
        <v>67.702650000000006</v>
      </c>
      <c r="BD22" s="43"/>
      <c r="BE22" s="43">
        <v>16.3</v>
      </c>
      <c r="BF22" s="43"/>
      <c r="BG22" s="43"/>
      <c r="BH22" s="43"/>
      <c r="BI22" s="43">
        <v>15.75916</v>
      </c>
      <c r="BJ22" s="43"/>
      <c r="BK22" s="43"/>
      <c r="BL22" s="43"/>
      <c r="BM22" s="43"/>
      <c r="BN22" s="43">
        <v>50.076999999999998</v>
      </c>
      <c r="BO22" s="43">
        <v>2.23</v>
      </c>
      <c r="BP22" s="43">
        <v>142.19797</v>
      </c>
      <c r="BQ22" s="43"/>
      <c r="BR22" s="43">
        <v>4.9506199999999998</v>
      </c>
      <c r="BS22" s="43">
        <v>130.50188</v>
      </c>
      <c r="BT22" s="43">
        <v>9.1276600000000006</v>
      </c>
      <c r="BU22" s="43"/>
      <c r="BV22" s="43">
        <v>35.880000000000003</v>
      </c>
      <c r="BW22" s="43">
        <v>3.7307000000000001</v>
      </c>
      <c r="BX22" s="43"/>
      <c r="BY22" s="43"/>
      <c r="BZ22" s="43">
        <v>89.871930000000006</v>
      </c>
      <c r="CA22" s="43">
        <v>25.193519999999999</v>
      </c>
      <c r="CB22" s="43"/>
      <c r="CC22" s="43">
        <v>0.64700000000000002</v>
      </c>
      <c r="CD22" s="43">
        <v>25.311109999999999</v>
      </c>
      <c r="CE22" s="43">
        <v>438.64843000000002</v>
      </c>
      <c r="CF22" s="43"/>
      <c r="CG22" s="43">
        <v>147.67084</v>
      </c>
      <c r="CH22" s="43">
        <v>17.618739999999999</v>
      </c>
      <c r="CI22" s="43"/>
      <c r="CJ22" s="43"/>
      <c r="CK22" s="43">
        <v>13.145899999999999</v>
      </c>
      <c r="CL22" s="43">
        <v>4.4591200000000004</v>
      </c>
      <c r="CM22" s="43"/>
      <c r="CN22" s="43"/>
      <c r="CO22" s="43">
        <v>12.42497</v>
      </c>
      <c r="CP22" s="43">
        <v>267.51</v>
      </c>
      <c r="CQ22" s="43"/>
      <c r="CR22" s="43">
        <v>35.954000000000001</v>
      </c>
      <c r="CS22" s="43"/>
      <c r="CT22" s="43">
        <v>34.045000000000002</v>
      </c>
    </row>
    <row r="23" spans="1:98" ht="15.75" x14ac:dyDescent="0.25">
      <c r="A23" s="1"/>
      <c r="B23" s="42" t="s">
        <v>877</v>
      </c>
      <c r="C23" s="43"/>
      <c r="D23" s="43"/>
      <c r="E23" s="43">
        <v>38.405799999999999</v>
      </c>
      <c r="F23" s="43">
        <v>11.102</v>
      </c>
      <c r="G23" s="43"/>
      <c r="H23" s="43"/>
      <c r="I23" s="43"/>
      <c r="J23" s="43"/>
      <c r="K23" s="43">
        <v>20.907900000000001</v>
      </c>
      <c r="L23" s="43">
        <v>21.720500000000001</v>
      </c>
      <c r="M23" s="43">
        <v>11.1134</v>
      </c>
      <c r="N23" s="43">
        <v>14.3</v>
      </c>
      <c r="O23" s="43">
        <v>32.549999999999997</v>
      </c>
      <c r="P23" s="43"/>
      <c r="Q23" s="43"/>
      <c r="R23" s="43">
        <v>40.429000000000002</v>
      </c>
      <c r="S23" s="43"/>
      <c r="T23" s="43">
        <v>43.667499999999997</v>
      </c>
      <c r="U23" s="43"/>
      <c r="V23" s="43">
        <v>7.5</v>
      </c>
      <c r="W23" s="43"/>
      <c r="X23" s="43">
        <v>147.88753</v>
      </c>
      <c r="Y23" s="43"/>
      <c r="Z23" s="43">
        <v>8.7817100000000003</v>
      </c>
      <c r="AA23" s="43"/>
      <c r="AB23" s="43"/>
      <c r="AC23" s="43">
        <v>14.13</v>
      </c>
      <c r="AD23" s="43"/>
      <c r="AE23" s="43"/>
      <c r="AF23" s="43">
        <v>1.1000000000000001</v>
      </c>
      <c r="AG23" s="43"/>
      <c r="AH23" s="43">
        <v>0.16200000000000001</v>
      </c>
      <c r="AI23" s="43"/>
      <c r="AJ23" s="43">
        <v>4.8320100000000004</v>
      </c>
      <c r="AK23" s="43">
        <v>0</v>
      </c>
      <c r="AL23" s="43"/>
      <c r="AM23" s="43">
        <v>32.19417</v>
      </c>
      <c r="AN23" s="43">
        <v>18.919180000000001</v>
      </c>
      <c r="AO23" s="43">
        <v>25.853999999999999</v>
      </c>
      <c r="AP23" s="43">
        <v>0.73</v>
      </c>
      <c r="AQ23" s="43">
        <v>153.41</v>
      </c>
      <c r="AR23" s="43"/>
      <c r="AS23" s="43">
        <v>31.243099999999998</v>
      </c>
      <c r="AT23" s="43">
        <v>34.113059999999997</v>
      </c>
      <c r="AU23" s="43"/>
      <c r="AV23" s="43">
        <v>188.49109999999999</v>
      </c>
      <c r="AW23" s="43">
        <v>31.305129999999998</v>
      </c>
      <c r="AX23" s="43"/>
      <c r="AY23" s="43">
        <v>1.98</v>
      </c>
      <c r="AZ23" s="43"/>
      <c r="BA23" s="43">
        <v>1.2</v>
      </c>
      <c r="BB23" s="43"/>
      <c r="BC23" s="43">
        <v>68.933390000000003</v>
      </c>
      <c r="BD23" s="43"/>
      <c r="BE23" s="43">
        <v>16.3</v>
      </c>
      <c r="BF23" s="43"/>
      <c r="BG23" s="43"/>
      <c r="BH23" s="43"/>
      <c r="BI23" s="43">
        <v>15.825659999999999</v>
      </c>
      <c r="BJ23" s="43"/>
      <c r="BK23" s="43"/>
      <c r="BL23" s="43"/>
      <c r="BM23" s="43"/>
      <c r="BN23" s="43">
        <v>49.743000000000002</v>
      </c>
      <c r="BO23" s="43">
        <v>2.25</v>
      </c>
      <c r="BP23" s="43">
        <v>140.06331</v>
      </c>
      <c r="BQ23" s="43"/>
      <c r="BR23" s="43">
        <v>4.8980100000000002</v>
      </c>
      <c r="BS23" s="43">
        <v>134.20400000000001</v>
      </c>
      <c r="BT23" s="43">
        <v>9.4194700000000005</v>
      </c>
      <c r="BU23" s="43"/>
      <c r="BV23" s="43">
        <v>36.889099999999999</v>
      </c>
      <c r="BW23" s="43">
        <v>3.7307000000000001</v>
      </c>
      <c r="BX23" s="43"/>
      <c r="BY23" s="43"/>
      <c r="BZ23" s="43">
        <v>91.970089999999999</v>
      </c>
      <c r="CA23" s="43">
        <v>25.216629999999999</v>
      </c>
      <c r="CB23" s="43"/>
      <c r="CC23" s="43">
        <v>0.61099999999999999</v>
      </c>
      <c r="CD23" s="43">
        <v>25.54785</v>
      </c>
      <c r="CE23" s="43">
        <v>444.95006999999998</v>
      </c>
      <c r="CF23" s="43"/>
      <c r="CG23" s="43">
        <v>152.46951000000001</v>
      </c>
      <c r="CH23" s="43">
        <v>18.112929999999999</v>
      </c>
      <c r="CI23" s="43"/>
      <c r="CJ23" s="43"/>
      <c r="CK23" s="43">
        <v>12.9986</v>
      </c>
      <c r="CL23" s="43">
        <v>4.4457000000000004</v>
      </c>
      <c r="CM23" s="43"/>
      <c r="CN23" s="43"/>
      <c r="CO23" s="43">
        <v>12.360950000000001</v>
      </c>
      <c r="CP23" s="43">
        <v>261.82</v>
      </c>
      <c r="CQ23" s="43"/>
      <c r="CR23" s="43">
        <v>36.878999999999998</v>
      </c>
      <c r="CS23" s="43"/>
      <c r="CT23" s="43">
        <v>33.081000000000003</v>
      </c>
    </row>
    <row r="24" spans="1:98" ht="15.75" x14ac:dyDescent="0.25">
      <c r="A24" s="1"/>
      <c r="B24" s="42" t="s">
        <v>878</v>
      </c>
      <c r="C24" s="43"/>
      <c r="D24" s="43"/>
      <c r="E24" s="43">
        <v>38.288899999999998</v>
      </c>
      <c r="F24" s="43">
        <v>10.954000000000001</v>
      </c>
      <c r="G24" s="43"/>
      <c r="H24" s="43"/>
      <c r="I24" s="43"/>
      <c r="J24" s="43"/>
      <c r="K24" s="43">
        <v>19.127199999999998</v>
      </c>
      <c r="L24" s="43">
        <v>21.330300000000001</v>
      </c>
      <c r="M24" s="43">
        <v>11.0839</v>
      </c>
      <c r="N24" s="43">
        <v>14.38</v>
      </c>
      <c r="O24" s="43">
        <v>32.353999999999999</v>
      </c>
      <c r="P24" s="43"/>
      <c r="Q24" s="43"/>
      <c r="R24" s="43">
        <v>40.616999999999997</v>
      </c>
      <c r="S24" s="43"/>
      <c r="T24" s="43">
        <v>47.473399999999998</v>
      </c>
      <c r="U24" s="43"/>
      <c r="V24" s="43">
        <v>7.8</v>
      </c>
      <c r="W24" s="43"/>
      <c r="X24" s="43">
        <v>77.163790000000006</v>
      </c>
      <c r="Y24" s="43"/>
      <c r="Z24" s="43">
        <v>8.8287600000000008</v>
      </c>
      <c r="AA24" s="43"/>
      <c r="AB24" s="43"/>
      <c r="AC24" s="43">
        <v>13.76</v>
      </c>
      <c r="AD24" s="43"/>
      <c r="AE24" s="43"/>
      <c r="AF24" s="43">
        <v>1</v>
      </c>
      <c r="AG24" s="43"/>
      <c r="AH24" s="43">
        <v>0.17430000000000001</v>
      </c>
      <c r="AI24" s="43"/>
      <c r="AJ24" s="43">
        <v>5.1929299999999996</v>
      </c>
      <c r="AK24" s="43">
        <v>0</v>
      </c>
      <c r="AL24" s="43"/>
      <c r="AM24" s="43">
        <v>32.48612</v>
      </c>
      <c r="AN24" s="43">
        <v>18.70683</v>
      </c>
      <c r="AO24" s="43">
        <v>25.936399999999999</v>
      </c>
      <c r="AP24" s="43">
        <v>0.72</v>
      </c>
      <c r="AQ24" s="43">
        <v>152.29</v>
      </c>
      <c r="AR24" s="43"/>
      <c r="AS24" s="43">
        <v>31.951899999999998</v>
      </c>
      <c r="AT24" s="43">
        <v>34.728610000000003</v>
      </c>
      <c r="AU24" s="43"/>
      <c r="AV24" s="43">
        <v>190.3485</v>
      </c>
      <c r="AW24" s="43">
        <v>32.337000000000003</v>
      </c>
      <c r="AX24" s="43"/>
      <c r="AY24" s="43">
        <v>2.42</v>
      </c>
      <c r="AZ24" s="43"/>
      <c r="BA24" s="43">
        <v>1.2</v>
      </c>
      <c r="BB24" s="43"/>
      <c r="BC24" s="43">
        <v>68.714070000000007</v>
      </c>
      <c r="BD24" s="43"/>
      <c r="BE24" s="43">
        <v>16.3</v>
      </c>
      <c r="BF24" s="43"/>
      <c r="BG24" s="43"/>
      <c r="BH24" s="43"/>
      <c r="BI24" s="43">
        <v>16.101870000000002</v>
      </c>
      <c r="BJ24" s="43"/>
      <c r="BK24" s="43"/>
      <c r="BL24" s="43"/>
      <c r="BM24" s="43"/>
      <c r="BN24" s="43">
        <v>49.439</v>
      </c>
      <c r="BO24" s="43">
        <v>2.12</v>
      </c>
      <c r="BP24" s="43">
        <v>141.01454000000001</v>
      </c>
      <c r="BQ24" s="43"/>
      <c r="BR24" s="43">
        <v>4.9190699999999996</v>
      </c>
      <c r="BS24" s="43">
        <v>134.78941</v>
      </c>
      <c r="BT24" s="43">
        <v>10.08239</v>
      </c>
      <c r="BU24" s="43"/>
      <c r="BV24" s="43">
        <v>37.728099999999998</v>
      </c>
      <c r="BW24" s="43">
        <v>3.87202</v>
      </c>
      <c r="BX24" s="43"/>
      <c r="BY24" s="43"/>
      <c r="BZ24" s="43">
        <v>90.479140000000001</v>
      </c>
      <c r="CA24" s="43">
        <v>25.225750000000001</v>
      </c>
      <c r="CB24" s="43"/>
      <c r="CC24" s="43">
        <v>0.59</v>
      </c>
      <c r="CD24" s="43">
        <v>26.040040000000001</v>
      </c>
      <c r="CE24" s="43">
        <v>452.37239</v>
      </c>
      <c r="CF24" s="43"/>
      <c r="CG24" s="43">
        <v>154.13320999999999</v>
      </c>
      <c r="CH24" s="43">
        <v>18.249970000000001</v>
      </c>
      <c r="CI24" s="43"/>
      <c r="CJ24" s="43"/>
      <c r="CK24" s="43">
        <v>13.353199999999999</v>
      </c>
      <c r="CL24" s="43">
        <v>4.4640300000000002</v>
      </c>
      <c r="CM24" s="43"/>
      <c r="CN24" s="43"/>
      <c r="CO24" s="43">
        <v>13.81475</v>
      </c>
      <c r="CP24" s="43">
        <v>263.13</v>
      </c>
      <c r="CQ24" s="43"/>
      <c r="CR24" s="43">
        <v>37.390999999999998</v>
      </c>
      <c r="CS24" s="43"/>
      <c r="CT24" s="43">
        <v>32.459000000000003</v>
      </c>
    </row>
    <row r="25" spans="1:98" ht="15.75" x14ac:dyDescent="0.25">
      <c r="A25" s="1"/>
      <c r="B25" s="42" t="s">
        <v>879</v>
      </c>
      <c r="C25" s="43"/>
      <c r="D25" s="43"/>
      <c r="E25" s="43">
        <v>38.323399999999999</v>
      </c>
      <c r="F25" s="43">
        <v>11.249000000000001</v>
      </c>
      <c r="G25" s="43"/>
      <c r="H25" s="43"/>
      <c r="I25" s="43"/>
      <c r="J25" s="43"/>
      <c r="K25" s="43">
        <v>18.6952</v>
      </c>
      <c r="L25" s="43">
        <v>21.058</v>
      </c>
      <c r="M25" s="43">
        <v>10.85</v>
      </c>
      <c r="N25" s="43">
        <v>14.53</v>
      </c>
      <c r="O25" s="43">
        <v>32.048000000000002</v>
      </c>
      <c r="P25" s="43"/>
      <c r="Q25" s="43"/>
      <c r="R25" s="43">
        <v>40.426000000000002</v>
      </c>
      <c r="S25" s="43"/>
      <c r="T25" s="43">
        <v>28.8734</v>
      </c>
      <c r="U25" s="43"/>
      <c r="V25" s="43">
        <v>8</v>
      </c>
      <c r="W25" s="43"/>
      <c r="X25" s="43">
        <v>105.31901000000001</v>
      </c>
      <c r="Y25" s="43"/>
      <c r="Z25" s="43">
        <v>8.8667999999999996</v>
      </c>
      <c r="AA25" s="43"/>
      <c r="AB25" s="43"/>
      <c r="AC25" s="43">
        <v>13.5</v>
      </c>
      <c r="AD25" s="43"/>
      <c r="AE25" s="43"/>
      <c r="AF25" s="43">
        <v>0.9</v>
      </c>
      <c r="AG25" s="43"/>
      <c r="AH25" s="43">
        <v>0.16819999999999999</v>
      </c>
      <c r="AI25" s="43"/>
      <c r="AJ25" s="43">
        <v>4.6838199999999999</v>
      </c>
      <c r="AK25" s="43">
        <v>0</v>
      </c>
      <c r="AL25" s="43"/>
      <c r="AM25" s="43">
        <v>32.157310000000003</v>
      </c>
      <c r="AN25" s="43">
        <v>20.622340000000001</v>
      </c>
      <c r="AO25" s="43">
        <v>26.452400000000001</v>
      </c>
      <c r="AP25" s="43">
        <v>0.63</v>
      </c>
      <c r="AQ25" s="43">
        <v>148.53</v>
      </c>
      <c r="AR25" s="43"/>
      <c r="AS25" s="43">
        <v>33.873860000000001</v>
      </c>
      <c r="AT25" s="43">
        <v>33.774120000000003</v>
      </c>
      <c r="AU25" s="43"/>
      <c r="AV25" s="43">
        <v>192.20830000000001</v>
      </c>
      <c r="AW25" s="43">
        <v>33.40757</v>
      </c>
      <c r="AX25" s="43"/>
      <c r="AY25" s="43">
        <v>2.4700000000000002</v>
      </c>
      <c r="AZ25" s="43"/>
      <c r="BA25" s="43">
        <v>1.3</v>
      </c>
      <c r="BB25" s="43"/>
      <c r="BC25" s="43">
        <v>68.917580000000001</v>
      </c>
      <c r="BD25" s="43"/>
      <c r="BE25" s="43">
        <v>16.3</v>
      </c>
      <c r="BF25" s="43"/>
      <c r="BG25" s="43"/>
      <c r="BH25" s="43"/>
      <c r="BI25" s="43">
        <v>17.241399999999999</v>
      </c>
      <c r="BJ25" s="43"/>
      <c r="BK25" s="43"/>
      <c r="BL25" s="43"/>
      <c r="BM25" s="43"/>
      <c r="BN25" s="43">
        <v>48.908999999999999</v>
      </c>
      <c r="BO25" s="43">
        <v>2.14</v>
      </c>
      <c r="BP25" s="43">
        <v>140.63619</v>
      </c>
      <c r="BQ25" s="43"/>
      <c r="BR25" s="43">
        <v>4.5020800000000003</v>
      </c>
      <c r="BS25" s="43">
        <v>133.40115</v>
      </c>
      <c r="BT25" s="43">
        <v>10.689120000000001</v>
      </c>
      <c r="BU25" s="43"/>
      <c r="BV25" s="43">
        <v>38.151499999999999</v>
      </c>
      <c r="BW25" s="43">
        <v>3.9659300000000002</v>
      </c>
      <c r="BX25" s="43"/>
      <c r="BY25" s="43"/>
      <c r="BZ25" s="43">
        <v>90.499120000000005</v>
      </c>
      <c r="CA25" s="43">
        <v>25.23545</v>
      </c>
      <c r="CB25" s="43"/>
      <c r="CC25" s="43">
        <v>0.64</v>
      </c>
      <c r="CD25" s="43">
        <v>26.550889999999999</v>
      </c>
      <c r="CE25" s="43">
        <v>453.39377999999999</v>
      </c>
      <c r="CF25" s="43"/>
      <c r="CG25" s="43">
        <v>150.62890999999999</v>
      </c>
      <c r="CH25" s="43">
        <v>17.876059999999999</v>
      </c>
      <c r="CI25" s="43"/>
      <c r="CJ25" s="43"/>
      <c r="CK25" s="43">
        <v>13.3911</v>
      </c>
      <c r="CL25" s="43">
        <v>4.6489900000000004</v>
      </c>
      <c r="CM25" s="43"/>
      <c r="CN25" s="43"/>
      <c r="CO25" s="43">
        <v>14.15297</v>
      </c>
      <c r="CP25" s="43">
        <v>262.17</v>
      </c>
      <c r="CQ25" s="43"/>
      <c r="CR25" s="43">
        <v>38.319000000000003</v>
      </c>
      <c r="CS25" s="43"/>
      <c r="CT25" s="43">
        <v>27.344000000000001</v>
      </c>
    </row>
    <row r="26" spans="1:98" ht="15.75" x14ac:dyDescent="0.25">
      <c r="A26" s="1"/>
      <c r="B26" s="42" t="s">
        <v>880</v>
      </c>
      <c r="C26" s="43"/>
      <c r="D26" s="43"/>
      <c r="E26" s="43">
        <v>38.328400000000002</v>
      </c>
      <c r="F26" s="43">
        <v>11.724</v>
      </c>
      <c r="G26" s="43"/>
      <c r="H26" s="43"/>
      <c r="I26" s="43"/>
      <c r="J26" s="43"/>
      <c r="K26" s="43">
        <v>17.734500000000001</v>
      </c>
      <c r="L26" s="43">
        <v>13.3363</v>
      </c>
      <c r="M26" s="43">
        <v>10.9057</v>
      </c>
      <c r="N26" s="43">
        <v>14.34</v>
      </c>
      <c r="O26" s="43">
        <v>32.06</v>
      </c>
      <c r="P26" s="43"/>
      <c r="Q26" s="43"/>
      <c r="R26" s="43">
        <v>40.93</v>
      </c>
      <c r="S26" s="43"/>
      <c r="T26" s="43">
        <v>34.816299999999998</v>
      </c>
      <c r="U26" s="43"/>
      <c r="V26" s="43">
        <v>8.1</v>
      </c>
      <c r="W26" s="43"/>
      <c r="X26" s="43">
        <v>138.93799999999999</v>
      </c>
      <c r="Y26" s="43"/>
      <c r="Z26" s="43">
        <v>8.90944</v>
      </c>
      <c r="AA26" s="43"/>
      <c r="AB26" s="43"/>
      <c r="AC26" s="43">
        <v>14.75</v>
      </c>
      <c r="AD26" s="43"/>
      <c r="AE26" s="43"/>
      <c r="AF26" s="43">
        <v>1</v>
      </c>
      <c r="AG26" s="43"/>
      <c r="AH26" s="43">
        <v>0.1736</v>
      </c>
      <c r="AI26" s="43"/>
      <c r="AJ26" s="43">
        <v>4.0358400000000003</v>
      </c>
      <c r="AK26" s="43">
        <v>0</v>
      </c>
      <c r="AL26" s="43"/>
      <c r="AM26" s="43">
        <v>31.585909999999998</v>
      </c>
      <c r="AN26" s="43">
        <v>21.22823</v>
      </c>
      <c r="AO26" s="43">
        <v>27.3993</v>
      </c>
      <c r="AP26" s="43">
        <v>0.44</v>
      </c>
      <c r="AQ26" s="43">
        <v>149.21</v>
      </c>
      <c r="AR26" s="43"/>
      <c r="AS26" s="43">
        <v>34.71951</v>
      </c>
      <c r="AT26" s="43">
        <v>34.579650000000001</v>
      </c>
      <c r="AU26" s="43"/>
      <c r="AV26" s="43">
        <v>191.61369999999999</v>
      </c>
      <c r="AW26" s="43">
        <v>34.164279999999998</v>
      </c>
      <c r="AX26" s="43"/>
      <c r="AY26" s="43">
        <v>2.63</v>
      </c>
      <c r="AZ26" s="43"/>
      <c r="BA26" s="43">
        <v>1.3</v>
      </c>
      <c r="BB26" s="43"/>
      <c r="BC26" s="43">
        <v>68.805610000000001</v>
      </c>
      <c r="BD26" s="43"/>
      <c r="BE26" s="43">
        <v>16.3</v>
      </c>
      <c r="BF26" s="43"/>
      <c r="BG26" s="43"/>
      <c r="BH26" s="43"/>
      <c r="BI26" s="43">
        <v>17.419090000000001</v>
      </c>
      <c r="BJ26" s="43"/>
      <c r="BK26" s="43"/>
      <c r="BL26" s="43"/>
      <c r="BM26" s="43"/>
      <c r="BN26" s="43">
        <v>48.98</v>
      </c>
      <c r="BO26" s="43">
        <v>2.12</v>
      </c>
      <c r="BP26" s="43">
        <v>141.60744</v>
      </c>
      <c r="BQ26" s="43"/>
      <c r="BR26" s="43">
        <v>4.8865600000000002</v>
      </c>
      <c r="BS26" s="43">
        <v>132.74041</v>
      </c>
      <c r="BT26" s="43">
        <v>8.4124599999999994</v>
      </c>
      <c r="BU26" s="43"/>
      <c r="BV26" s="43">
        <v>38.921500000000002</v>
      </c>
      <c r="BW26" s="43">
        <v>4.0273599999999998</v>
      </c>
      <c r="BX26" s="43"/>
      <c r="BY26" s="43"/>
      <c r="BZ26" s="43">
        <v>89.872150000000005</v>
      </c>
      <c r="CA26" s="43">
        <v>25.219290000000001</v>
      </c>
      <c r="CB26" s="43"/>
      <c r="CC26" s="43">
        <v>0.60799999999999998</v>
      </c>
      <c r="CD26" s="43">
        <v>26.78867</v>
      </c>
      <c r="CE26" s="43">
        <v>446.96195</v>
      </c>
      <c r="CF26" s="43"/>
      <c r="CG26" s="43">
        <v>152.70782</v>
      </c>
      <c r="CH26" s="43">
        <v>17.71658</v>
      </c>
      <c r="CI26" s="43"/>
      <c r="CJ26" s="43"/>
      <c r="CK26" s="43">
        <v>13.751300000000001</v>
      </c>
      <c r="CL26" s="43">
        <v>4.6929800000000004</v>
      </c>
      <c r="CM26" s="43"/>
      <c r="CN26" s="43"/>
      <c r="CO26" s="43">
        <v>13.647679999999999</v>
      </c>
      <c r="CP26" s="43">
        <v>273.45999999999998</v>
      </c>
      <c r="CQ26" s="43"/>
      <c r="CR26" s="43">
        <v>36.206000000000003</v>
      </c>
      <c r="CS26" s="43"/>
      <c r="CT26" s="43">
        <v>16.353000000000002</v>
      </c>
    </row>
    <row r="27" spans="1:98" ht="15.75" x14ac:dyDescent="0.25">
      <c r="A27" s="1"/>
      <c r="B27" s="42" t="s">
        <v>881</v>
      </c>
      <c r="C27" s="43"/>
      <c r="D27" s="43"/>
      <c r="E27" s="43">
        <v>39.038600000000002</v>
      </c>
      <c r="F27" s="43">
        <v>11.6</v>
      </c>
      <c r="G27" s="43"/>
      <c r="H27" s="43"/>
      <c r="I27" s="43"/>
      <c r="J27" s="43"/>
      <c r="K27" s="43">
        <v>19.792200000000001</v>
      </c>
      <c r="L27" s="43">
        <v>11.911099999999999</v>
      </c>
      <c r="M27" s="43">
        <v>11.048400000000001</v>
      </c>
      <c r="N27" s="43">
        <v>14.52</v>
      </c>
      <c r="O27" s="43">
        <v>31.25</v>
      </c>
      <c r="P27" s="43"/>
      <c r="Q27" s="43"/>
      <c r="R27" s="43">
        <v>40.850999999999999</v>
      </c>
      <c r="S27" s="43"/>
      <c r="T27" s="43">
        <v>46.331299999999999</v>
      </c>
      <c r="U27" s="43"/>
      <c r="V27" s="43">
        <v>8.1999999999999993</v>
      </c>
      <c r="W27" s="43"/>
      <c r="X27" s="43">
        <v>44.66948</v>
      </c>
      <c r="Y27" s="43"/>
      <c r="Z27" s="43">
        <v>8.9588400000000004</v>
      </c>
      <c r="AA27" s="43"/>
      <c r="AB27" s="43"/>
      <c r="AC27" s="43">
        <v>14.15</v>
      </c>
      <c r="AD27" s="43"/>
      <c r="AE27" s="43"/>
      <c r="AF27" s="43">
        <v>0.9</v>
      </c>
      <c r="AG27" s="43"/>
      <c r="AH27" s="43">
        <v>0.16719999999999999</v>
      </c>
      <c r="AI27" s="43"/>
      <c r="AJ27" s="43">
        <v>4.1829499999999999</v>
      </c>
      <c r="AK27" s="43">
        <v>0</v>
      </c>
      <c r="AL27" s="43"/>
      <c r="AM27" s="43">
        <v>27.112030000000001</v>
      </c>
      <c r="AN27" s="43">
        <v>21.699490000000001</v>
      </c>
      <c r="AO27" s="43">
        <v>28.067399999999999</v>
      </c>
      <c r="AP27" s="43">
        <v>0.24</v>
      </c>
      <c r="AQ27" s="43">
        <v>150.94</v>
      </c>
      <c r="AR27" s="43"/>
      <c r="AS27" s="43">
        <v>34.874380000000002</v>
      </c>
      <c r="AT27" s="43">
        <v>34.156779999999998</v>
      </c>
      <c r="AU27" s="43"/>
      <c r="AV27" s="43">
        <v>194.3494</v>
      </c>
      <c r="AW27" s="43">
        <v>35.027569999999997</v>
      </c>
      <c r="AX27" s="43"/>
      <c r="AY27" s="43">
        <v>2.52</v>
      </c>
      <c r="AZ27" s="43"/>
      <c r="BA27" s="43">
        <v>1.2</v>
      </c>
      <c r="BB27" s="43"/>
      <c r="BC27" s="43">
        <v>68.641769999999994</v>
      </c>
      <c r="BD27" s="43"/>
      <c r="BE27" s="43">
        <v>16.3</v>
      </c>
      <c r="BF27" s="43"/>
      <c r="BG27" s="43"/>
      <c r="BH27" s="43"/>
      <c r="BI27" s="43">
        <v>17.418030000000002</v>
      </c>
      <c r="BJ27" s="43"/>
      <c r="BK27" s="43"/>
      <c r="BL27" s="43"/>
      <c r="BM27" s="43"/>
      <c r="BN27" s="43">
        <v>49.633000000000003</v>
      </c>
      <c r="BO27" s="43">
        <v>2.12</v>
      </c>
      <c r="BP27" s="43">
        <v>143.98997</v>
      </c>
      <c r="BQ27" s="43"/>
      <c r="BR27" s="43">
        <v>5.0193000000000003</v>
      </c>
      <c r="BS27" s="43">
        <v>132.90181999999999</v>
      </c>
      <c r="BT27" s="43">
        <v>8.9379600000000003</v>
      </c>
      <c r="BU27" s="43"/>
      <c r="BV27" s="43">
        <v>36.756599999999999</v>
      </c>
      <c r="BW27" s="43">
        <v>3.8865599999999998</v>
      </c>
      <c r="BX27" s="43"/>
      <c r="BY27" s="43"/>
      <c r="BZ27" s="43">
        <v>87.585419999999999</v>
      </c>
      <c r="CA27" s="43">
        <v>25.18573</v>
      </c>
      <c r="CB27" s="43"/>
      <c r="CC27" s="43">
        <v>0.61599999999999999</v>
      </c>
      <c r="CD27" s="43">
        <v>28.827860000000001</v>
      </c>
      <c r="CE27" s="43">
        <v>452.22755000000001</v>
      </c>
      <c r="CF27" s="43"/>
      <c r="CG27" s="43">
        <v>158.52046999999999</v>
      </c>
      <c r="CH27" s="43">
        <v>17.252749999999999</v>
      </c>
      <c r="CI27" s="43"/>
      <c r="CJ27" s="43"/>
      <c r="CK27" s="43">
        <v>14.8485</v>
      </c>
      <c r="CL27" s="43">
        <v>4.7208500000000004</v>
      </c>
      <c r="CM27" s="43"/>
      <c r="CN27" s="43"/>
      <c r="CO27" s="43">
        <v>13.792759999999999</v>
      </c>
      <c r="CP27" s="43">
        <v>277.62</v>
      </c>
      <c r="CQ27" s="43"/>
      <c r="CR27" s="43">
        <v>35.933999999999997</v>
      </c>
      <c r="CS27" s="43"/>
      <c r="CT27" s="43">
        <v>8.6950000000000003</v>
      </c>
    </row>
    <row r="28" spans="1:98" ht="15.75" x14ac:dyDescent="0.25">
      <c r="A28" s="1"/>
      <c r="B28" s="42" t="s">
        <v>882</v>
      </c>
      <c r="C28" s="43"/>
      <c r="D28" s="43"/>
      <c r="E28" s="43">
        <v>36.318800000000003</v>
      </c>
      <c r="F28" s="43">
        <v>11.805</v>
      </c>
      <c r="G28" s="43"/>
      <c r="H28" s="43"/>
      <c r="I28" s="43"/>
      <c r="J28" s="43"/>
      <c r="K28" s="43">
        <v>19.881799999999998</v>
      </c>
      <c r="L28" s="43">
        <v>10.262499999999999</v>
      </c>
      <c r="M28" s="43">
        <v>10.4412</v>
      </c>
      <c r="N28" s="43">
        <v>13.36</v>
      </c>
      <c r="O28" s="43">
        <v>30.943999999999999</v>
      </c>
      <c r="P28" s="43"/>
      <c r="Q28" s="43"/>
      <c r="R28" s="43">
        <v>40.676000000000002</v>
      </c>
      <c r="S28" s="43"/>
      <c r="T28" s="43">
        <v>46.121099999999998</v>
      </c>
      <c r="U28" s="43"/>
      <c r="V28" s="43">
        <v>8.1999999999999993</v>
      </c>
      <c r="W28" s="43"/>
      <c r="X28" s="43">
        <v>130.33318</v>
      </c>
      <c r="Y28" s="43"/>
      <c r="Z28" s="43">
        <v>8.8410600000000006</v>
      </c>
      <c r="AA28" s="43"/>
      <c r="AB28" s="43"/>
      <c r="AC28" s="43">
        <v>13.47</v>
      </c>
      <c r="AD28" s="43"/>
      <c r="AE28" s="43"/>
      <c r="AF28" s="43">
        <v>1.3</v>
      </c>
      <c r="AG28" s="43"/>
      <c r="AH28" s="43">
        <v>0.1845</v>
      </c>
      <c r="AI28" s="43"/>
      <c r="AJ28" s="43">
        <v>4.0119499999999997</v>
      </c>
      <c r="AK28" s="43">
        <v>0</v>
      </c>
      <c r="AL28" s="43"/>
      <c r="AM28" s="43">
        <v>27.035630000000001</v>
      </c>
      <c r="AN28" s="43">
        <v>21.665949999999999</v>
      </c>
      <c r="AO28" s="43">
        <v>27.4025</v>
      </c>
      <c r="AP28" s="43">
        <v>0.57999999999999996</v>
      </c>
      <c r="AQ28" s="43">
        <v>151.9</v>
      </c>
      <c r="AR28" s="43"/>
      <c r="AS28" s="43">
        <v>34.72354</v>
      </c>
      <c r="AT28" s="43">
        <v>34.21508</v>
      </c>
      <c r="AU28" s="43"/>
      <c r="AV28" s="43">
        <v>193.745</v>
      </c>
      <c r="AW28" s="43">
        <v>35.69323</v>
      </c>
      <c r="AX28" s="43"/>
      <c r="AY28" s="43">
        <v>2.64</v>
      </c>
      <c r="AZ28" s="43"/>
      <c r="BA28" s="43">
        <v>1.2</v>
      </c>
      <c r="BB28" s="43"/>
      <c r="BC28" s="43">
        <v>68.544409999999999</v>
      </c>
      <c r="BD28" s="43"/>
      <c r="BE28" s="43">
        <v>16.3</v>
      </c>
      <c r="BF28" s="43"/>
      <c r="BG28" s="43"/>
      <c r="BH28" s="43"/>
      <c r="BI28" s="43">
        <v>17.306139999999999</v>
      </c>
      <c r="BJ28" s="43"/>
      <c r="BK28" s="43"/>
      <c r="BL28" s="43"/>
      <c r="BM28" s="43"/>
      <c r="BN28" s="43">
        <v>49.106000000000002</v>
      </c>
      <c r="BO28" s="43">
        <v>2.31</v>
      </c>
      <c r="BP28" s="43">
        <v>144.87742</v>
      </c>
      <c r="BQ28" s="43"/>
      <c r="BR28" s="43">
        <v>4.8855599999999999</v>
      </c>
      <c r="BS28" s="43">
        <v>133.47134</v>
      </c>
      <c r="BT28" s="43">
        <v>10.08662</v>
      </c>
      <c r="BU28" s="43"/>
      <c r="BV28" s="43">
        <v>36.550600000000003</v>
      </c>
      <c r="BW28" s="43">
        <v>3.7307000000000001</v>
      </c>
      <c r="BX28" s="43"/>
      <c r="BY28" s="43"/>
      <c r="BZ28" s="43">
        <v>88.806219999999996</v>
      </c>
      <c r="CA28" s="43">
        <v>25.15325</v>
      </c>
      <c r="CB28" s="43"/>
      <c r="CC28" s="43">
        <v>0.56899999999999995</v>
      </c>
      <c r="CD28" s="43">
        <v>28.2789</v>
      </c>
      <c r="CE28" s="43">
        <v>453.71395999999999</v>
      </c>
      <c r="CF28" s="43"/>
      <c r="CG28" s="43">
        <v>136.97783999999999</v>
      </c>
      <c r="CH28" s="43">
        <v>17.426480000000002</v>
      </c>
      <c r="CI28" s="43"/>
      <c r="CJ28" s="43"/>
      <c r="CK28" s="43">
        <v>15.1135</v>
      </c>
      <c r="CL28" s="43">
        <v>4.5473800000000004</v>
      </c>
      <c r="CM28" s="43"/>
      <c r="CN28" s="43"/>
      <c r="CO28" s="43">
        <v>14.6281</v>
      </c>
      <c r="CP28" s="43">
        <v>277.55</v>
      </c>
      <c r="CQ28" s="43"/>
      <c r="CR28" s="43">
        <v>38.652999999999999</v>
      </c>
      <c r="CS28" s="43"/>
      <c r="CT28" s="43">
        <v>6.7750000000000004</v>
      </c>
    </row>
    <row r="29" spans="1:98" ht="15.75" x14ac:dyDescent="0.25">
      <c r="A29" s="1"/>
      <c r="B29" s="42" t="s">
        <v>883</v>
      </c>
      <c r="C29" s="43"/>
      <c r="D29" s="43"/>
      <c r="E29" s="43">
        <v>40.010100000000001</v>
      </c>
      <c r="F29" s="43">
        <v>11.507</v>
      </c>
      <c r="G29" s="43"/>
      <c r="H29" s="43"/>
      <c r="I29" s="43"/>
      <c r="J29" s="43"/>
      <c r="K29" s="43">
        <v>19.565899999999999</v>
      </c>
      <c r="L29" s="43">
        <v>8.4699000000000009</v>
      </c>
      <c r="M29" s="43">
        <v>10.49</v>
      </c>
      <c r="N29" s="43">
        <v>14.36</v>
      </c>
      <c r="O29" s="43">
        <v>31.648</v>
      </c>
      <c r="P29" s="43"/>
      <c r="Q29" s="43"/>
      <c r="R29" s="43">
        <v>40.889000000000003</v>
      </c>
      <c r="S29" s="43"/>
      <c r="T29" s="43">
        <v>23.4755</v>
      </c>
      <c r="U29" s="43"/>
      <c r="V29" s="43">
        <v>8.1</v>
      </c>
      <c r="W29" s="43"/>
      <c r="X29" s="43">
        <v>120.80367</v>
      </c>
      <c r="Y29" s="43"/>
      <c r="Z29" s="43">
        <v>8.5526199999999992</v>
      </c>
      <c r="AA29" s="43"/>
      <c r="AB29" s="43"/>
      <c r="AC29" s="43">
        <v>13.84</v>
      </c>
      <c r="AD29" s="43"/>
      <c r="AE29" s="43"/>
      <c r="AF29" s="43">
        <v>1.3</v>
      </c>
      <c r="AG29" s="43"/>
      <c r="AH29" s="43">
        <v>0.1792</v>
      </c>
      <c r="AI29" s="43"/>
      <c r="AJ29" s="43">
        <v>4.3253700000000004</v>
      </c>
      <c r="AK29" s="43">
        <v>0</v>
      </c>
      <c r="AL29" s="43"/>
      <c r="AM29" s="43">
        <v>25.654509999999998</v>
      </c>
      <c r="AN29" s="43">
        <v>22.83867</v>
      </c>
      <c r="AO29" s="43">
        <v>27.008299999999998</v>
      </c>
      <c r="AP29" s="43">
        <v>1</v>
      </c>
      <c r="AQ29" s="43">
        <v>152.6</v>
      </c>
      <c r="AR29" s="43"/>
      <c r="AS29" s="43">
        <v>35.194189999999999</v>
      </c>
      <c r="AT29" s="43">
        <v>34.5749</v>
      </c>
      <c r="AU29" s="43"/>
      <c r="AV29" s="43">
        <v>193.4478</v>
      </c>
      <c r="AW29" s="43">
        <v>35.652340000000002</v>
      </c>
      <c r="AX29" s="43"/>
      <c r="AY29" s="43">
        <v>2.4700000000000002</v>
      </c>
      <c r="AZ29" s="43"/>
      <c r="BA29" s="43">
        <v>1.2</v>
      </c>
      <c r="BB29" s="43"/>
      <c r="BC29" s="43">
        <v>68.398570000000007</v>
      </c>
      <c r="BD29" s="43"/>
      <c r="BE29" s="43">
        <v>16.3</v>
      </c>
      <c r="BF29" s="43"/>
      <c r="BG29" s="43"/>
      <c r="BH29" s="43"/>
      <c r="BI29" s="43">
        <v>17.60276</v>
      </c>
      <c r="BJ29" s="43"/>
      <c r="BK29" s="43"/>
      <c r="BL29" s="43"/>
      <c r="BM29" s="43"/>
      <c r="BN29" s="43">
        <v>49.319000000000003</v>
      </c>
      <c r="BO29" s="43">
        <v>2.3199999999999998</v>
      </c>
      <c r="BP29" s="43">
        <v>142.59327999999999</v>
      </c>
      <c r="BQ29" s="43"/>
      <c r="BR29" s="43">
        <v>5.056</v>
      </c>
      <c r="BS29" s="43">
        <v>132.72718</v>
      </c>
      <c r="BT29" s="43">
        <v>8.9924800000000005</v>
      </c>
      <c r="BU29" s="43"/>
      <c r="BV29" s="43">
        <v>35.943199999999997</v>
      </c>
      <c r="BW29" s="43">
        <v>3.87202</v>
      </c>
      <c r="BX29" s="43"/>
      <c r="BY29" s="43"/>
      <c r="BZ29" s="43">
        <v>90.579310000000007</v>
      </c>
      <c r="CA29" s="43">
        <v>25.22195</v>
      </c>
      <c r="CB29" s="43"/>
      <c r="CC29" s="43">
        <v>0.63800000000000001</v>
      </c>
      <c r="CD29" s="43">
        <v>27.589729999999999</v>
      </c>
      <c r="CE29" s="43">
        <v>450.47931999999997</v>
      </c>
      <c r="CF29" s="43"/>
      <c r="CG29" s="43">
        <v>154.31981999999999</v>
      </c>
      <c r="CH29" s="43">
        <v>17.382760000000001</v>
      </c>
      <c r="CI29" s="43"/>
      <c r="CJ29" s="43"/>
      <c r="CK29" s="43">
        <v>14.819100000000001</v>
      </c>
      <c r="CL29" s="43">
        <v>4.5334000000000003</v>
      </c>
      <c r="CM29" s="43"/>
      <c r="CN29" s="43"/>
      <c r="CO29" s="43">
        <v>15.29166</v>
      </c>
      <c r="CP29" s="43">
        <v>280.8</v>
      </c>
      <c r="CQ29" s="43"/>
      <c r="CR29" s="43">
        <v>40.156999999999996</v>
      </c>
      <c r="CS29" s="43"/>
      <c r="CT29" s="43">
        <v>8.1969999999999992</v>
      </c>
    </row>
    <row r="30" spans="1:98" ht="15.75" x14ac:dyDescent="0.25">
      <c r="A30" s="1"/>
      <c r="B30" s="42" t="s">
        <v>884</v>
      </c>
      <c r="C30" s="43"/>
      <c r="D30" s="43"/>
      <c r="E30" s="43">
        <v>35.655799999999999</v>
      </c>
      <c r="F30" s="43">
        <v>11.042</v>
      </c>
      <c r="G30" s="43"/>
      <c r="H30" s="43"/>
      <c r="I30" s="43"/>
      <c r="J30" s="43"/>
      <c r="K30" s="43">
        <v>19.4696</v>
      </c>
      <c r="L30" s="43">
        <v>8.9356000000000009</v>
      </c>
      <c r="M30" s="43">
        <v>10.9777</v>
      </c>
      <c r="N30" s="43">
        <v>14.02</v>
      </c>
      <c r="O30" s="43">
        <v>31.9</v>
      </c>
      <c r="P30" s="43"/>
      <c r="Q30" s="43"/>
      <c r="R30" s="43">
        <v>40.959000000000003</v>
      </c>
      <c r="S30" s="43"/>
      <c r="T30" s="43">
        <v>47.166499999999999</v>
      </c>
      <c r="U30" s="43"/>
      <c r="V30" s="43">
        <v>8.8000000000000007</v>
      </c>
      <c r="W30" s="43"/>
      <c r="X30" s="43">
        <v>49.16865</v>
      </c>
      <c r="Y30" s="43"/>
      <c r="Z30" s="43">
        <v>8.3303799999999999</v>
      </c>
      <c r="AA30" s="43"/>
      <c r="AB30" s="43"/>
      <c r="AC30" s="43">
        <v>14.89</v>
      </c>
      <c r="AD30" s="43"/>
      <c r="AE30" s="43"/>
      <c r="AF30" s="43">
        <v>1.3</v>
      </c>
      <c r="AG30" s="43"/>
      <c r="AH30" s="43">
        <v>0.18099999999999999</v>
      </c>
      <c r="AI30" s="43"/>
      <c r="AJ30" s="43">
        <v>4.6141800000000002</v>
      </c>
      <c r="AK30" s="43">
        <v>0</v>
      </c>
      <c r="AL30" s="43"/>
      <c r="AM30" s="43">
        <v>24.165089999999999</v>
      </c>
      <c r="AN30" s="43">
        <v>21.532969999999999</v>
      </c>
      <c r="AO30" s="43">
        <v>26.704599999999999</v>
      </c>
      <c r="AP30" s="43">
        <v>0.9</v>
      </c>
      <c r="AQ30" s="43">
        <v>153.88999999999999</v>
      </c>
      <c r="AR30" s="43"/>
      <c r="AS30" s="43">
        <v>35.625019999999999</v>
      </c>
      <c r="AT30" s="43">
        <v>34.361919999999998</v>
      </c>
      <c r="AU30" s="43"/>
      <c r="AV30" s="43">
        <v>193.99879999999999</v>
      </c>
      <c r="AW30" s="43">
        <v>34.468179999999997</v>
      </c>
      <c r="AX30" s="43"/>
      <c r="AY30" s="43">
        <v>2.02</v>
      </c>
      <c r="AZ30" s="43"/>
      <c r="BA30" s="43">
        <v>1.3</v>
      </c>
      <c r="BB30" s="43"/>
      <c r="BC30" s="43">
        <v>68.65343</v>
      </c>
      <c r="BD30" s="43"/>
      <c r="BE30" s="43">
        <v>16.3</v>
      </c>
      <c r="BF30" s="43"/>
      <c r="BG30" s="43"/>
      <c r="BH30" s="43"/>
      <c r="BI30" s="43">
        <v>17.612179999999999</v>
      </c>
      <c r="BJ30" s="43"/>
      <c r="BK30" s="43"/>
      <c r="BL30" s="43"/>
      <c r="BM30" s="43"/>
      <c r="BN30" s="43">
        <v>49.457000000000001</v>
      </c>
      <c r="BO30" s="43">
        <v>2.38</v>
      </c>
      <c r="BP30" s="43">
        <v>139.03829999999999</v>
      </c>
      <c r="BQ30" s="43"/>
      <c r="BR30" s="43">
        <v>5.0494300000000001</v>
      </c>
      <c r="BS30" s="43">
        <v>131.13494</v>
      </c>
      <c r="BT30" s="43">
        <v>9.8855000000000004</v>
      </c>
      <c r="BU30" s="43"/>
      <c r="BV30" s="43">
        <v>36.362099999999998</v>
      </c>
      <c r="BW30" s="43">
        <v>3.9659300000000002</v>
      </c>
      <c r="BX30" s="43"/>
      <c r="BY30" s="43"/>
      <c r="BZ30" s="43">
        <v>89.177440000000004</v>
      </c>
      <c r="CA30" s="43">
        <v>25.20065</v>
      </c>
      <c r="CB30" s="43"/>
      <c r="CC30" s="43">
        <v>0.54</v>
      </c>
      <c r="CD30" s="43">
        <v>27.620809999999999</v>
      </c>
      <c r="CE30" s="43">
        <v>451.82722999999999</v>
      </c>
      <c r="CF30" s="43"/>
      <c r="CG30" s="43">
        <v>154.37380999999999</v>
      </c>
      <c r="CH30" s="43">
        <v>17.45111</v>
      </c>
      <c r="CI30" s="43"/>
      <c r="CJ30" s="43"/>
      <c r="CK30" s="43">
        <v>14.831</v>
      </c>
      <c r="CL30" s="43">
        <v>4.5181699999999996</v>
      </c>
      <c r="CM30" s="43"/>
      <c r="CN30" s="43"/>
      <c r="CO30" s="43">
        <v>15.57647</v>
      </c>
      <c r="CP30" s="43">
        <v>280.05</v>
      </c>
      <c r="CQ30" s="43"/>
      <c r="CR30" s="43">
        <v>41.807000000000002</v>
      </c>
      <c r="CS30" s="43"/>
      <c r="CT30" s="43">
        <v>10.478</v>
      </c>
    </row>
    <row r="31" spans="1:98" ht="15.75" x14ac:dyDescent="0.25">
      <c r="A31" s="1"/>
      <c r="B31" s="42" t="s">
        <v>885</v>
      </c>
      <c r="C31" s="43"/>
      <c r="D31" s="43"/>
      <c r="E31" s="43">
        <v>34.566899999999997</v>
      </c>
      <c r="F31" s="43">
        <v>11.157999999999999</v>
      </c>
      <c r="G31" s="43"/>
      <c r="H31" s="43"/>
      <c r="I31" s="43"/>
      <c r="J31" s="43"/>
      <c r="K31" s="43">
        <v>20.359000000000002</v>
      </c>
      <c r="L31" s="43">
        <v>9.0661000000000005</v>
      </c>
      <c r="M31" s="43">
        <v>10.746600000000001</v>
      </c>
      <c r="N31" s="43">
        <v>14.26</v>
      </c>
      <c r="O31" s="43">
        <v>31.87</v>
      </c>
      <c r="P31" s="43"/>
      <c r="Q31" s="43"/>
      <c r="R31" s="43">
        <v>40.968000000000004</v>
      </c>
      <c r="S31" s="43"/>
      <c r="T31" s="43">
        <v>43.826599999999999</v>
      </c>
      <c r="U31" s="43"/>
      <c r="V31" s="43">
        <v>9.4</v>
      </c>
      <c r="W31" s="43"/>
      <c r="X31" s="43">
        <v>140.85067000000001</v>
      </c>
      <c r="Y31" s="43"/>
      <c r="Z31" s="43">
        <v>8.3371300000000002</v>
      </c>
      <c r="AA31" s="43"/>
      <c r="AB31" s="43"/>
      <c r="AC31" s="43">
        <v>15.16</v>
      </c>
      <c r="AD31" s="43"/>
      <c r="AE31" s="43"/>
      <c r="AF31" s="43">
        <v>0.9</v>
      </c>
      <c r="AG31" s="43"/>
      <c r="AH31" s="43">
        <v>0.17169999999999999</v>
      </c>
      <c r="AI31" s="43"/>
      <c r="AJ31" s="43">
        <v>4.59483</v>
      </c>
      <c r="AK31" s="43">
        <v>0</v>
      </c>
      <c r="AL31" s="43"/>
      <c r="AM31" s="43">
        <v>24.168679999999998</v>
      </c>
      <c r="AN31" s="43">
        <v>20.610769999999999</v>
      </c>
      <c r="AO31" s="43">
        <v>26.9754</v>
      </c>
      <c r="AP31" s="43">
        <v>0.73</v>
      </c>
      <c r="AQ31" s="43">
        <v>155.03</v>
      </c>
      <c r="AR31" s="43"/>
      <c r="AS31" s="43">
        <v>34.701149999999998</v>
      </c>
      <c r="AT31" s="43">
        <v>34.229300000000002</v>
      </c>
      <c r="AU31" s="43"/>
      <c r="AV31" s="43">
        <v>193.77359999999999</v>
      </c>
      <c r="AW31" s="43">
        <v>34.597549999999998</v>
      </c>
      <c r="AX31" s="43"/>
      <c r="AY31" s="43">
        <v>1.87</v>
      </c>
      <c r="AZ31" s="43"/>
      <c r="BA31" s="43">
        <v>1.6</v>
      </c>
      <c r="BB31" s="43"/>
      <c r="BC31" s="43">
        <v>69.414060000000006</v>
      </c>
      <c r="BD31" s="43"/>
      <c r="BE31" s="43">
        <v>16.3</v>
      </c>
      <c r="BF31" s="43"/>
      <c r="BG31" s="43"/>
      <c r="BH31" s="43"/>
      <c r="BI31" s="43">
        <v>17.903469999999999</v>
      </c>
      <c r="BJ31" s="43"/>
      <c r="BK31" s="43"/>
      <c r="BL31" s="43"/>
      <c r="BM31" s="43"/>
      <c r="BN31" s="43">
        <v>48.807000000000002</v>
      </c>
      <c r="BO31" s="43">
        <v>2.5099999999999998</v>
      </c>
      <c r="BP31" s="43">
        <v>145.33088000000001</v>
      </c>
      <c r="BQ31" s="43"/>
      <c r="BR31" s="43">
        <v>4.9826199999999998</v>
      </c>
      <c r="BS31" s="43">
        <v>131.95553000000001</v>
      </c>
      <c r="BT31" s="43">
        <v>9.7321399999999993</v>
      </c>
      <c r="BU31" s="43"/>
      <c r="BV31" s="43">
        <v>34.226599999999998</v>
      </c>
      <c r="BW31" s="43">
        <v>3.9659300000000002</v>
      </c>
      <c r="BX31" s="43"/>
      <c r="BY31" s="43"/>
      <c r="BZ31" s="43">
        <v>90.165639999999996</v>
      </c>
      <c r="CA31" s="43">
        <v>25.240829999999999</v>
      </c>
      <c r="CB31" s="43"/>
      <c r="CC31" s="43">
        <v>0.58799999999999997</v>
      </c>
      <c r="CD31" s="43">
        <v>27.480599999999999</v>
      </c>
      <c r="CE31" s="43">
        <v>454.32906000000003</v>
      </c>
      <c r="CF31" s="43"/>
      <c r="CG31" s="43">
        <v>142.74355</v>
      </c>
      <c r="CH31" s="43">
        <v>17.413019999999999</v>
      </c>
      <c r="CI31" s="43"/>
      <c r="CJ31" s="43"/>
      <c r="CK31" s="43">
        <v>14.820399999999999</v>
      </c>
      <c r="CL31" s="43">
        <v>4.3635999999999999</v>
      </c>
      <c r="CM31" s="43"/>
      <c r="CN31" s="43"/>
      <c r="CO31" s="43">
        <v>16.188279999999999</v>
      </c>
      <c r="CP31" s="43">
        <v>282.04000000000002</v>
      </c>
      <c r="CQ31" s="43"/>
      <c r="CR31" s="43">
        <v>41.585999999999999</v>
      </c>
      <c r="CS31" s="43"/>
      <c r="CT31" s="43">
        <v>13.930999999999999</v>
      </c>
    </row>
    <row r="32" spans="1:98" ht="15.75" x14ac:dyDescent="0.25">
      <c r="A32" s="1"/>
      <c r="B32" s="42" t="s">
        <v>886</v>
      </c>
      <c r="C32" s="43"/>
      <c r="D32" s="43"/>
      <c r="E32" s="43">
        <v>34.962899999999998</v>
      </c>
      <c r="F32" s="43">
        <v>10.621</v>
      </c>
      <c r="G32" s="43"/>
      <c r="H32" s="43"/>
      <c r="I32" s="43"/>
      <c r="J32" s="43"/>
      <c r="K32" s="43">
        <v>20.1921</v>
      </c>
      <c r="L32" s="43">
        <v>8.8057999999999996</v>
      </c>
      <c r="M32" s="43">
        <v>12.400600000000001</v>
      </c>
      <c r="N32" s="43">
        <v>12.12</v>
      </c>
      <c r="O32" s="43">
        <v>32.058</v>
      </c>
      <c r="P32" s="43"/>
      <c r="Q32" s="43"/>
      <c r="R32" s="43">
        <v>40.33</v>
      </c>
      <c r="S32" s="43"/>
      <c r="T32" s="43">
        <v>45.663800000000002</v>
      </c>
      <c r="U32" s="43"/>
      <c r="V32" s="43">
        <v>9.3000000000000007</v>
      </c>
      <c r="W32" s="43"/>
      <c r="X32" s="43">
        <v>138.83330000000001</v>
      </c>
      <c r="Y32" s="43"/>
      <c r="Z32" s="43">
        <v>8.6346500000000006</v>
      </c>
      <c r="AA32" s="43"/>
      <c r="AB32" s="43"/>
      <c r="AC32" s="43">
        <v>14.68</v>
      </c>
      <c r="AD32" s="43"/>
      <c r="AE32" s="43"/>
      <c r="AF32" s="43">
        <v>0.8</v>
      </c>
      <c r="AG32" s="43"/>
      <c r="AH32" s="43">
        <v>0.16869999999999999</v>
      </c>
      <c r="AI32" s="43"/>
      <c r="AJ32" s="43">
        <v>4.63246</v>
      </c>
      <c r="AK32" s="43">
        <v>0</v>
      </c>
      <c r="AL32" s="43"/>
      <c r="AM32" s="43">
        <v>23.562439999999999</v>
      </c>
      <c r="AN32" s="43">
        <v>20.391010000000001</v>
      </c>
      <c r="AO32" s="43">
        <v>27.219899999999999</v>
      </c>
      <c r="AP32" s="43">
        <v>0.78</v>
      </c>
      <c r="AQ32" s="43">
        <v>157.87</v>
      </c>
      <c r="AR32" s="43"/>
      <c r="AS32" s="43">
        <v>33.970419999999997</v>
      </c>
      <c r="AT32" s="43">
        <v>33.914639999999999</v>
      </c>
      <c r="AU32" s="43"/>
      <c r="AV32" s="43">
        <v>192.97219999999999</v>
      </c>
      <c r="AW32" s="43">
        <v>34.471510000000002</v>
      </c>
      <c r="AX32" s="43"/>
      <c r="AY32" s="43">
        <v>2.16</v>
      </c>
      <c r="AZ32" s="43"/>
      <c r="BA32" s="43">
        <v>1.5</v>
      </c>
      <c r="BB32" s="43"/>
      <c r="BC32" s="43">
        <v>69.673429999999996</v>
      </c>
      <c r="BD32" s="43"/>
      <c r="BE32" s="43">
        <v>16.3</v>
      </c>
      <c r="BF32" s="43"/>
      <c r="BG32" s="43"/>
      <c r="BH32" s="43"/>
      <c r="BI32" s="43">
        <v>17.77722</v>
      </c>
      <c r="BJ32" s="43"/>
      <c r="BK32" s="43"/>
      <c r="BL32" s="43"/>
      <c r="BM32" s="43"/>
      <c r="BN32" s="43">
        <v>48.381999999999998</v>
      </c>
      <c r="BO32" s="43">
        <v>2.58</v>
      </c>
      <c r="BP32" s="43">
        <v>145.04562999999999</v>
      </c>
      <c r="BQ32" s="43"/>
      <c r="BR32" s="43">
        <v>4.9280299999999997</v>
      </c>
      <c r="BS32" s="43">
        <v>131.52397999999999</v>
      </c>
      <c r="BT32" s="43">
        <v>11.12275</v>
      </c>
      <c r="BU32" s="43"/>
      <c r="BV32" s="43">
        <v>34.816800000000001</v>
      </c>
      <c r="BW32" s="43">
        <v>3.87202</v>
      </c>
      <c r="BX32" s="43"/>
      <c r="BY32" s="43"/>
      <c r="BZ32" s="43">
        <v>75.641239999999996</v>
      </c>
      <c r="CA32" s="43">
        <v>25.244800000000001</v>
      </c>
      <c r="CB32" s="43"/>
      <c r="CC32" s="43">
        <v>0.59899999999999998</v>
      </c>
      <c r="CD32" s="43">
        <v>26.788119999999999</v>
      </c>
      <c r="CE32" s="43">
        <v>452.57091000000003</v>
      </c>
      <c r="CF32" s="43"/>
      <c r="CG32" s="43">
        <v>148.24363</v>
      </c>
      <c r="CH32" s="43">
        <v>17.454029999999999</v>
      </c>
      <c r="CI32" s="43"/>
      <c r="CJ32" s="43"/>
      <c r="CK32" s="43">
        <v>14.176399999999999</v>
      </c>
      <c r="CL32" s="43">
        <v>4.3763100000000001</v>
      </c>
      <c r="CM32" s="43"/>
      <c r="CN32" s="43"/>
      <c r="CO32" s="43">
        <v>15.41484</v>
      </c>
      <c r="CP32" s="43">
        <v>278.12</v>
      </c>
      <c r="CQ32" s="43"/>
      <c r="CR32" s="43">
        <v>41.021999999999998</v>
      </c>
      <c r="CS32" s="43"/>
      <c r="CT32" s="43">
        <v>16.007999999999999</v>
      </c>
    </row>
    <row r="33" spans="1:98" ht="15.75" x14ac:dyDescent="0.25">
      <c r="A33" s="1"/>
      <c r="B33" s="42" t="s">
        <v>887</v>
      </c>
      <c r="C33" s="43"/>
      <c r="D33" s="43"/>
      <c r="E33" s="43">
        <v>34.859099999999998</v>
      </c>
      <c r="F33" s="43">
        <v>11.648</v>
      </c>
      <c r="G33" s="43"/>
      <c r="H33" s="43"/>
      <c r="I33" s="43"/>
      <c r="J33" s="43"/>
      <c r="K33" s="43">
        <v>19.625</v>
      </c>
      <c r="L33" s="43">
        <v>8.8751999999999995</v>
      </c>
      <c r="M33" s="43">
        <v>14.553100000000001</v>
      </c>
      <c r="N33" s="43">
        <v>12.08</v>
      </c>
      <c r="O33" s="43">
        <v>33.01</v>
      </c>
      <c r="P33" s="43"/>
      <c r="Q33" s="43"/>
      <c r="R33" s="43">
        <v>40.875</v>
      </c>
      <c r="S33" s="43"/>
      <c r="T33" s="43">
        <v>33.425699999999999</v>
      </c>
      <c r="U33" s="43"/>
      <c r="V33" s="43">
        <v>9.1999999999999993</v>
      </c>
      <c r="W33" s="43"/>
      <c r="X33" s="43">
        <v>132.57758000000001</v>
      </c>
      <c r="Y33" s="43"/>
      <c r="Z33" s="43">
        <v>8.7137499999999992</v>
      </c>
      <c r="AA33" s="43"/>
      <c r="AB33" s="43"/>
      <c r="AC33" s="43">
        <v>14.2</v>
      </c>
      <c r="AD33" s="43"/>
      <c r="AE33" s="43"/>
      <c r="AF33" s="43">
        <v>1.1000000000000001</v>
      </c>
      <c r="AG33" s="43"/>
      <c r="AH33" s="43">
        <v>0.1694</v>
      </c>
      <c r="AI33" s="43"/>
      <c r="AJ33" s="43">
        <v>4.6611399999999996</v>
      </c>
      <c r="AK33" s="43">
        <v>0</v>
      </c>
      <c r="AL33" s="43"/>
      <c r="AM33" s="43">
        <v>22.27534</v>
      </c>
      <c r="AN33" s="43">
        <v>20.87913</v>
      </c>
      <c r="AO33" s="43">
        <v>26.726400000000002</v>
      </c>
      <c r="AP33" s="43">
        <v>0.64</v>
      </c>
      <c r="AQ33" s="43">
        <v>157.16999999999999</v>
      </c>
      <c r="AR33" s="43"/>
      <c r="AS33" s="43">
        <v>33.740009999999998</v>
      </c>
      <c r="AT33" s="43">
        <v>33.32949</v>
      </c>
      <c r="AU33" s="43"/>
      <c r="AV33" s="43">
        <v>191.3554</v>
      </c>
      <c r="AW33" s="43">
        <v>33.224620000000002</v>
      </c>
      <c r="AX33" s="43"/>
      <c r="AY33" s="43">
        <v>2.2200000000000002</v>
      </c>
      <c r="AZ33" s="43"/>
      <c r="BA33" s="43">
        <v>1.2</v>
      </c>
      <c r="BB33" s="43"/>
      <c r="BC33" s="43">
        <v>69.471599999999995</v>
      </c>
      <c r="BD33" s="43"/>
      <c r="BE33" s="43">
        <v>16.3</v>
      </c>
      <c r="BF33" s="43"/>
      <c r="BG33" s="43"/>
      <c r="BH33" s="43"/>
      <c r="BI33" s="43">
        <v>17.479700000000001</v>
      </c>
      <c r="BJ33" s="43"/>
      <c r="BK33" s="43"/>
      <c r="BL33" s="43"/>
      <c r="BM33" s="43"/>
      <c r="BN33" s="43">
        <v>50.244</v>
      </c>
      <c r="BO33" s="43">
        <v>2.5299999999999998</v>
      </c>
      <c r="BP33" s="43">
        <v>143.67182</v>
      </c>
      <c r="BQ33" s="43"/>
      <c r="BR33" s="43">
        <v>4.8334000000000001</v>
      </c>
      <c r="BS33" s="43">
        <v>134.33877000000001</v>
      </c>
      <c r="BT33" s="43">
        <v>9.4731100000000001</v>
      </c>
      <c r="BU33" s="43"/>
      <c r="BV33" s="43">
        <v>34.526499999999999</v>
      </c>
      <c r="BW33" s="43">
        <v>4.0072999999999999</v>
      </c>
      <c r="BX33" s="43"/>
      <c r="BY33" s="43"/>
      <c r="BZ33" s="43">
        <v>88.49136</v>
      </c>
      <c r="CA33" s="43">
        <v>25.241340000000001</v>
      </c>
      <c r="CB33" s="43"/>
      <c r="CC33" s="43">
        <v>0.64200000000000002</v>
      </c>
      <c r="CD33" s="43">
        <v>26.622150000000001</v>
      </c>
      <c r="CE33" s="43">
        <v>446.85879</v>
      </c>
      <c r="CF33" s="43"/>
      <c r="CG33" s="43">
        <v>159.53619</v>
      </c>
      <c r="CH33" s="43">
        <v>17.402450000000002</v>
      </c>
      <c r="CI33" s="43"/>
      <c r="CJ33" s="43"/>
      <c r="CK33" s="43">
        <v>13.752700000000001</v>
      </c>
      <c r="CL33" s="43">
        <v>4.3775000000000004</v>
      </c>
      <c r="CM33" s="43"/>
      <c r="CN33" s="43"/>
      <c r="CO33" s="43">
        <v>14.953379999999999</v>
      </c>
      <c r="CP33" s="43">
        <v>278.52999999999997</v>
      </c>
      <c r="CQ33" s="43"/>
      <c r="CR33" s="43">
        <v>41.594000000000001</v>
      </c>
      <c r="CS33" s="43"/>
      <c r="CT33" s="43">
        <v>13.935</v>
      </c>
    </row>
    <row r="34" spans="1:98" ht="15.75" x14ac:dyDescent="0.25">
      <c r="A34" s="1"/>
      <c r="B34" s="42" t="s">
        <v>888</v>
      </c>
      <c r="C34" s="43"/>
      <c r="D34" s="43"/>
      <c r="E34" s="43">
        <v>35.228499999999997</v>
      </c>
      <c r="F34" s="43">
        <v>11.683999999999999</v>
      </c>
      <c r="G34" s="43"/>
      <c r="H34" s="43"/>
      <c r="I34" s="43"/>
      <c r="J34" s="43"/>
      <c r="K34" s="43">
        <v>19.087599999999998</v>
      </c>
      <c r="L34" s="43">
        <v>9.0235000000000003</v>
      </c>
      <c r="M34" s="43">
        <v>15.0884</v>
      </c>
      <c r="N34" s="43">
        <v>14.14</v>
      </c>
      <c r="O34" s="43">
        <v>32.56</v>
      </c>
      <c r="P34" s="43"/>
      <c r="Q34" s="43"/>
      <c r="R34" s="43">
        <v>41.341999999999999</v>
      </c>
      <c r="S34" s="43"/>
      <c r="T34" s="43">
        <v>36.440100000000001</v>
      </c>
      <c r="U34" s="43"/>
      <c r="V34" s="43">
        <v>9.1999999999999993</v>
      </c>
      <c r="W34" s="43"/>
      <c r="X34" s="43">
        <v>114.48659000000001</v>
      </c>
      <c r="Y34" s="43"/>
      <c r="Z34" s="43">
        <v>8.8067399999999996</v>
      </c>
      <c r="AA34" s="43"/>
      <c r="AB34" s="43"/>
      <c r="AC34" s="43">
        <v>14.54</v>
      </c>
      <c r="AD34" s="43"/>
      <c r="AE34" s="43"/>
      <c r="AF34" s="43">
        <v>1.3</v>
      </c>
      <c r="AG34" s="43"/>
      <c r="AH34" s="43">
        <v>0.18740000000000001</v>
      </c>
      <c r="AI34" s="43"/>
      <c r="AJ34" s="43">
        <v>5.46631</v>
      </c>
      <c r="AK34" s="43">
        <v>0</v>
      </c>
      <c r="AL34" s="43"/>
      <c r="AM34" s="43">
        <v>20.834250000000001</v>
      </c>
      <c r="AN34" s="43">
        <v>20.880479999999999</v>
      </c>
      <c r="AO34" s="43">
        <v>26.946899999999999</v>
      </c>
      <c r="AP34" s="43">
        <v>0.45</v>
      </c>
      <c r="AQ34" s="43">
        <v>158.27000000000001</v>
      </c>
      <c r="AR34" s="43"/>
      <c r="AS34" s="43">
        <v>33.910589999999999</v>
      </c>
      <c r="AT34" s="43">
        <v>34.01979</v>
      </c>
      <c r="AU34" s="43"/>
      <c r="AV34" s="43">
        <v>191.30529999999999</v>
      </c>
      <c r="AW34" s="43">
        <v>34.121560000000002</v>
      </c>
      <c r="AX34" s="43"/>
      <c r="AY34" s="43">
        <v>2.6</v>
      </c>
      <c r="AZ34" s="43"/>
      <c r="BA34" s="43">
        <v>1.5</v>
      </c>
      <c r="BB34" s="43"/>
      <c r="BC34" s="43">
        <v>69.107380000000006</v>
      </c>
      <c r="BD34" s="43"/>
      <c r="BE34" s="43">
        <v>16.3</v>
      </c>
      <c r="BF34" s="43"/>
      <c r="BG34" s="43"/>
      <c r="BH34" s="43"/>
      <c r="BI34" s="43">
        <v>17.413</v>
      </c>
      <c r="BJ34" s="43"/>
      <c r="BK34" s="43"/>
      <c r="BL34" s="43"/>
      <c r="BM34" s="43"/>
      <c r="BN34" s="43">
        <v>49.918999999999997</v>
      </c>
      <c r="BO34" s="43">
        <v>2.54</v>
      </c>
      <c r="BP34" s="43">
        <v>143.60937999999999</v>
      </c>
      <c r="BQ34" s="43"/>
      <c r="BR34" s="43">
        <v>5.1686500000000004</v>
      </c>
      <c r="BS34" s="43">
        <v>134.68923000000001</v>
      </c>
      <c r="BT34" s="43">
        <v>9.1854399999999998</v>
      </c>
      <c r="BU34" s="43"/>
      <c r="BV34" s="43">
        <v>35.911099999999998</v>
      </c>
      <c r="BW34" s="43">
        <v>3.7307000000000001</v>
      </c>
      <c r="BX34" s="43"/>
      <c r="BY34" s="43"/>
      <c r="BZ34" s="43">
        <v>88.487279999999998</v>
      </c>
      <c r="CA34" s="43">
        <v>25.253530000000001</v>
      </c>
      <c r="CB34" s="43"/>
      <c r="CC34" s="43">
        <v>0.64400000000000002</v>
      </c>
      <c r="CD34" s="43">
        <v>26.92135</v>
      </c>
      <c r="CE34" s="43">
        <v>444.78937999999999</v>
      </c>
      <c r="CF34" s="43"/>
      <c r="CG34" s="43">
        <v>159.71317999999999</v>
      </c>
      <c r="CH34" s="43">
        <v>17.33691</v>
      </c>
      <c r="CI34" s="43"/>
      <c r="CJ34" s="43"/>
      <c r="CK34" s="43">
        <v>14.287000000000001</v>
      </c>
      <c r="CL34" s="43">
        <v>4.4427899999999996</v>
      </c>
      <c r="CM34" s="43"/>
      <c r="CN34" s="43"/>
      <c r="CO34" s="43">
        <v>15.01445</v>
      </c>
      <c r="CP34" s="43">
        <v>251.66</v>
      </c>
      <c r="CQ34" s="43"/>
      <c r="CR34" s="43">
        <v>41.578000000000003</v>
      </c>
      <c r="CS34" s="43"/>
      <c r="CT34" s="43">
        <v>13.484999999999999</v>
      </c>
    </row>
    <row r="35" spans="1:98" ht="15.75" x14ac:dyDescent="0.25">
      <c r="A35" s="1"/>
      <c r="B35" s="42" t="s">
        <v>889</v>
      </c>
      <c r="C35" s="43"/>
      <c r="D35" s="43"/>
      <c r="E35" s="43">
        <v>34.662700000000001</v>
      </c>
      <c r="F35" s="43">
        <v>10.587999999999999</v>
      </c>
      <c r="G35" s="43"/>
      <c r="H35" s="43"/>
      <c r="I35" s="43"/>
      <c r="J35" s="43"/>
      <c r="K35" s="43">
        <v>19.5868</v>
      </c>
      <c r="L35" s="43">
        <v>8.9908999999999999</v>
      </c>
      <c r="M35" s="43">
        <v>15.4351</v>
      </c>
      <c r="N35" s="43">
        <v>14.01</v>
      </c>
      <c r="O35" s="43">
        <v>33.503999999999998</v>
      </c>
      <c r="P35" s="43"/>
      <c r="Q35" s="43"/>
      <c r="R35" s="43">
        <v>40.981000000000002</v>
      </c>
      <c r="S35" s="43"/>
      <c r="T35" s="43">
        <v>48.964599999999997</v>
      </c>
      <c r="U35" s="43"/>
      <c r="V35" s="43">
        <v>9.1999999999999993</v>
      </c>
      <c r="W35" s="43"/>
      <c r="X35" s="43">
        <v>109.53438</v>
      </c>
      <c r="Y35" s="43"/>
      <c r="Z35" s="43">
        <v>8.7851800000000004</v>
      </c>
      <c r="AA35" s="43"/>
      <c r="AB35" s="43"/>
      <c r="AC35" s="43">
        <v>14.58</v>
      </c>
      <c r="AD35" s="43"/>
      <c r="AE35" s="43"/>
      <c r="AF35" s="43">
        <v>1.1000000000000001</v>
      </c>
      <c r="AG35" s="43"/>
      <c r="AH35" s="43">
        <v>0.17979999999999999</v>
      </c>
      <c r="AI35" s="43"/>
      <c r="AJ35" s="43">
        <v>5.7646800000000002</v>
      </c>
      <c r="AK35" s="43">
        <v>0</v>
      </c>
      <c r="AL35" s="43"/>
      <c r="AM35" s="43">
        <v>25.06992</v>
      </c>
      <c r="AN35" s="43">
        <v>19.016999999999999</v>
      </c>
      <c r="AO35" s="43">
        <v>27.584800000000001</v>
      </c>
      <c r="AP35" s="43">
        <v>0.73</v>
      </c>
      <c r="AQ35" s="43">
        <v>160.12</v>
      </c>
      <c r="AR35" s="43"/>
      <c r="AS35" s="43">
        <v>34.260719999999999</v>
      </c>
      <c r="AT35" s="43">
        <v>34.645029999999998</v>
      </c>
      <c r="AU35" s="43"/>
      <c r="AV35" s="43">
        <v>193.32230000000001</v>
      </c>
      <c r="AW35" s="43">
        <v>34.143009999999997</v>
      </c>
      <c r="AX35" s="43"/>
      <c r="AY35" s="43">
        <v>2.5099999999999998</v>
      </c>
      <c r="AZ35" s="43"/>
      <c r="BA35" s="43">
        <v>1.5</v>
      </c>
      <c r="BB35" s="43"/>
      <c r="BC35" s="43">
        <v>66.331140000000005</v>
      </c>
      <c r="BD35" s="43"/>
      <c r="BE35" s="43">
        <v>16.3</v>
      </c>
      <c r="BF35" s="43"/>
      <c r="BG35" s="43"/>
      <c r="BH35" s="43"/>
      <c r="BI35" s="43">
        <v>17.512440000000002</v>
      </c>
      <c r="BJ35" s="43"/>
      <c r="BK35" s="43"/>
      <c r="BL35" s="43"/>
      <c r="BM35" s="43"/>
      <c r="BN35" s="43">
        <v>46.218000000000004</v>
      </c>
      <c r="BO35" s="43">
        <v>2.48</v>
      </c>
      <c r="BP35" s="43">
        <v>143.00622999999999</v>
      </c>
      <c r="BQ35" s="43"/>
      <c r="BR35" s="43">
        <v>4.8576499999999996</v>
      </c>
      <c r="BS35" s="43">
        <v>133.42345</v>
      </c>
      <c r="BT35" s="43">
        <v>10.145519999999999</v>
      </c>
      <c r="BU35" s="43"/>
      <c r="BV35" s="43">
        <v>36.022799999999997</v>
      </c>
      <c r="BW35" s="43">
        <v>3.87202</v>
      </c>
      <c r="BX35" s="43"/>
      <c r="BY35" s="43"/>
      <c r="BZ35" s="43">
        <v>88.653090000000006</v>
      </c>
      <c r="CA35" s="43">
        <v>25.276679999999999</v>
      </c>
      <c r="CB35" s="43"/>
      <c r="CC35" s="43">
        <v>0.60499999999999998</v>
      </c>
      <c r="CD35" s="43">
        <v>27.819089999999999</v>
      </c>
      <c r="CE35" s="43">
        <v>447.18988999999999</v>
      </c>
      <c r="CF35" s="43"/>
      <c r="CG35" s="43">
        <v>160.98042000000001</v>
      </c>
      <c r="CH35" s="43">
        <v>17.630369999999999</v>
      </c>
      <c r="CI35" s="43"/>
      <c r="CJ35" s="43"/>
      <c r="CK35" s="43">
        <v>14.8095</v>
      </c>
      <c r="CL35" s="43">
        <v>4.5880299999999998</v>
      </c>
      <c r="CM35" s="43"/>
      <c r="CN35" s="43"/>
      <c r="CO35" s="43">
        <v>16.08117</v>
      </c>
      <c r="CP35" s="43">
        <v>267.49</v>
      </c>
      <c r="CQ35" s="43"/>
      <c r="CR35" s="43">
        <v>42.457999999999998</v>
      </c>
      <c r="CS35" s="43"/>
      <c r="CT35" s="43">
        <v>8.8209999999999997</v>
      </c>
    </row>
    <row r="36" spans="1:98" ht="15.75" x14ac:dyDescent="0.25">
      <c r="A36" s="1"/>
      <c r="B36" s="42" t="s">
        <v>890</v>
      </c>
      <c r="C36" s="43"/>
      <c r="D36" s="43"/>
      <c r="E36" s="43">
        <v>34.4739</v>
      </c>
      <c r="F36" s="43">
        <v>10.484</v>
      </c>
      <c r="G36" s="43"/>
      <c r="H36" s="43"/>
      <c r="I36" s="43"/>
      <c r="J36" s="43"/>
      <c r="K36" s="43">
        <v>18.677600000000002</v>
      </c>
      <c r="L36" s="43">
        <v>9.3354999999999997</v>
      </c>
      <c r="M36" s="43">
        <v>15.5402</v>
      </c>
      <c r="N36" s="43">
        <v>13.66</v>
      </c>
      <c r="O36" s="43">
        <v>32.64</v>
      </c>
      <c r="P36" s="43"/>
      <c r="Q36" s="43"/>
      <c r="R36" s="43">
        <v>40.710999999999999</v>
      </c>
      <c r="S36" s="43"/>
      <c r="T36" s="43">
        <v>50.415199999999999</v>
      </c>
      <c r="U36" s="43"/>
      <c r="V36" s="43">
        <v>9</v>
      </c>
      <c r="W36" s="43"/>
      <c r="X36" s="43">
        <v>110.87795</v>
      </c>
      <c r="Y36" s="43"/>
      <c r="Z36" s="43">
        <v>8.58249</v>
      </c>
      <c r="AA36" s="43"/>
      <c r="AB36" s="43"/>
      <c r="AC36" s="43">
        <v>14.31</v>
      </c>
      <c r="AD36" s="43"/>
      <c r="AE36" s="43"/>
      <c r="AF36" s="43">
        <v>0.9</v>
      </c>
      <c r="AG36" s="43"/>
      <c r="AH36" s="43">
        <v>0.1694</v>
      </c>
      <c r="AI36" s="43"/>
      <c r="AJ36" s="43">
        <v>5.7564599999999997</v>
      </c>
      <c r="AK36" s="43">
        <v>0</v>
      </c>
      <c r="AL36" s="43"/>
      <c r="AM36" s="43">
        <v>26.909510000000001</v>
      </c>
      <c r="AN36" s="43">
        <v>16.450659999999999</v>
      </c>
      <c r="AO36" s="43">
        <v>28.547799999999999</v>
      </c>
      <c r="AP36" s="43">
        <v>0.86</v>
      </c>
      <c r="AQ36" s="43">
        <v>158.63</v>
      </c>
      <c r="AR36" s="43"/>
      <c r="AS36" s="43">
        <v>34.18891</v>
      </c>
      <c r="AT36" s="43">
        <v>33.848230000000001</v>
      </c>
      <c r="AU36" s="43"/>
      <c r="AV36" s="43">
        <v>192.9144</v>
      </c>
      <c r="AW36" s="43">
        <v>34.464210000000001</v>
      </c>
      <c r="AX36" s="43"/>
      <c r="AY36" s="43">
        <v>1.57</v>
      </c>
      <c r="AZ36" s="43"/>
      <c r="BA36" s="43">
        <v>2</v>
      </c>
      <c r="BB36" s="43"/>
      <c r="BC36" s="43">
        <v>69.816670000000002</v>
      </c>
      <c r="BD36" s="43"/>
      <c r="BE36" s="43">
        <v>16.3</v>
      </c>
      <c r="BF36" s="43"/>
      <c r="BG36" s="43"/>
      <c r="BH36" s="43"/>
      <c r="BI36" s="43">
        <v>17.70111</v>
      </c>
      <c r="BJ36" s="43"/>
      <c r="BK36" s="43"/>
      <c r="BL36" s="43"/>
      <c r="BM36" s="43"/>
      <c r="BN36" s="43">
        <v>44.128</v>
      </c>
      <c r="BO36" s="43">
        <v>2.5499999999999998</v>
      </c>
      <c r="BP36" s="43">
        <v>141.21484000000001</v>
      </c>
      <c r="BQ36" s="43"/>
      <c r="BR36" s="43">
        <v>5.0128700000000004</v>
      </c>
      <c r="BS36" s="43">
        <v>134.25053</v>
      </c>
      <c r="BT36" s="43">
        <v>11.21651</v>
      </c>
      <c r="BU36" s="43"/>
      <c r="BV36" s="43">
        <v>37.942599999999999</v>
      </c>
      <c r="BW36" s="43">
        <v>3.9659300000000002</v>
      </c>
      <c r="BX36" s="43"/>
      <c r="BY36" s="43"/>
      <c r="BZ36" s="43">
        <v>89.426349999999999</v>
      </c>
      <c r="CA36" s="43">
        <v>25.307379999999998</v>
      </c>
      <c r="CB36" s="43"/>
      <c r="CC36" s="43">
        <v>0.64900000000000002</v>
      </c>
      <c r="CD36" s="43">
        <v>28.318729999999999</v>
      </c>
      <c r="CE36" s="43">
        <v>448.54171000000002</v>
      </c>
      <c r="CF36" s="43"/>
      <c r="CG36" s="43">
        <v>159.47970000000001</v>
      </c>
      <c r="CH36" s="43">
        <v>17.494730000000001</v>
      </c>
      <c r="CI36" s="43"/>
      <c r="CJ36" s="43"/>
      <c r="CK36" s="43">
        <v>15.438800000000001</v>
      </c>
      <c r="CL36" s="43">
        <v>4.6575699999999998</v>
      </c>
      <c r="CM36" s="43"/>
      <c r="CN36" s="43"/>
      <c r="CO36" s="43">
        <v>16.319019999999998</v>
      </c>
      <c r="CP36" s="43">
        <v>265.69</v>
      </c>
      <c r="CQ36" s="43"/>
      <c r="CR36" s="43">
        <v>41.521000000000001</v>
      </c>
      <c r="CS36" s="43"/>
      <c r="CT36" s="43">
        <v>14.333</v>
      </c>
    </row>
    <row r="37" spans="1:98" ht="15.75" x14ac:dyDescent="0.25">
      <c r="A37" s="1"/>
      <c r="B37" s="42" t="s">
        <v>891</v>
      </c>
      <c r="C37" s="43"/>
      <c r="D37" s="43"/>
      <c r="E37" s="43">
        <v>33.8765</v>
      </c>
      <c r="F37" s="43">
        <v>12.646000000000001</v>
      </c>
      <c r="G37" s="43"/>
      <c r="H37" s="43"/>
      <c r="I37" s="43"/>
      <c r="J37" s="43"/>
      <c r="K37" s="43">
        <v>20.951899999999998</v>
      </c>
      <c r="L37" s="43">
        <v>8.9690999999999992</v>
      </c>
      <c r="M37" s="43">
        <v>15.8536</v>
      </c>
      <c r="N37" s="43">
        <v>13.91</v>
      </c>
      <c r="O37" s="43">
        <v>32.863999999999997</v>
      </c>
      <c r="P37" s="43"/>
      <c r="Q37" s="43"/>
      <c r="R37" s="43">
        <v>40.790999999999997</v>
      </c>
      <c r="S37" s="43"/>
      <c r="T37" s="43">
        <v>24.979299999999999</v>
      </c>
      <c r="U37" s="43"/>
      <c r="V37" s="43">
        <v>8.9</v>
      </c>
      <c r="W37" s="43"/>
      <c r="X37" s="43">
        <v>151.06738000000001</v>
      </c>
      <c r="Y37" s="43"/>
      <c r="Z37" s="43">
        <v>8.6390799999999999</v>
      </c>
      <c r="AA37" s="43"/>
      <c r="AB37" s="43"/>
      <c r="AC37" s="43">
        <v>12.82</v>
      </c>
      <c r="AD37" s="43"/>
      <c r="AE37" s="43"/>
      <c r="AF37" s="43">
        <v>1</v>
      </c>
      <c r="AG37" s="43"/>
      <c r="AH37" s="43">
        <v>0.14460000000000001</v>
      </c>
      <c r="AI37" s="43"/>
      <c r="AJ37" s="43">
        <v>6.2199600000000004</v>
      </c>
      <c r="AK37" s="43">
        <v>0</v>
      </c>
      <c r="AL37" s="43"/>
      <c r="AM37" s="43">
        <v>27.991350000000001</v>
      </c>
      <c r="AN37" s="43">
        <v>17.815079999999998</v>
      </c>
      <c r="AO37" s="43">
        <v>27.611499999999999</v>
      </c>
      <c r="AP37" s="43">
        <v>0.97</v>
      </c>
      <c r="AQ37" s="43">
        <v>158.24</v>
      </c>
      <c r="AR37" s="43"/>
      <c r="AS37" s="43">
        <v>35.85971</v>
      </c>
      <c r="AT37" s="43">
        <v>35.079070000000002</v>
      </c>
      <c r="AU37" s="43"/>
      <c r="AV37" s="43">
        <v>193.31469999999999</v>
      </c>
      <c r="AW37" s="43">
        <v>34.849690000000002</v>
      </c>
      <c r="AX37" s="43"/>
      <c r="AY37" s="43">
        <v>0.89</v>
      </c>
      <c r="AZ37" s="43"/>
      <c r="BA37" s="43">
        <v>2</v>
      </c>
      <c r="BB37" s="43"/>
      <c r="BC37" s="43">
        <v>68.487690000000001</v>
      </c>
      <c r="BD37" s="43"/>
      <c r="BE37" s="43">
        <v>17.39</v>
      </c>
      <c r="BF37" s="43"/>
      <c r="BG37" s="43"/>
      <c r="BH37" s="43"/>
      <c r="BI37" s="43">
        <v>17.639230000000001</v>
      </c>
      <c r="BJ37" s="43"/>
      <c r="BK37" s="43"/>
      <c r="BL37" s="43"/>
      <c r="BM37" s="43"/>
      <c r="BN37" s="43">
        <v>39.488999999999997</v>
      </c>
      <c r="BO37" s="43">
        <v>2.5</v>
      </c>
      <c r="BP37" s="43">
        <v>142.34866</v>
      </c>
      <c r="BQ37" s="43"/>
      <c r="BR37" s="43">
        <v>4.8403200000000002</v>
      </c>
      <c r="BS37" s="43">
        <v>133.65789000000001</v>
      </c>
      <c r="BT37" s="43">
        <v>11.890750000000001</v>
      </c>
      <c r="BU37" s="43"/>
      <c r="BV37" s="43">
        <v>38.947800000000001</v>
      </c>
      <c r="BW37" s="43">
        <v>4.0273599999999998</v>
      </c>
      <c r="BX37" s="43"/>
      <c r="BY37" s="43"/>
      <c r="BZ37" s="43">
        <v>88.991079999999997</v>
      </c>
      <c r="CA37" s="43">
        <v>25.27806</v>
      </c>
      <c r="CB37" s="43"/>
      <c r="CC37" s="43">
        <v>0.64600000000000002</v>
      </c>
      <c r="CD37" s="43">
        <v>28.48094</v>
      </c>
      <c r="CE37" s="43">
        <v>442.32591000000002</v>
      </c>
      <c r="CF37" s="43"/>
      <c r="CG37" s="43">
        <v>163.17786000000001</v>
      </c>
      <c r="CH37" s="43">
        <v>17.402180000000001</v>
      </c>
      <c r="CI37" s="43"/>
      <c r="CJ37" s="43"/>
      <c r="CK37" s="43">
        <v>15.769399999999999</v>
      </c>
      <c r="CL37" s="43">
        <v>4.67042</v>
      </c>
      <c r="CM37" s="43"/>
      <c r="CN37" s="43"/>
      <c r="CO37" s="43">
        <v>5.7885400000000002</v>
      </c>
      <c r="CP37" s="43">
        <v>276.17</v>
      </c>
      <c r="CQ37" s="43"/>
      <c r="CR37" s="43">
        <v>39.881999999999998</v>
      </c>
      <c r="CS37" s="43"/>
      <c r="CT37" s="43">
        <v>12.32</v>
      </c>
    </row>
    <row r="38" spans="1:98" ht="15.75" x14ac:dyDescent="0.25">
      <c r="A38" s="1"/>
      <c r="B38" s="42" t="s">
        <v>892</v>
      </c>
      <c r="C38" s="43"/>
      <c r="D38" s="43"/>
      <c r="E38" s="43">
        <v>33.621699999999997</v>
      </c>
      <c r="F38" s="43">
        <v>12.343999999999999</v>
      </c>
      <c r="G38" s="43"/>
      <c r="H38" s="43"/>
      <c r="I38" s="43"/>
      <c r="J38" s="43"/>
      <c r="K38" s="43">
        <v>20.835000000000001</v>
      </c>
      <c r="L38" s="43">
        <v>9.5157000000000007</v>
      </c>
      <c r="M38" s="43">
        <v>15.8024</v>
      </c>
      <c r="N38" s="43">
        <v>13.79</v>
      </c>
      <c r="O38" s="43">
        <v>33.04</v>
      </c>
      <c r="P38" s="43"/>
      <c r="Q38" s="43"/>
      <c r="R38" s="43">
        <v>40.776000000000003</v>
      </c>
      <c r="S38" s="43"/>
      <c r="T38" s="43">
        <v>44.787300000000002</v>
      </c>
      <c r="U38" s="43"/>
      <c r="V38" s="43">
        <v>8.4</v>
      </c>
      <c r="W38" s="43"/>
      <c r="X38" s="43">
        <v>136.95517000000001</v>
      </c>
      <c r="Y38" s="43"/>
      <c r="Z38" s="43">
        <v>8.2783700000000007</v>
      </c>
      <c r="AA38" s="43"/>
      <c r="AB38" s="43"/>
      <c r="AC38" s="43">
        <v>11.91</v>
      </c>
      <c r="AD38" s="43"/>
      <c r="AE38" s="43"/>
      <c r="AF38" s="43">
        <v>1.1000000000000001</v>
      </c>
      <c r="AG38" s="43"/>
      <c r="AH38" s="43">
        <v>0.122</v>
      </c>
      <c r="AI38" s="43"/>
      <c r="AJ38" s="43">
        <v>6.1652199999999997</v>
      </c>
      <c r="AK38" s="43">
        <v>0</v>
      </c>
      <c r="AL38" s="43"/>
      <c r="AM38" s="43">
        <v>28.795590000000001</v>
      </c>
      <c r="AN38" s="43">
        <v>20.41178</v>
      </c>
      <c r="AO38" s="43">
        <v>27.678599999999999</v>
      </c>
      <c r="AP38" s="43">
        <v>0.6</v>
      </c>
      <c r="AQ38" s="43">
        <v>156.94</v>
      </c>
      <c r="AR38" s="43"/>
      <c r="AS38" s="43">
        <v>35.182540000000003</v>
      </c>
      <c r="AT38" s="43">
        <v>34.014270000000003</v>
      </c>
      <c r="AU38" s="43"/>
      <c r="AV38" s="43">
        <v>192.73079999999999</v>
      </c>
      <c r="AW38" s="43">
        <v>35.521070000000002</v>
      </c>
      <c r="AX38" s="43"/>
      <c r="AY38" s="43">
        <v>0.71</v>
      </c>
      <c r="AZ38" s="43"/>
      <c r="BA38" s="43">
        <v>2.4</v>
      </c>
      <c r="BB38" s="43"/>
      <c r="BC38" s="43">
        <v>68.455129999999997</v>
      </c>
      <c r="BD38" s="43"/>
      <c r="BE38" s="43">
        <v>17.39</v>
      </c>
      <c r="BF38" s="43"/>
      <c r="BG38" s="43"/>
      <c r="BH38" s="43"/>
      <c r="BI38" s="43">
        <v>17.524699999999999</v>
      </c>
      <c r="BJ38" s="43"/>
      <c r="BK38" s="43"/>
      <c r="BL38" s="43"/>
      <c r="BM38" s="43"/>
      <c r="BN38" s="43">
        <v>39.347999999999999</v>
      </c>
      <c r="BO38" s="43">
        <v>2.5299999999999998</v>
      </c>
      <c r="BP38" s="43">
        <v>141.73617999999999</v>
      </c>
      <c r="BQ38" s="43"/>
      <c r="BR38" s="43">
        <v>5.1039399999999997</v>
      </c>
      <c r="BS38" s="43">
        <v>135.35033999999999</v>
      </c>
      <c r="BT38" s="43">
        <v>10.1944</v>
      </c>
      <c r="BU38" s="43"/>
      <c r="BV38" s="43">
        <v>37.858199999999997</v>
      </c>
      <c r="BW38" s="43">
        <v>3.8865599999999998</v>
      </c>
      <c r="BX38" s="43"/>
      <c r="BY38" s="43"/>
      <c r="BZ38" s="43">
        <v>90.455430000000007</v>
      </c>
      <c r="CA38" s="43">
        <v>25.260100000000001</v>
      </c>
      <c r="CB38" s="43"/>
      <c r="CC38" s="43">
        <v>0.64800000000000002</v>
      </c>
      <c r="CD38" s="43">
        <v>28.576589999999999</v>
      </c>
      <c r="CE38" s="43">
        <v>440.75202999999999</v>
      </c>
      <c r="CF38" s="43"/>
      <c r="CG38" s="43">
        <v>159.45853</v>
      </c>
      <c r="CH38" s="43">
        <v>17.481300000000001</v>
      </c>
      <c r="CI38" s="43"/>
      <c r="CJ38" s="43"/>
      <c r="CK38" s="43">
        <v>15.199299999999999</v>
      </c>
      <c r="CL38" s="43">
        <v>4.7017499999999997</v>
      </c>
      <c r="CM38" s="43"/>
      <c r="CN38" s="43"/>
      <c r="CO38" s="43">
        <v>10.045920000000001</v>
      </c>
      <c r="CP38" s="43">
        <v>276.66000000000003</v>
      </c>
      <c r="CQ38" s="43"/>
      <c r="CR38" s="43">
        <v>38.238</v>
      </c>
      <c r="CS38" s="43"/>
      <c r="CT38" s="43">
        <v>16.398</v>
      </c>
    </row>
    <row r="39" spans="1:98" ht="15.75" x14ac:dyDescent="0.25">
      <c r="A39" s="1"/>
      <c r="B39" s="42" t="s">
        <v>893</v>
      </c>
      <c r="C39" s="43"/>
      <c r="D39" s="43"/>
      <c r="E39" s="43">
        <v>33.793399999999998</v>
      </c>
      <c r="F39" s="43">
        <v>12.487</v>
      </c>
      <c r="G39" s="43"/>
      <c r="H39" s="43"/>
      <c r="I39" s="43"/>
      <c r="J39" s="43"/>
      <c r="K39" s="43">
        <v>20.625399999999999</v>
      </c>
      <c r="L39" s="43">
        <v>9.4155999999999995</v>
      </c>
      <c r="M39" s="43">
        <v>15.5038</v>
      </c>
      <c r="N39" s="43">
        <v>13.69</v>
      </c>
      <c r="O39" s="43">
        <v>32.981999999999999</v>
      </c>
      <c r="P39" s="43"/>
      <c r="Q39" s="43"/>
      <c r="R39" s="43">
        <v>40.640999999999998</v>
      </c>
      <c r="S39" s="43"/>
      <c r="T39" s="43">
        <v>44.231499999999997</v>
      </c>
      <c r="U39" s="43"/>
      <c r="V39" s="43">
        <v>7.9</v>
      </c>
      <c r="W39" s="43"/>
      <c r="X39" s="43">
        <v>149.58786000000001</v>
      </c>
      <c r="Y39" s="43"/>
      <c r="Z39" s="43">
        <v>8.5552799999999998</v>
      </c>
      <c r="AA39" s="43"/>
      <c r="AB39" s="43"/>
      <c r="AC39" s="43">
        <v>11.46</v>
      </c>
      <c r="AD39" s="43"/>
      <c r="AE39" s="43"/>
      <c r="AF39" s="43">
        <v>1.2</v>
      </c>
      <c r="AG39" s="43"/>
      <c r="AH39" s="43">
        <v>0.1217</v>
      </c>
      <c r="AI39" s="43"/>
      <c r="AJ39" s="43">
        <v>6.4605899999999998</v>
      </c>
      <c r="AK39" s="43">
        <v>0</v>
      </c>
      <c r="AL39" s="43"/>
      <c r="AM39" s="43">
        <v>27.749279999999999</v>
      </c>
      <c r="AN39" s="43">
        <v>21.39752</v>
      </c>
      <c r="AO39" s="43">
        <v>28.011500000000002</v>
      </c>
      <c r="AP39" s="43">
        <v>0.23</v>
      </c>
      <c r="AQ39" s="43">
        <v>155</v>
      </c>
      <c r="AR39" s="43"/>
      <c r="AS39" s="43">
        <v>36.059269999999998</v>
      </c>
      <c r="AT39" s="43">
        <v>33.701500000000003</v>
      </c>
      <c r="AU39" s="43"/>
      <c r="AV39" s="43">
        <v>188.62889999999999</v>
      </c>
      <c r="AW39" s="43">
        <v>35.144649999999999</v>
      </c>
      <c r="AX39" s="43"/>
      <c r="AY39" s="43">
        <v>0.65</v>
      </c>
      <c r="AZ39" s="43"/>
      <c r="BA39" s="43">
        <v>2.4</v>
      </c>
      <c r="BB39" s="43"/>
      <c r="BC39" s="43">
        <v>68.943929999999995</v>
      </c>
      <c r="BD39" s="43"/>
      <c r="BE39" s="43">
        <v>17.39</v>
      </c>
      <c r="BF39" s="43"/>
      <c r="BG39" s="43"/>
      <c r="BH39" s="43"/>
      <c r="BI39" s="43">
        <v>17.58362</v>
      </c>
      <c r="BJ39" s="43"/>
      <c r="BK39" s="43"/>
      <c r="BL39" s="43"/>
      <c r="BM39" s="43"/>
      <c r="BN39" s="43">
        <v>39.878999999999998</v>
      </c>
      <c r="BO39" s="43">
        <v>2.6</v>
      </c>
      <c r="BP39" s="43">
        <v>142.86264</v>
      </c>
      <c r="BQ39" s="43"/>
      <c r="BR39" s="43">
        <v>5.0615399999999999</v>
      </c>
      <c r="BS39" s="43">
        <v>133.20670000000001</v>
      </c>
      <c r="BT39" s="43">
        <v>10.818009999999999</v>
      </c>
      <c r="BU39" s="43"/>
      <c r="BV39" s="43">
        <v>37.265300000000003</v>
      </c>
      <c r="BW39" s="43">
        <v>3.9036599999999999</v>
      </c>
      <c r="BX39" s="43"/>
      <c r="BY39" s="43"/>
      <c r="BZ39" s="43">
        <v>89.497500000000002</v>
      </c>
      <c r="CA39" s="43">
        <v>25.231079999999999</v>
      </c>
      <c r="CB39" s="43"/>
      <c r="CC39" s="43">
        <v>0.67400000000000004</v>
      </c>
      <c r="CD39" s="43">
        <v>28.081199999999999</v>
      </c>
      <c r="CE39" s="43">
        <v>440.37214</v>
      </c>
      <c r="CF39" s="43"/>
      <c r="CG39" s="43">
        <v>159.77303000000001</v>
      </c>
      <c r="CH39" s="43">
        <v>9.1050500000000003</v>
      </c>
      <c r="CI39" s="43"/>
      <c r="CJ39" s="43"/>
      <c r="CK39" s="43">
        <v>14.964</v>
      </c>
      <c r="CL39" s="43">
        <v>4.7888700000000002</v>
      </c>
      <c r="CM39" s="43"/>
      <c r="CN39" s="43"/>
      <c r="CO39" s="43">
        <v>11.50516</v>
      </c>
      <c r="CP39" s="43">
        <v>277.95999999999998</v>
      </c>
      <c r="CQ39" s="43"/>
      <c r="CR39" s="43">
        <v>36.805</v>
      </c>
      <c r="CS39" s="43"/>
      <c r="CT39" s="43">
        <v>16.696999999999999</v>
      </c>
    </row>
    <row r="40" spans="1:98" ht="15.75" x14ac:dyDescent="0.25">
      <c r="A40" s="1"/>
      <c r="B40" s="42" t="s">
        <v>894</v>
      </c>
      <c r="C40" s="43"/>
      <c r="D40" s="43"/>
      <c r="E40" s="43">
        <v>35.118899999999996</v>
      </c>
      <c r="F40" s="43">
        <v>11.484999999999999</v>
      </c>
      <c r="G40" s="43"/>
      <c r="H40" s="43"/>
      <c r="I40" s="43"/>
      <c r="J40" s="43"/>
      <c r="K40" s="43">
        <v>21.0792</v>
      </c>
      <c r="L40" s="43">
        <v>9.0455000000000005</v>
      </c>
      <c r="M40" s="43">
        <v>15.215299999999999</v>
      </c>
      <c r="N40" s="43">
        <v>13.96</v>
      </c>
      <c r="O40" s="43">
        <v>32.475999999999999</v>
      </c>
      <c r="P40" s="43"/>
      <c r="Q40" s="43"/>
      <c r="R40" s="43">
        <v>40.74</v>
      </c>
      <c r="S40" s="43"/>
      <c r="T40" s="43">
        <v>36.068600000000004</v>
      </c>
      <c r="U40" s="43"/>
      <c r="V40" s="43">
        <v>8.1</v>
      </c>
      <c r="W40" s="43"/>
      <c r="X40" s="43">
        <v>45.021030000000003</v>
      </c>
      <c r="Y40" s="43"/>
      <c r="Z40" s="43">
        <v>8.7857500000000002</v>
      </c>
      <c r="AA40" s="43"/>
      <c r="AB40" s="43"/>
      <c r="AC40" s="43">
        <v>11.38</v>
      </c>
      <c r="AD40" s="43"/>
      <c r="AE40" s="43"/>
      <c r="AF40" s="43">
        <v>1</v>
      </c>
      <c r="AG40" s="43"/>
      <c r="AH40" s="43">
        <v>0.12189999999999999</v>
      </c>
      <c r="AI40" s="43"/>
      <c r="AJ40" s="43">
        <v>6.2238600000000002</v>
      </c>
      <c r="AK40" s="43">
        <v>0</v>
      </c>
      <c r="AL40" s="43"/>
      <c r="AM40" s="43">
        <v>27.576540000000001</v>
      </c>
      <c r="AN40" s="43">
        <v>21.688680000000002</v>
      </c>
      <c r="AO40" s="43">
        <v>28.214600000000001</v>
      </c>
      <c r="AP40" s="43">
        <v>0.37</v>
      </c>
      <c r="AQ40" s="43">
        <v>154.74</v>
      </c>
      <c r="AR40" s="43"/>
      <c r="AS40" s="43">
        <v>34.493670000000002</v>
      </c>
      <c r="AT40" s="43">
        <v>33.524709999999999</v>
      </c>
      <c r="AU40" s="43"/>
      <c r="AV40" s="43">
        <v>193.05789999999999</v>
      </c>
      <c r="AW40" s="43">
        <v>34.942839999999997</v>
      </c>
      <c r="AX40" s="43"/>
      <c r="AY40" s="43">
        <v>0.65</v>
      </c>
      <c r="AZ40" s="43"/>
      <c r="BA40" s="43">
        <v>2.4</v>
      </c>
      <c r="BB40" s="43"/>
      <c r="BC40" s="43">
        <v>69.475620000000006</v>
      </c>
      <c r="BD40" s="43"/>
      <c r="BE40" s="43">
        <v>17.39</v>
      </c>
      <c r="BF40" s="43"/>
      <c r="BG40" s="43"/>
      <c r="BH40" s="43"/>
      <c r="BI40" s="43">
        <v>17.773689999999998</v>
      </c>
      <c r="BJ40" s="43"/>
      <c r="BK40" s="43"/>
      <c r="BL40" s="43"/>
      <c r="BM40" s="43"/>
      <c r="BN40" s="43">
        <v>40.945999999999998</v>
      </c>
      <c r="BO40" s="43">
        <v>2.4300000000000002</v>
      </c>
      <c r="BP40" s="43">
        <v>142.81097</v>
      </c>
      <c r="BQ40" s="43"/>
      <c r="BR40" s="43">
        <v>4.9394400000000003</v>
      </c>
      <c r="BS40" s="43">
        <v>137.17399</v>
      </c>
      <c r="BT40" s="43">
        <v>9.97607</v>
      </c>
      <c r="BU40" s="43"/>
      <c r="BV40" s="43">
        <v>37.704799999999999</v>
      </c>
      <c r="BW40" s="43">
        <v>4.3754099999999996</v>
      </c>
      <c r="BX40" s="43"/>
      <c r="BY40" s="43"/>
      <c r="BZ40" s="43">
        <v>90.212370000000007</v>
      </c>
      <c r="CA40" s="43">
        <v>25.262250000000002</v>
      </c>
      <c r="CB40" s="43"/>
      <c r="CC40" s="43">
        <v>0.628</v>
      </c>
      <c r="CD40" s="43">
        <v>28.57161</v>
      </c>
      <c r="CE40" s="43">
        <v>445.60777999999999</v>
      </c>
      <c r="CF40" s="43"/>
      <c r="CG40" s="43">
        <v>155.15699000000001</v>
      </c>
      <c r="CH40" s="43">
        <v>16.372340000000001</v>
      </c>
      <c r="CI40" s="43"/>
      <c r="CJ40" s="43"/>
      <c r="CK40" s="43">
        <v>13.7014</v>
      </c>
      <c r="CL40" s="43">
        <v>4.9179300000000001</v>
      </c>
      <c r="CM40" s="43"/>
      <c r="CN40" s="43"/>
      <c r="CO40" s="43">
        <v>14.121370000000001</v>
      </c>
      <c r="CP40" s="43">
        <v>275</v>
      </c>
      <c r="CQ40" s="43"/>
      <c r="CR40" s="43">
        <v>36.750999999999998</v>
      </c>
      <c r="CS40" s="43"/>
      <c r="CT40" s="43">
        <v>24.068999999999999</v>
      </c>
    </row>
    <row r="41" spans="1:98" ht="15.75" x14ac:dyDescent="0.25">
      <c r="A41" s="1"/>
      <c r="B41" s="42" t="s">
        <v>895</v>
      </c>
      <c r="C41" s="43"/>
      <c r="D41" s="43"/>
      <c r="E41" s="43">
        <v>34.337299999999999</v>
      </c>
      <c r="F41" s="43">
        <v>11.36</v>
      </c>
      <c r="G41" s="43"/>
      <c r="H41" s="43"/>
      <c r="I41" s="43"/>
      <c r="J41" s="43"/>
      <c r="K41" s="43">
        <v>20.555399999999999</v>
      </c>
      <c r="L41" s="43">
        <v>9.0807000000000002</v>
      </c>
      <c r="M41" s="43">
        <v>15.440799999999999</v>
      </c>
      <c r="N41" s="43">
        <v>13.99</v>
      </c>
      <c r="O41" s="43">
        <v>31.45</v>
      </c>
      <c r="P41" s="43"/>
      <c r="Q41" s="43"/>
      <c r="R41" s="43">
        <v>40.683</v>
      </c>
      <c r="S41" s="43"/>
      <c r="T41" s="43">
        <v>38.608699999999999</v>
      </c>
      <c r="U41" s="43"/>
      <c r="V41" s="43">
        <v>8.5</v>
      </c>
      <c r="W41" s="43"/>
      <c r="X41" s="43">
        <v>44.273380000000003</v>
      </c>
      <c r="Y41" s="43"/>
      <c r="Z41" s="43">
        <v>8.6530100000000001</v>
      </c>
      <c r="AA41" s="43"/>
      <c r="AB41" s="43"/>
      <c r="AC41" s="43">
        <v>11.68</v>
      </c>
      <c r="AD41" s="43"/>
      <c r="AE41" s="43"/>
      <c r="AF41" s="43">
        <v>1</v>
      </c>
      <c r="AG41" s="43"/>
      <c r="AH41" s="43">
        <v>0.12559999999999999</v>
      </c>
      <c r="AI41" s="43"/>
      <c r="AJ41" s="43">
        <v>5.8655799999999996</v>
      </c>
      <c r="AK41" s="43">
        <v>0</v>
      </c>
      <c r="AL41" s="43"/>
      <c r="AM41" s="43">
        <v>28.367380000000001</v>
      </c>
      <c r="AN41" s="43">
        <v>21.09929</v>
      </c>
      <c r="AO41" s="43">
        <v>27.994599999999998</v>
      </c>
      <c r="AP41" s="43">
        <v>0.4</v>
      </c>
      <c r="AQ41" s="43">
        <v>160.31</v>
      </c>
      <c r="AR41" s="43"/>
      <c r="AS41" s="43">
        <v>33.497500000000002</v>
      </c>
      <c r="AT41" s="43">
        <v>32.522880000000001</v>
      </c>
      <c r="AU41" s="43"/>
      <c r="AV41" s="43">
        <v>193.0575</v>
      </c>
      <c r="AW41" s="43">
        <v>33.608220000000003</v>
      </c>
      <c r="AX41" s="43"/>
      <c r="AY41" s="43">
        <v>0.32</v>
      </c>
      <c r="AZ41" s="43"/>
      <c r="BA41" s="43">
        <v>2.2999999999999998</v>
      </c>
      <c r="BB41" s="43"/>
      <c r="BC41" s="43">
        <v>69.535380000000004</v>
      </c>
      <c r="BD41" s="43"/>
      <c r="BE41" s="43">
        <v>17.39</v>
      </c>
      <c r="BF41" s="43"/>
      <c r="BG41" s="43"/>
      <c r="BH41" s="43"/>
      <c r="BI41" s="43">
        <v>17.65559</v>
      </c>
      <c r="BJ41" s="43"/>
      <c r="BK41" s="43"/>
      <c r="BL41" s="43"/>
      <c r="BM41" s="43"/>
      <c r="BN41" s="43">
        <v>44.494</v>
      </c>
      <c r="BO41" s="43">
        <v>2.2999999999999998</v>
      </c>
      <c r="BP41" s="43">
        <v>143.54182</v>
      </c>
      <c r="BQ41" s="43"/>
      <c r="BR41" s="43">
        <v>4.8570500000000001</v>
      </c>
      <c r="BS41" s="43">
        <v>134.48956999999999</v>
      </c>
      <c r="BT41" s="43">
        <v>8.8037899999999993</v>
      </c>
      <c r="BU41" s="43"/>
      <c r="BV41" s="43">
        <v>38.760800000000003</v>
      </c>
      <c r="BW41" s="43">
        <v>3.85894</v>
      </c>
      <c r="BX41" s="43"/>
      <c r="BY41" s="43"/>
      <c r="BZ41" s="43">
        <v>89.460220000000007</v>
      </c>
      <c r="CA41" s="43">
        <v>25.261420000000001</v>
      </c>
      <c r="CB41" s="43"/>
      <c r="CC41" s="43">
        <v>0.58599999999999997</v>
      </c>
      <c r="CD41" s="43">
        <v>28.08081</v>
      </c>
      <c r="CE41" s="43">
        <v>442.28730999999999</v>
      </c>
      <c r="CF41" s="43"/>
      <c r="CG41" s="43">
        <v>159.09524999999999</v>
      </c>
      <c r="CH41" s="43">
        <v>18.259830000000001</v>
      </c>
      <c r="CI41" s="43"/>
      <c r="CJ41" s="43"/>
      <c r="CK41" s="43">
        <v>14.060499999999999</v>
      </c>
      <c r="CL41" s="43">
        <v>4.8543900000000004</v>
      </c>
      <c r="CM41" s="43"/>
      <c r="CN41" s="43"/>
      <c r="CO41" s="43">
        <v>15.96289</v>
      </c>
      <c r="CP41" s="43">
        <v>278.24</v>
      </c>
      <c r="CQ41" s="43"/>
      <c r="CR41" s="43">
        <v>38.356999999999999</v>
      </c>
      <c r="CS41" s="43"/>
      <c r="CT41" s="43">
        <v>28.75</v>
      </c>
    </row>
    <row r="42" spans="1:98" ht="15.75" x14ac:dyDescent="0.25">
      <c r="A42" s="1"/>
      <c r="B42" s="42" t="s">
        <v>896</v>
      </c>
      <c r="C42" s="43"/>
      <c r="D42" s="43"/>
      <c r="E42" s="43">
        <v>31.8002</v>
      </c>
      <c r="F42" s="43">
        <v>10.484</v>
      </c>
      <c r="G42" s="43"/>
      <c r="H42" s="43"/>
      <c r="I42" s="43"/>
      <c r="J42" s="43"/>
      <c r="K42" s="43">
        <v>20.736999999999998</v>
      </c>
      <c r="L42" s="43">
        <v>9.5520999999999994</v>
      </c>
      <c r="M42" s="43">
        <v>15.5571</v>
      </c>
      <c r="N42" s="43">
        <v>13.95</v>
      </c>
      <c r="O42" s="43">
        <v>31.295999999999999</v>
      </c>
      <c r="P42" s="43"/>
      <c r="Q42" s="43"/>
      <c r="R42" s="43">
        <v>40.837000000000003</v>
      </c>
      <c r="S42" s="43"/>
      <c r="T42" s="43">
        <v>48.849800000000002</v>
      </c>
      <c r="U42" s="43"/>
      <c r="V42" s="43">
        <v>8.4</v>
      </c>
      <c r="W42" s="43"/>
      <c r="X42" s="43">
        <v>40.636479999999999</v>
      </c>
      <c r="Y42" s="43"/>
      <c r="Z42" s="43">
        <v>8.6235099999999996</v>
      </c>
      <c r="AA42" s="43"/>
      <c r="AB42" s="43"/>
      <c r="AC42" s="43">
        <v>12.95</v>
      </c>
      <c r="AD42" s="43"/>
      <c r="AE42" s="43"/>
      <c r="AF42" s="43">
        <v>1</v>
      </c>
      <c r="AG42" s="43"/>
      <c r="AH42" s="43">
        <v>0.1406</v>
      </c>
      <c r="AI42" s="43"/>
      <c r="AJ42" s="43">
        <v>5.3594600000000003</v>
      </c>
      <c r="AK42" s="43">
        <v>0</v>
      </c>
      <c r="AL42" s="43"/>
      <c r="AM42" s="43">
        <v>28.666229999999999</v>
      </c>
      <c r="AN42" s="43">
        <v>21.43045</v>
      </c>
      <c r="AO42" s="43">
        <v>27.547999999999998</v>
      </c>
      <c r="AP42" s="43">
        <v>0.41</v>
      </c>
      <c r="AQ42" s="43">
        <v>160.84</v>
      </c>
      <c r="AR42" s="43"/>
      <c r="AS42" s="43">
        <v>33.772640000000003</v>
      </c>
      <c r="AT42" s="43">
        <v>33.020940000000003</v>
      </c>
      <c r="AU42" s="43"/>
      <c r="AV42" s="43">
        <v>194.6036</v>
      </c>
      <c r="AW42" s="43">
        <v>33.76097</v>
      </c>
      <c r="AX42" s="43"/>
      <c r="AY42" s="43">
        <v>0.39</v>
      </c>
      <c r="AZ42" s="43"/>
      <c r="BA42" s="43">
        <v>2.5</v>
      </c>
      <c r="BB42" s="43"/>
      <c r="BC42" s="43">
        <v>69.276910000000001</v>
      </c>
      <c r="BD42" s="43"/>
      <c r="BE42" s="43">
        <v>17.39</v>
      </c>
      <c r="BF42" s="43"/>
      <c r="BG42" s="43"/>
      <c r="BH42" s="43"/>
      <c r="BI42" s="43">
        <v>17.518789999999999</v>
      </c>
      <c r="BJ42" s="43"/>
      <c r="BK42" s="43"/>
      <c r="BL42" s="43"/>
      <c r="BM42" s="43"/>
      <c r="BN42" s="43">
        <v>48.363</v>
      </c>
      <c r="BO42" s="43">
        <v>2.2799999999999998</v>
      </c>
      <c r="BP42" s="43">
        <v>142.33917</v>
      </c>
      <c r="BQ42" s="43"/>
      <c r="BR42" s="43">
        <v>4.8324699999999998</v>
      </c>
      <c r="BS42" s="43">
        <v>135.02868000000001</v>
      </c>
      <c r="BT42" s="43">
        <v>9.25108</v>
      </c>
      <c r="BU42" s="43"/>
      <c r="BV42" s="43">
        <v>37.913899999999998</v>
      </c>
      <c r="BW42" s="43">
        <v>3.6508500000000002</v>
      </c>
      <c r="BX42" s="43"/>
      <c r="BY42" s="43"/>
      <c r="BZ42" s="43">
        <v>89.243539999999996</v>
      </c>
      <c r="CA42" s="43">
        <v>25.251000000000001</v>
      </c>
      <c r="CB42" s="43"/>
      <c r="CC42" s="43">
        <v>0.57399999999999995</v>
      </c>
      <c r="CD42" s="43">
        <v>27.81005</v>
      </c>
      <c r="CE42" s="43">
        <v>447.09800999999999</v>
      </c>
      <c r="CF42" s="43"/>
      <c r="CG42" s="43">
        <v>160.94574</v>
      </c>
      <c r="CH42" s="43">
        <v>18.218499999999999</v>
      </c>
      <c r="CI42" s="43"/>
      <c r="CJ42" s="43"/>
      <c r="CK42" s="43">
        <v>14.436199999999999</v>
      </c>
      <c r="CL42" s="43">
        <v>4.7687900000000001</v>
      </c>
      <c r="CM42" s="43"/>
      <c r="CN42" s="43"/>
      <c r="CO42" s="43">
        <v>16.302569999999999</v>
      </c>
      <c r="CP42" s="43">
        <v>279.58999999999997</v>
      </c>
      <c r="CQ42" s="43"/>
      <c r="CR42" s="43">
        <v>40.134999999999998</v>
      </c>
      <c r="CS42" s="43"/>
      <c r="CT42" s="43">
        <v>29.318999999999999</v>
      </c>
    </row>
    <row r="43" spans="1:98" ht="15.75" x14ac:dyDescent="0.25">
      <c r="A43" s="1"/>
      <c r="B43" s="42" t="s">
        <v>897</v>
      </c>
      <c r="C43" s="43"/>
      <c r="D43" s="43"/>
      <c r="E43" s="43">
        <v>29.736799999999999</v>
      </c>
      <c r="F43" s="43">
        <v>10.505000000000001</v>
      </c>
      <c r="G43" s="43"/>
      <c r="H43" s="43"/>
      <c r="I43" s="43"/>
      <c r="J43" s="43"/>
      <c r="K43" s="43">
        <v>20.195599999999999</v>
      </c>
      <c r="L43" s="43">
        <v>10.3942</v>
      </c>
      <c r="M43" s="43">
        <v>16.245000000000001</v>
      </c>
      <c r="N43" s="43">
        <v>14.05</v>
      </c>
      <c r="O43" s="43">
        <v>31.861999999999998</v>
      </c>
      <c r="P43" s="43"/>
      <c r="Q43" s="43"/>
      <c r="R43" s="43">
        <v>40.448999999999998</v>
      </c>
      <c r="S43" s="43"/>
      <c r="T43" s="43">
        <v>43.185099999999998</v>
      </c>
      <c r="U43" s="43"/>
      <c r="V43" s="43">
        <v>8.3000000000000007</v>
      </c>
      <c r="W43" s="43"/>
      <c r="X43" s="43">
        <v>41.291339999999998</v>
      </c>
      <c r="Y43" s="43"/>
      <c r="Z43" s="43">
        <v>8.5445200000000003</v>
      </c>
      <c r="AA43" s="43"/>
      <c r="AB43" s="43"/>
      <c r="AC43" s="43">
        <v>14.21</v>
      </c>
      <c r="AD43" s="43"/>
      <c r="AE43" s="43"/>
      <c r="AF43" s="43">
        <v>1</v>
      </c>
      <c r="AG43" s="43"/>
      <c r="AH43" s="43">
        <v>0.15759999999999999</v>
      </c>
      <c r="AI43" s="43"/>
      <c r="AJ43" s="43">
        <v>5.4161799999999998</v>
      </c>
      <c r="AK43" s="43">
        <v>0</v>
      </c>
      <c r="AL43" s="43"/>
      <c r="AM43" s="43">
        <v>28.495429999999999</v>
      </c>
      <c r="AN43" s="43">
        <v>20.674589999999998</v>
      </c>
      <c r="AO43" s="43">
        <v>22.902200000000001</v>
      </c>
      <c r="AP43" s="43">
        <v>0.46</v>
      </c>
      <c r="AQ43" s="43">
        <v>161.1</v>
      </c>
      <c r="AR43" s="43"/>
      <c r="AS43" s="43">
        <v>33.056989999999999</v>
      </c>
      <c r="AT43" s="43">
        <v>33.158830000000002</v>
      </c>
      <c r="AU43" s="43"/>
      <c r="AV43" s="43">
        <v>194.11920000000001</v>
      </c>
      <c r="AW43" s="43">
        <v>32.569890000000001</v>
      </c>
      <c r="AX43" s="43"/>
      <c r="AY43" s="43">
        <v>0.28000000000000003</v>
      </c>
      <c r="AZ43" s="43"/>
      <c r="BA43" s="43">
        <v>2.4</v>
      </c>
      <c r="BB43" s="43"/>
      <c r="BC43" s="43">
        <v>70.148709999999994</v>
      </c>
      <c r="BD43" s="43"/>
      <c r="BE43" s="43">
        <v>17.39</v>
      </c>
      <c r="BF43" s="43"/>
      <c r="BG43" s="43"/>
      <c r="BH43" s="43"/>
      <c r="BI43" s="43">
        <v>17.936530000000001</v>
      </c>
      <c r="BJ43" s="43"/>
      <c r="BK43" s="43"/>
      <c r="BL43" s="43"/>
      <c r="BM43" s="43"/>
      <c r="BN43" s="43">
        <v>50.548000000000002</v>
      </c>
      <c r="BO43" s="43">
        <v>2.29</v>
      </c>
      <c r="BP43" s="43">
        <v>142.40938</v>
      </c>
      <c r="BQ43" s="43"/>
      <c r="BR43" s="43">
        <v>4.8094900000000003</v>
      </c>
      <c r="BS43" s="43">
        <v>133.65325000000001</v>
      </c>
      <c r="BT43" s="43">
        <v>9.4395100000000003</v>
      </c>
      <c r="BU43" s="43"/>
      <c r="BV43" s="43">
        <v>36.674999999999997</v>
      </c>
      <c r="BW43" s="43">
        <v>3.6075599999999999</v>
      </c>
      <c r="BX43" s="43"/>
      <c r="BY43" s="43"/>
      <c r="BZ43" s="43">
        <v>89.292630000000003</v>
      </c>
      <c r="CA43" s="43">
        <v>25.291740000000001</v>
      </c>
      <c r="CB43" s="43"/>
      <c r="CC43" s="43">
        <v>0.60299999999999998</v>
      </c>
      <c r="CD43" s="43">
        <v>26.55799</v>
      </c>
      <c r="CE43" s="43">
        <v>444.30957999999998</v>
      </c>
      <c r="CF43" s="43"/>
      <c r="CG43" s="43">
        <v>149.88165000000001</v>
      </c>
      <c r="CH43" s="43">
        <v>18.382549999999998</v>
      </c>
      <c r="CI43" s="43"/>
      <c r="CJ43" s="43"/>
      <c r="CK43" s="43">
        <v>13.7783</v>
      </c>
      <c r="CL43" s="43">
        <v>4.6696799999999996</v>
      </c>
      <c r="CM43" s="43"/>
      <c r="CN43" s="43"/>
      <c r="CO43" s="43">
        <v>14.39209</v>
      </c>
      <c r="CP43" s="43">
        <v>281.67</v>
      </c>
      <c r="CQ43" s="43"/>
      <c r="CR43" s="43">
        <v>40.341000000000001</v>
      </c>
      <c r="CS43" s="43"/>
      <c r="CT43" s="43">
        <v>30.542000000000002</v>
      </c>
    </row>
    <row r="44" spans="1:98" ht="15.75" x14ac:dyDescent="0.25">
      <c r="A44" s="1"/>
      <c r="B44" s="42" t="s">
        <v>898</v>
      </c>
      <c r="C44" s="43"/>
      <c r="D44" s="43"/>
      <c r="E44" s="43">
        <v>31.613199999999999</v>
      </c>
      <c r="F44" s="43">
        <v>9.3350000000000009</v>
      </c>
      <c r="G44" s="43"/>
      <c r="H44" s="43"/>
      <c r="I44" s="43"/>
      <c r="J44" s="43"/>
      <c r="K44" s="43">
        <v>19.815200000000001</v>
      </c>
      <c r="L44" s="43">
        <v>10.805099999999999</v>
      </c>
      <c r="M44" s="43">
        <v>16.606100000000001</v>
      </c>
      <c r="N44" s="43">
        <v>14.02</v>
      </c>
      <c r="O44" s="43">
        <v>32.851999999999997</v>
      </c>
      <c r="P44" s="43"/>
      <c r="Q44" s="43"/>
      <c r="R44" s="43">
        <v>41.02</v>
      </c>
      <c r="S44" s="43"/>
      <c r="T44" s="43">
        <v>45.536900000000003</v>
      </c>
      <c r="U44" s="43"/>
      <c r="V44" s="43">
        <v>8.3000000000000007</v>
      </c>
      <c r="W44" s="43"/>
      <c r="X44" s="43">
        <v>37.88973</v>
      </c>
      <c r="Y44" s="43"/>
      <c r="Z44" s="43">
        <v>8.2832899999999992</v>
      </c>
      <c r="AA44" s="43"/>
      <c r="AB44" s="43"/>
      <c r="AC44" s="43">
        <v>14.33</v>
      </c>
      <c r="AD44" s="43"/>
      <c r="AE44" s="43"/>
      <c r="AF44" s="43">
        <v>1.1000000000000001</v>
      </c>
      <c r="AG44" s="43"/>
      <c r="AH44" s="43">
        <v>0.1628</v>
      </c>
      <c r="AI44" s="43"/>
      <c r="AJ44" s="43">
        <v>4.26905</v>
      </c>
      <c r="AK44" s="43">
        <v>0</v>
      </c>
      <c r="AL44" s="43"/>
      <c r="AM44" s="43">
        <v>27.922139999999999</v>
      </c>
      <c r="AN44" s="43">
        <v>18.12135</v>
      </c>
      <c r="AO44" s="43">
        <v>21.8429</v>
      </c>
      <c r="AP44" s="43">
        <v>0.11</v>
      </c>
      <c r="AQ44" s="43">
        <v>159.69999999999999</v>
      </c>
      <c r="AR44" s="43"/>
      <c r="AS44" s="43">
        <v>32.075809999999997</v>
      </c>
      <c r="AT44" s="43">
        <v>31.079650000000001</v>
      </c>
      <c r="AU44" s="43"/>
      <c r="AV44" s="43">
        <v>194.16759999999999</v>
      </c>
      <c r="AW44" s="43">
        <v>32.339419999999997</v>
      </c>
      <c r="AX44" s="43"/>
      <c r="AY44" s="43">
        <v>0.47</v>
      </c>
      <c r="AZ44" s="43"/>
      <c r="BA44" s="43">
        <v>1.9</v>
      </c>
      <c r="BB44" s="43"/>
      <c r="BC44" s="43">
        <v>71.020830000000004</v>
      </c>
      <c r="BD44" s="43"/>
      <c r="BE44" s="43">
        <v>17.39</v>
      </c>
      <c r="BF44" s="43"/>
      <c r="BG44" s="43"/>
      <c r="BH44" s="43"/>
      <c r="BI44" s="43">
        <v>17.681270000000001</v>
      </c>
      <c r="BJ44" s="43"/>
      <c r="BK44" s="43"/>
      <c r="BL44" s="43"/>
      <c r="BM44" s="43"/>
      <c r="BN44" s="43">
        <v>49.942999999999998</v>
      </c>
      <c r="BO44" s="43">
        <v>2.29</v>
      </c>
      <c r="BP44" s="43">
        <v>142.24871999999999</v>
      </c>
      <c r="BQ44" s="43"/>
      <c r="BR44" s="43">
        <v>4.86144</v>
      </c>
      <c r="BS44" s="43">
        <v>133.78439</v>
      </c>
      <c r="BT44" s="43">
        <v>9.3367199999999997</v>
      </c>
      <c r="BU44" s="43"/>
      <c r="BV44" s="43">
        <v>33.742800000000003</v>
      </c>
      <c r="BW44" s="43">
        <v>3.8024800000000001</v>
      </c>
      <c r="BX44" s="43"/>
      <c r="BY44" s="43"/>
      <c r="BZ44" s="43">
        <v>89.112359999999995</v>
      </c>
      <c r="CA44" s="43">
        <v>25.286079999999998</v>
      </c>
      <c r="CB44" s="43"/>
      <c r="CC44" s="43">
        <v>0.68300000000000005</v>
      </c>
      <c r="CD44" s="43">
        <v>25.944330000000001</v>
      </c>
      <c r="CE44" s="43">
        <v>445.63191</v>
      </c>
      <c r="CF44" s="43"/>
      <c r="CG44" s="43">
        <v>158.18857</v>
      </c>
      <c r="CH44" s="43">
        <v>18.488610000000001</v>
      </c>
      <c r="CI44" s="43"/>
      <c r="CJ44" s="43"/>
      <c r="CK44" s="43">
        <v>13.562799999999999</v>
      </c>
      <c r="CL44" s="43">
        <v>4.4882900000000001</v>
      </c>
      <c r="CM44" s="43"/>
      <c r="CN44" s="43"/>
      <c r="CO44" s="43">
        <v>13.893050000000001</v>
      </c>
      <c r="CP44" s="43">
        <v>285.74</v>
      </c>
      <c r="CQ44" s="43"/>
      <c r="CR44" s="43">
        <v>39.985999999999997</v>
      </c>
      <c r="CS44" s="43"/>
      <c r="CT44" s="43">
        <v>31.768000000000001</v>
      </c>
    </row>
    <row r="45" spans="1:98" ht="15.75" x14ac:dyDescent="0.25">
      <c r="A45" s="1"/>
      <c r="B45" s="42" t="s">
        <v>899</v>
      </c>
      <c r="C45" s="43"/>
      <c r="D45" s="43"/>
      <c r="E45" s="43">
        <v>32.301299999999998</v>
      </c>
      <c r="F45" s="43">
        <v>9.1059999999999999</v>
      </c>
      <c r="G45" s="43"/>
      <c r="H45" s="43"/>
      <c r="I45" s="43"/>
      <c r="J45" s="43"/>
      <c r="K45" s="43">
        <v>18.934799999999999</v>
      </c>
      <c r="L45" s="43">
        <v>11.538399999999999</v>
      </c>
      <c r="M45" s="43">
        <v>15.388199999999999</v>
      </c>
      <c r="N45" s="43">
        <v>14.08</v>
      </c>
      <c r="O45" s="43">
        <v>33.08</v>
      </c>
      <c r="P45" s="43"/>
      <c r="Q45" s="43"/>
      <c r="R45" s="43">
        <v>41.582999999999998</v>
      </c>
      <c r="S45" s="43"/>
      <c r="T45" s="43">
        <v>24.6496</v>
      </c>
      <c r="U45" s="43"/>
      <c r="V45" s="43">
        <v>8.1999999999999993</v>
      </c>
      <c r="W45" s="43"/>
      <c r="X45" s="43">
        <v>38.990229999999997</v>
      </c>
      <c r="Y45" s="43"/>
      <c r="Z45" s="43">
        <v>8.2526299999999999</v>
      </c>
      <c r="AA45" s="43"/>
      <c r="AB45" s="43"/>
      <c r="AC45" s="43">
        <v>14.73</v>
      </c>
      <c r="AD45" s="43"/>
      <c r="AE45" s="43"/>
      <c r="AF45" s="43">
        <v>1</v>
      </c>
      <c r="AG45" s="43"/>
      <c r="AH45" s="43">
        <v>0.16320000000000001</v>
      </c>
      <c r="AI45" s="43"/>
      <c r="AJ45" s="43">
        <v>4.2895099999999999</v>
      </c>
      <c r="AK45" s="43">
        <v>0</v>
      </c>
      <c r="AL45" s="43"/>
      <c r="AM45" s="43">
        <v>23.212389999999999</v>
      </c>
      <c r="AN45" s="43">
        <v>16.569839999999999</v>
      </c>
      <c r="AO45" s="43">
        <v>22.6493</v>
      </c>
      <c r="AP45" s="43">
        <v>0.35</v>
      </c>
      <c r="AQ45" s="43">
        <v>158.91</v>
      </c>
      <c r="AR45" s="43"/>
      <c r="AS45" s="43">
        <v>29.760110000000001</v>
      </c>
      <c r="AT45" s="43">
        <v>30.857199999999999</v>
      </c>
      <c r="AU45" s="43"/>
      <c r="AV45" s="43">
        <v>193.9863</v>
      </c>
      <c r="AW45" s="43">
        <v>32.037309999999998</v>
      </c>
      <c r="AX45" s="43"/>
      <c r="AY45" s="43">
        <v>0.28000000000000003</v>
      </c>
      <c r="AZ45" s="43"/>
      <c r="BA45" s="43">
        <v>2.4</v>
      </c>
      <c r="BB45" s="43"/>
      <c r="BC45" s="43">
        <v>44.529870000000003</v>
      </c>
      <c r="BD45" s="43"/>
      <c r="BE45" s="43">
        <v>17.39</v>
      </c>
      <c r="BF45" s="43"/>
      <c r="BG45" s="43"/>
      <c r="BH45" s="43"/>
      <c r="BI45" s="43">
        <v>17.910150000000002</v>
      </c>
      <c r="BJ45" s="43"/>
      <c r="BK45" s="43"/>
      <c r="BL45" s="43"/>
      <c r="BM45" s="43"/>
      <c r="BN45" s="43">
        <v>48.619</v>
      </c>
      <c r="BO45" s="43">
        <v>2.2799999999999998</v>
      </c>
      <c r="BP45" s="43">
        <v>143.43088</v>
      </c>
      <c r="BQ45" s="43"/>
      <c r="BR45" s="43">
        <v>4.8187800000000003</v>
      </c>
      <c r="BS45" s="43">
        <v>127.35245</v>
      </c>
      <c r="BT45" s="43">
        <v>8.5055999999999994</v>
      </c>
      <c r="BU45" s="43"/>
      <c r="BV45" s="43">
        <v>33.520400000000002</v>
      </c>
      <c r="BW45" s="43">
        <v>3.7406999999999999</v>
      </c>
      <c r="BX45" s="43"/>
      <c r="BY45" s="43"/>
      <c r="BZ45" s="43">
        <v>89.82414</v>
      </c>
      <c r="CA45" s="43">
        <v>25.183409999999999</v>
      </c>
      <c r="CB45" s="43"/>
      <c r="CC45" s="43">
        <v>0.66600000000000004</v>
      </c>
      <c r="CD45" s="43">
        <v>24.78689</v>
      </c>
      <c r="CE45" s="43">
        <v>445.63722999999999</v>
      </c>
      <c r="CF45" s="43"/>
      <c r="CG45" s="43">
        <v>153.99350000000001</v>
      </c>
      <c r="CH45" s="43">
        <v>17.861350000000002</v>
      </c>
      <c r="CI45" s="43"/>
      <c r="CJ45" s="43"/>
      <c r="CK45" s="43">
        <v>13.1873</v>
      </c>
      <c r="CL45" s="43">
        <v>4.5001199999999999</v>
      </c>
      <c r="CM45" s="43"/>
      <c r="CN45" s="43"/>
      <c r="CO45" s="43">
        <v>12.52671</v>
      </c>
      <c r="CP45" s="43">
        <v>277.75</v>
      </c>
      <c r="CQ45" s="43"/>
      <c r="CR45" s="43">
        <v>40.149000000000001</v>
      </c>
      <c r="CS45" s="43"/>
      <c r="CT45" s="43">
        <v>32.430999999999997</v>
      </c>
    </row>
    <row r="46" spans="1:98" ht="15.75" x14ac:dyDescent="0.25">
      <c r="A46" s="1"/>
      <c r="B46" s="42" t="s">
        <v>900</v>
      </c>
      <c r="C46" s="43"/>
      <c r="D46" s="43"/>
      <c r="E46" s="43">
        <v>31.948</v>
      </c>
      <c r="F46" s="43">
        <v>10.096</v>
      </c>
      <c r="G46" s="43"/>
      <c r="H46" s="43"/>
      <c r="I46" s="43"/>
      <c r="J46" s="43"/>
      <c r="K46" s="43">
        <v>18.4496</v>
      </c>
      <c r="L46" s="43">
        <v>12.354799999999999</v>
      </c>
      <c r="M46" s="43">
        <v>14.193</v>
      </c>
      <c r="N46" s="43">
        <v>12.95</v>
      </c>
      <c r="O46" s="43">
        <v>33.584000000000003</v>
      </c>
      <c r="P46" s="43"/>
      <c r="Q46" s="43"/>
      <c r="R46" s="43">
        <v>41.701999999999998</v>
      </c>
      <c r="S46" s="43"/>
      <c r="T46" s="43">
        <v>49.966700000000003</v>
      </c>
      <c r="U46" s="43"/>
      <c r="V46" s="43">
        <v>8.1999999999999993</v>
      </c>
      <c r="W46" s="43"/>
      <c r="X46" s="43">
        <v>38.598610000000001</v>
      </c>
      <c r="Y46" s="43"/>
      <c r="Z46" s="43">
        <v>8.2309400000000004</v>
      </c>
      <c r="AA46" s="43"/>
      <c r="AB46" s="43"/>
      <c r="AC46" s="43">
        <v>15.19</v>
      </c>
      <c r="AD46" s="43"/>
      <c r="AE46" s="43"/>
      <c r="AF46" s="43">
        <v>1</v>
      </c>
      <c r="AG46" s="43"/>
      <c r="AH46" s="43">
        <v>0.1593</v>
      </c>
      <c r="AI46" s="43"/>
      <c r="AJ46" s="43">
        <v>4.1899699999999998</v>
      </c>
      <c r="AK46" s="43">
        <v>0</v>
      </c>
      <c r="AL46" s="43"/>
      <c r="AM46" s="43">
        <v>27.271370000000001</v>
      </c>
      <c r="AN46" s="43">
        <v>22.436879999999999</v>
      </c>
      <c r="AO46" s="43">
        <v>27.8185</v>
      </c>
      <c r="AP46" s="43">
        <v>0.46</v>
      </c>
      <c r="AQ46" s="43">
        <v>156.94</v>
      </c>
      <c r="AR46" s="43"/>
      <c r="AS46" s="43">
        <v>28.549530000000001</v>
      </c>
      <c r="AT46" s="43">
        <v>30.588730000000002</v>
      </c>
      <c r="AU46" s="43"/>
      <c r="AV46" s="43">
        <v>192.82490000000001</v>
      </c>
      <c r="AW46" s="43">
        <v>31.886869999999998</v>
      </c>
      <c r="AX46" s="43"/>
      <c r="AY46" s="43">
        <v>0.61</v>
      </c>
      <c r="AZ46" s="43"/>
      <c r="BA46" s="43">
        <v>2.2000000000000002</v>
      </c>
      <c r="BB46" s="43"/>
      <c r="BC46" s="43">
        <v>39.905540000000002</v>
      </c>
      <c r="BD46" s="43"/>
      <c r="BE46" s="43">
        <v>17.39</v>
      </c>
      <c r="BF46" s="43"/>
      <c r="BG46" s="43"/>
      <c r="BH46" s="43"/>
      <c r="BI46" s="43">
        <v>17.978590000000001</v>
      </c>
      <c r="BJ46" s="43"/>
      <c r="BK46" s="43"/>
      <c r="BL46" s="43"/>
      <c r="BM46" s="43"/>
      <c r="BN46" s="43">
        <v>47.994999999999997</v>
      </c>
      <c r="BO46" s="43">
        <v>2.23</v>
      </c>
      <c r="BP46" s="43">
        <v>142.36183</v>
      </c>
      <c r="BQ46" s="43"/>
      <c r="BR46" s="43">
        <v>4.8050699999999997</v>
      </c>
      <c r="BS46" s="43">
        <v>133.20940999999999</v>
      </c>
      <c r="BT46" s="43">
        <v>8.2253500000000006</v>
      </c>
      <c r="BU46" s="43"/>
      <c r="BV46" s="43">
        <v>34.115200000000002</v>
      </c>
      <c r="BW46" s="43">
        <v>3.7400099999999998</v>
      </c>
      <c r="BX46" s="43"/>
      <c r="BY46" s="43"/>
      <c r="BZ46" s="43">
        <v>89.415499999999994</v>
      </c>
      <c r="CA46" s="43">
        <v>25.039290000000001</v>
      </c>
      <c r="CB46" s="43"/>
      <c r="CC46" s="43">
        <v>0.69399999999999995</v>
      </c>
      <c r="CD46" s="43">
        <v>25.258389999999999</v>
      </c>
      <c r="CE46" s="43">
        <v>431.61</v>
      </c>
      <c r="CF46" s="43"/>
      <c r="CG46" s="43">
        <v>159.16283999999999</v>
      </c>
      <c r="CH46" s="43">
        <v>18.16583</v>
      </c>
      <c r="CI46" s="43"/>
      <c r="CJ46" s="43"/>
      <c r="CK46" s="43">
        <v>12.6152</v>
      </c>
      <c r="CL46" s="43">
        <v>4.49946</v>
      </c>
      <c r="CM46" s="43"/>
      <c r="CN46" s="43"/>
      <c r="CO46" s="43">
        <v>12.915559999999999</v>
      </c>
      <c r="CP46" s="43">
        <v>275.70999999999998</v>
      </c>
      <c r="CQ46" s="43"/>
      <c r="CR46" s="43">
        <v>39.475999999999999</v>
      </c>
      <c r="CS46" s="43"/>
      <c r="CT46" s="43">
        <v>32.951000000000001</v>
      </c>
    </row>
    <row r="47" spans="1:98" ht="15.75" x14ac:dyDescent="0.25">
      <c r="A47" s="1"/>
      <c r="B47" s="42" t="s">
        <v>901</v>
      </c>
      <c r="C47" s="43"/>
      <c r="D47" s="43"/>
      <c r="E47" s="43">
        <v>29.976600000000001</v>
      </c>
      <c r="F47" s="43">
        <v>11.289</v>
      </c>
      <c r="G47" s="43"/>
      <c r="H47" s="43"/>
      <c r="I47" s="43"/>
      <c r="J47" s="43"/>
      <c r="K47" s="43">
        <v>19.818899999999999</v>
      </c>
      <c r="L47" s="43">
        <v>12.780900000000001</v>
      </c>
      <c r="M47" s="43">
        <v>11.6028</v>
      </c>
      <c r="N47" s="43">
        <v>12.28</v>
      </c>
      <c r="O47" s="43">
        <v>33.811999999999998</v>
      </c>
      <c r="P47" s="43"/>
      <c r="Q47" s="43"/>
      <c r="R47" s="43">
        <v>41.804000000000002</v>
      </c>
      <c r="S47" s="43"/>
      <c r="T47" s="43">
        <v>49.203600000000002</v>
      </c>
      <c r="U47" s="43"/>
      <c r="V47" s="43">
        <v>8.4</v>
      </c>
      <c r="W47" s="43"/>
      <c r="X47" s="43">
        <v>32.254449999999999</v>
      </c>
      <c r="Y47" s="43"/>
      <c r="Z47" s="43">
        <v>8.3557199999999998</v>
      </c>
      <c r="AA47" s="43"/>
      <c r="AB47" s="43"/>
      <c r="AC47" s="43">
        <v>15.48</v>
      </c>
      <c r="AD47" s="43"/>
      <c r="AE47" s="43"/>
      <c r="AF47" s="43">
        <v>0.7</v>
      </c>
      <c r="AG47" s="43"/>
      <c r="AH47" s="43">
        <v>0.1376</v>
      </c>
      <c r="AI47" s="43"/>
      <c r="AJ47" s="43">
        <v>4.1270300000000004</v>
      </c>
      <c r="AK47" s="43">
        <v>0</v>
      </c>
      <c r="AL47" s="43"/>
      <c r="AM47" s="43">
        <v>29.629380000000001</v>
      </c>
      <c r="AN47" s="43">
        <v>22.235620000000001</v>
      </c>
      <c r="AO47" s="43">
        <v>27.993600000000001</v>
      </c>
      <c r="AP47" s="43">
        <v>0.37</v>
      </c>
      <c r="AQ47" s="43">
        <v>153.09</v>
      </c>
      <c r="AR47" s="43"/>
      <c r="AS47" s="43">
        <v>30.00929</v>
      </c>
      <c r="AT47" s="43">
        <v>30.373429999999999</v>
      </c>
      <c r="AU47" s="43"/>
      <c r="AV47" s="43">
        <v>194.57929999999999</v>
      </c>
      <c r="AW47" s="43">
        <v>31.800809999999998</v>
      </c>
      <c r="AX47" s="43"/>
      <c r="AY47" s="43">
        <v>0.55000000000000004</v>
      </c>
      <c r="AZ47" s="43"/>
      <c r="BA47" s="43">
        <v>1.9</v>
      </c>
      <c r="BB47" s="43"/>
      <c r="BC47" s="43">
        <v>40.064959999999999</v>
      </c>
      <c r="BD47" s="43"/>
      <c r="BE47" s="43">
        <v>17.39</v>
      </c>
      <c r="BF47" s="43"/>
      <c r="BG47" s="43"/>
      <c r="BH47" s="43"/>
      <c r="BI47" s="43">
        <v>17.891829999999999</v>
      </c>
      <c r="BJ47" s="43"/>
      <c r="BK47" s="43"/>
      <c r="BL47" s="43"/>
      <c r="BM47" s="43"/>
      <c r="BN47" s="43">
        <v>48.991</v>
      </c>
      <c r="BO47" s="43">
        <v>2.25</v>
      </c>
      <c r="BP47" s="43">
        <v>140.36118999999999</v>
      </c>
      <c r="BQ47" s="43"/>
      <c r="BR47" s="43">
        <v>4.7683799999999996</v>
      </c>
      <c r="BS47" s="43">
        <v>133.34611000000001</v>
      </c>
      <c r="BT47" s="43">
        <v>8.5162099999999992</v>
      </c>
      <c r="BU47" s="43"/>
      <c r="BV47" s="43">
        <v>35.530299999999997</v>
      </c>
      <c r="BW47" s="43">
        <v>3.69495</v>
      </c>
      <c r="BX47" s="43"/>
      <c r="BY47" s="43"/>
      <c r="BZ47" s="43">
        <v>89.723939999999999</v>
      </c>
      <c r="CA47" s="43">
        <v>25.190069999999999</v>
      </c>
      <c r="CB47" s="43"/>
      <c r="CC47" s="43">
        <v>0.66900000000000004</v>
      </c>
      <c r="CD47" s="43">
        <v>25.593319999999999</v>
      </c>
      <c r="CE47" s="43">
        <v>427.94731000000002</v>
      </c>
      <c r="CF47" s="43"/>
      <c r="CG47" s="43">
        <v>164.52663000000001</v>
      </c>
      <c r="CH47" s="43">
        <v>18.666840000000001</v>
      </c>
      <c r="CI47" s="43"/>
      <c r="CJ47" s="43"/>
      <c r="CK47" s="43">
        <v>12.5997</v>
      </c>
      <c r="CL47" s="43">
        <v>4.5064700000000002</v>
      </c>
      <c r="CM47" s="43"/>
      <c r="CN47" s="43"/>
      <c r="CO47" s="43">
        <v>13.05716</v>
      </c>
      <c r="CP47" s="43">
        <v>267.48</v>
      </c>
      <c r="CQ47" s="43"/>
      <c r="CR47" s="43">
        <v>39.615000000000002</v>
      </c>
      <c r="CS47" s="43"/>
      <c r="CT47" s="43">
        <v>33.018999999999998</v>
      </c>
    </row>
    <row r="48" spans="1:98" ht="15.75" x14ac:dyDescent="0.25">
      <c r="A48" s="1"/>
      <c r="B48" s="42" t="s">
        <v>902</v>
      </c>
      <c r="C48" s="43"/>
      <c r="D48" s="43"/>
      <c r="E48" s="43">
        <v>27.090699999999998</v>
      </c>
      <c r="F48" s="43">
        <v>11.68</v>
      </c>
      <c r="G48" s="43"/>
      <c r="H48" s="43"/>
      <c r="I48" s="43"/>
      <c r="J48" s="43"/>
      <c r="K48" s="43">
        <v>20.3277</v>
      </c>
      <c r="L48" s="43">
        <v>12.935700000000001</v>
      </c>
      <c r="M48" s="43">
        <v>11.5905</v>
      </c>
      <c r="N48" s="43">
        <v>13.76</v>
      </c>
      <c r="O48" s="43">
        <v>33.200000000000003</v>
      </c>
      <c r="P48" s="43"/>
      <c r="Q48" s="43"/>
      <c r="R48" s="43">
        <v>41.564</v>
      </c>
      <c r="S48" s="43"/>
      <c r="T48" s="43">
        <v>46.600499999999997</v>
      </c>
      <c r="U48" s="43"/>
      <c r="V48" s="43">
        <v>8.6</v>
      </c>
      <c r="W48" s="43"/>
      <c r="X48" s="43">
        <v>35.807760000000002</v>
      </c>
      <c r="Y48" s="43"/>
      <c r="Z48" s="43">
        <v>8.3965499999999995</v>
      </c>
      <c r="AA48" s="43"/>
      <c r="AB48" s="43"/>
      <c r="AC48" s="43">
        <v>15.67</v>
      </c>
      <c r="AD48" s="43"/>
      <c r="AE48" s="43"/>
      <c r="AF48" s="43">
        <v>0.7</v>
      </c>
      <c r="AG48" s="43"/>
      <c r="AH48" s="43">
        <v>0.13850000000000001</v>
      </c>
      <c r="AI48" s="43"/>
      <c r="AJ48" s="43">
        <v>4.0911</v>
      </c>
      <c r="AK48" s="43">
        <v>0</v>
      </c>
      <c r="AL48" s="43"/>
      <c r="AM48" s="43">
        <v>27.509930000000001</v>
      </c>
      <c r="AN48" s="43">
        <v>23.321020000000001</v>
      </c>
      <c r="AO48" s="43">
        <v>27.5289</v>
      </c>
      <c r="AP48" s="43">
        <v>0.84</v>
      </c>
      <c r="AQ48" s="43">
        <v>160.55000000000001</v>
      </c>
      <c r="AR48" s="43"/>
      <c r="AS48" s="43">
        <v>30.667999999999999</v>
      </c>
      <c r="AT48" s="43">
        <v>30.926739999999999</v>
      </c>
      <c r="AU48" s="43"/>
      <c r="AV48" s="43">
        <v>193.0692</v>
      </c>
      <c r="AW48" s="43">
        <v>32.258749999999999</v>
      </c>
      <c r="AX48" s="43"/>
      <c r="AY48" s="43">
        <v>0.65</v>
      </c>
      <c r="AZ48" s="43"/>
      <c r="BA48" s="43">
        <v>1.9</v>
      </c>
      <c r="BB48" s="43"/>
      <c r="BC48" s="43">
        <v>42.066659999999999</v>
      </c>
      <c r="BD48" s="43"/>
      <c r="BE48" s="43">
        <v>17.39</v>
      </c>
      <c r="BF48" s="43"/>
      <c r="BG48" s="43"/>
      <c r="BH48" s="43"/>
      <c r="BI48" s="43">
        <v>17.713509999999999</v>
      </c>
      <c r="BJ48" s="43"/>
      <c r="BK48" s="43"/>
      <c r="BL48" s="43"/>
      <c r="BM48" s="43"/>
      <c r="BN48" s="43">
        <v>48.834000000000003</v>
      </c>
      <c r="BO48" s="43">
        <v>2.2000000000000002</v>
      </c>
      <c r="BP48" s="43">
        <v>143.85141999999999</v>
      </c>
      <c r="BQ48" s="43"/>
      <c r="BR48" s="43">
        <v>4.7841699999999996</v>
      </c>
      <c r="BS48" s="43">
        <v>134.82073</v>
      </c>
      <c r="BT48" s="43">
        <v>9.1965599999999998</v>
      </c>
      <c r="BU48" s="43"/>
      <c r="BV48" s="43">
        <v>36.8962</v>
      </c>
      <c r="BW48" s="43">
        <v>4.0013500000000004</v>
      </c>
      <c r="BX48" s="43"/>
      <c r="BY48" s="43"/>
      <c r="BZ48" s="43">
        <v>89.585790000000003</v>
      </c>
      <c r="CA48" s="43">
        <v>25.066579999999998</v>
      </c>
      <c r="CB48" s="43"/>
      <c r="CC48" s="43">
        <v>0.63600000000000001</v>
      </c>
      <c r="CD48" s="43">
        <v>26.005299999999998</v>
      </c>
      <c r="CE48" s="43">
        <v>426.57234999999997</v>
      </c>
      <c r="CF48" s="43"/>
      <c r="CG48" s="43">
        <v>163.79488000000001</v>
      </c>
      <c r="CH48" s="43">
        <v>18.58783</v>
      </c>
      <c r="CI48" s="43"/>
      <c r="CJ48" s="43"/>
      <c r="CK48" s="43">
        <v>13.188000000000001</v>
      </c>
      <c r="CL48" s="43">
        <v>4.5012499999999998</v>
      </c>
      <c r="CM48" s="43"/>
      <c r="CN48" s="43"/>
      <c r="CO48" s="43">
        <v>14.168810000000001</v>
      </c>
      <c r="CP48" s="43">
        <v>275.67</v>
      </c>
      <c r="CQ48" s="43"/>
      <c r="CR48" s="43">
        <v>39.896000000000001</v>
      </c>
      <c r="CS48" s="43"/>
      <c r="CT48" s="43">
        <v>33.079000000000001</v>
      </c>
    </row>
    <row r="49" spans="1:98" ht="15.75" x14ac:dyDescent="0.25">
      <c r="A49" s="1"/>
      <c r="B49" s="42" t="s">
        <v>903</v>
      </c>
      <c r="C49" s="43"/>
      <c r="D49" s="43"/>
      <c r="E49" s="43">
        <v>31.287400000000002</v>
      </c>
      <c r="F49" s="43">
        <v>12.879</v>
      </c>
      <c r="G49" s="43"/>
      <c r="H49" s="43"/>
      <c r="I49" s="43"/>
      <c r="J49" s="43"/>
      <c r="K49" s="43">
        <v>19.6524</v>
      </c>
      <c r="L49" s="43">
        <v>12.248900000000001</v>
      </c>
      <c r="M49" s="43">
        <v>11.528600000000001</v>
      </c>
      <c r="N49" s="43">
        <v>14.15</v>
      </c>
      <c r="O49" s="43">
        <v>34.25</v>
      </c>
      <c r="P49" s="43"/>
      <c r="Q49" s="43"/>
      <c r="R49" s="43">
        <v>41.710999999999999</v>
      </c>
      <c r="S49" s="43"/>
      <c r="T49" s="43">
        <v>43.472799999999999</v>
      </c>
      <c r="U49" s="43"/>
      <c r="V49" s="43">
        <v>8.9</v>
      </c>
      <c r="W49" s="43"/>
      <c r="X49" s="43">
        <v>34.759</v>
      </c>
      <c r="Y49" s="43"/>
      <c r="Z49" s="43">
        <v>8.4113399999999992</v>
      </c>
      <c r="AA49" s="43"/>
      <c r="AB49" s="43"/>
      <c r="AC49" s="43">
        <v>15.2</v>
      </c>
      <c r="AD49" s="43"/>
      <c r="AE49" s="43"/>
      <c r="AF49" s="43">
        <v>0.7</v>
      </c>
      <c r="AG49" s="43"/>
      <c r="AH49" s="43">
        <v>0.1414</v>
      </c>
      <c r="AI49" s="43"/>
      <c r="AJ49" s="43">
        <v>4.0739599999999996</v>
      </c>
      <c r="AK49" s="43">
        <v>0</v>
      </c>
      <c r="AL49" s="43"/>
      <c r="AM49" s="43">
        <v>28.117439999999998</v>
      </c>
      <c r="AN49" s="43">
        <v>25.851019999999998</v>
      </c>
      <c r="AO49" s="43">
        <v>28.339099999999998</v>
      </c>
      <c r="AP49" s="43">
        <v>0.87</v>
      </c>
      <c r="AQ49" s="43">
        <v>163.29</v>
      </c>
      <c r="AR49" s="43"/>
      <c r="AS49" s="43">
        <v>30.737110000000001</v>
      </c>
      <c r="AT49" s="43">
        <v>31.611599999999999</v>
      </c>
      <c r="AU49" s="43"/>
      <c r="AV49" s="43">
        <v>193.81479999999999</v>
      </c>
      <c r="AW49" s="43">
        <v>33.500689999999999</v>
      </c>
      <c r="AX49" s="43"/>
      <c r="AY49" s="43">
        <v>1.1000000000000001</v>
      </c>
      <c r="AZ49" s="43"/>
      <c r="BA49" s="43">
        <v>2.2999999999999998</v>
      </c>
      <c r="BB49" s="43"/>
      <c r="BC49" s="43">
        <v>41.614199999999997</v>
      </c>
      <c r="BD49" s="43"/>
      <c r="BE49" s="43">
        <v>17.39</v>
      </c>
      <c r="BF49" s="43"/>
      <c r="BG49" s="43"/>
      <c r="BH49" s="43"/>
      <c r="BI49" s="43">
        <v>17.732880000000002</v>
      </c>
      <c r="BJ49" s="43"/>
      <c r="BK49" s="43"/>
      <c r="BL49" s="43"/>
      <c r="BM49" s="43"/>
      <c r="BN49" s="43">
        <v>45.476999999999997</v>
      </c>
      <c r="BO49" s="43">
        <v>2.44</v>
      </c>
      <c r="BP49" s="43">
        <v>146.3783</v>
      </c>
      <c r="BQ49" s="43"/>
      <c r="BR49" s="43">
        <v>4.7996100000000004</v>
      </c>
      <c r="BS49" s="43">
        <v>133.89618999999999</v>
      </c>
      <c r="BT49" s="43">
        <v>10.025119999999999</v>
      </c>
      <c r="BU49" s="43"/>
      <c r="BV49" s="43">
        <v>38.580399999999997</v>
      </c>
      <c r="BW49" s="43">
        <v>4.0848199999999997</v>
      </c>
      <c r="BX49" s="43"/>
      <c r="BY49" s="43"/>
      <c r="BZ49" s="43">
        <v>89.987899999999996</v>
      </c>
      <c r="CA49" s="43">
        <v>25.199539999999999</v>
      </c>
      <c r="CB49" s="43"/>
      <c r="CC49" s="43">
        <v>0.64</v>
      </c>
      <c r="CD49" s="43">
        <v>25.63119</v>
      </c>
      <c r="CE49" s="43">
        <v>426.72721000000001</v>
      </c>
      <c r="CF49" s="43"/>
      <c r="CG49" s="43">
        <v>149.60427999999999</v>
      </c>
      <c r="CH49" s="43">
        <v>18.51728</v>
      </c>
      <c r="CI49" s="43"/>
      <c r="CJ49" s="43"/>
      <c r="CK49" s="43">
        <v>14.3043</v>
      </c>
      <c r="CL49" s="43">
        <v>4.7877099999999997</v>
      </c>
      <c r="CM49" s="43"/>
      <c r="CN49" s="43"/>
      <c r="CO49" s="43">
        <v>14.796390000000001</v>
      </c>
      <c r="CP49" s="43">
        <v>285.39</v>
      </c>
      <c r="CQ49" s="43"/>
      <c r="CR49" s="43">
        <v>40.363999999999997</v>
      </c>
      <c r="CS49" s="43"/>
      <c r="CT49" s="43">
        <v>33.055</v>
      </c>
    </row>
    <row r="50" spans="1:98" ht="15.75" x14ac:dyDescent="0.25">
      <c r="A50" s="1"/>
      <c r="B50" s="42" t="s">
        <v>904</v>
      </c>
      <c r="C50" s="43"/>
      <c r="D50" s="43"/>
      <c r="E50" s="43">
        <v>27.686800000000002</v>
      </c>
      <c r="F50" s="43">
        <v>12.673</v>
      </c>
      <c r="G50" s="43"/>
      <c r="H50" s="43"/>
      <c r="I50" s="43"/>
      <c r="J50" s="43"/>
      <c r="K50" s="43">
        <v>19.281199999999998</v>
      </c>
      <c r="L50" s="43">
        <v>12.0702</v>
      </c>
      <c r="M50" s="43">
        <v>11.408799999999999</v>
      </c>
      <c r="N50" s="43">
        <v>14.34</v>
      </c>
      <c r="O50" s="43">
        <v>33.68</v>
      </c>
      <c r="P50" s="43"/>
      <c r="Q50" s="43"/>
      <c r="R50" s="43">
        <v>42.401000000000003</v>
      </c>
      <c r="S50" s="43"/>
      <c r="T50" s="43">
        <v>43.2072</v>
      </c>
      <c r="U50" s="43"/>
      <c r="V50" s="43">
        <v>8.9</v>
      </c>
      <c r="W50" s="43"/>
      <c r="X50" s="43">
        <v>28.97072</v>
      </c>
      <c r="Y50" s="43"/>
      <c r="Z50" s="43">
        <v>8.1080199999999998</v>
      </c>
      <c r="AA50" s="43"/>
      <c r="AB50" s="43"/>
      <c r="AC50" s="43">
        <v>14.46</v>
      </c>
      <c r="AD50" s="43"/>
      <c r="AE50" s="43"/>
      <c r="AF50" s="43">
        <v>1</v>
      </c>
      <c r="AG50" s="43"/>
      <c r="AH50" s="43">
        <v>0.1416</v>
      </c>
      <c r="AI50" s="43"/>
      <c r="AJ50" s="43">
        <v>4.2364699999999997</v>
      </c>
      <c r="AK50" s="43">
        <v>0</v>
      </c>
      <c r="AL50" s="43"/>
      <c r="AM50" s="43">
        <v>28.308119999999999</v>
      </c>
      <c r="AN50" s="43">
        <v>25.886240000000001</v>
      </c>
      <c r="AO50" s="43">
        <v>27.983499999999999</v>
      </c>
      <c r="AP50" s="43">
        <v>0.94</v>
      </c>
      <c r="AQ50" s="43">
        <v>161.38999999999999</v>
      </c>
      <c r="AR50" s="43"/>
      <c r="AS50" s="43">
        <v>32.063180000000003</v>
      </c>
      <c r="AT50" s="43">
        <v>31.547090000000001</v>
      </c>
      <c r="AU50" s="43"/>
      <c r="AV50" s="43">
        <v>194.92250000000001</v>
      </c>
      <c r="AW50" s="43">
        <v>33.935229999999997</v>
      </c>
      <c r="AX50" s="43"/>
      <c r="AY50" s="43">
        <v>1</v>
      </c>
      <c r="AZ50" s="43"/>
      <c r="BA50" s="43">
        <v>1.6</v>
      </c>
      <c r="BB50" s="43"/>
      <c r="BC50" s="43">
        <v>44.98359</v>
      </c>
      <c r="BD50" s="43"/>
      <c r="BE50" s="43">
        <v>17.39</v>
      </c>
      <c r="BF50" s="43"/>
      <c r="BG50" s="43"/>
      <c r="BH50" s="43"/>
      <c r="BI50" s="43">
        <v>17.723600000000001</v>
      </c>
      <c r="BJ50" s="43"/>
      <c r="BK50" s="43"/>
      <c r="BL50" s="43"/>
      <c r="BM50" s="43"/>
      <c r="BN50" s="43">
        <v>45.930999999999997</v>
      </c>
      <c r="BO50" s="43">
        <v>2.4300000000000002</v>
      </c>
      <c r="BP50" s="43">
        <v>145.43198000000001</v>
      </c>
      <c r="BQ50" s="43"/>
      <c r="BR50" s="43">
        <v>5.03674</v>
      </c>
      <c r="BS50" s="43">
        <v>134.84890999999999</v>
      </c>
      <c r="BT50" s="43">
        <v>10.02613</v>
      </c>
      <c r="BU50" s="43"/>
      <c r="BV50" s="43">
        <v>39.120100000000001</v>
      </c>
      <c r="BW50" s="43">
        <v>4.1258100000000004</v>
      </c>
      <c r="BX50" s="43"/>
      <c r="BY50" s="43"/>
      <c r="BZ50" s="43">
        <v>89.49427</v>
      </c>
      <c r="CA50" s="43">
        <v>25.37274</v>
      </c>
      <c r="CB50" s="43"/>
      <c r="CC50" s="43">
        <v>0.66300000000000003</v>
      </c>
      <c r="CD50" s="43">
        <v>27.344349999999999</v>
      </c>
      <c r="CE50" s="43">
        <v>428.33292999999998</v>
      </c>
      <c r="CF50" s="43"/>
      <c r="CG50" s="43">
        <v>165.29408000000001</v>
      </c>
      <c r="CH50" s="43">
        <v>18.498000000000001</v>
      </c>
      <c r="CI50" s="43"/>
      <c r="CJ50" s="43"/>
      <c r="CK50" s="43">
        <v>14.313800000000001</v>
      </c>
      <c r="CL50" s="43">
        <v>4.8241100000000001</v>
      </c>
      <c r="CM50" s="43"/>
      <c r="CN50" s="43"/>
      <c r="CO50" s="43">
        <v>15.446020000000001</v>
      </c>
      <c r="CP50" s="43">
        <v>287.52</v>
      </c>
      <c r="CQ50" s="43"/>
      <c r="CR50" s="43">
        <v>40.110999999999997</v>
      </c>
      <c r="CS50" s="43"/>
      <c r="CT50" s="43">
        <v>33.033000000000001</v>
      </c>
    </row>
    <row r="51" spans="1:98" ht="15.75" x14ac:dyDescent="0.25">
      <c r="A51" s="1"/>
      <c r="B51" s="42" t="s">
        <v>905</v>
      </c>
      <c r="C51" s="43"/>
      <c r="D51" s="43"/>
      <c r="E51" s="43">
        <v>27.045100000000001</v>
      </c>
      <c r="F51" s="43">
        <v>12.39</v>
      </c>
      <c r="G51" s="43"/>
      <c r="H51" s="43"/>
      <c r="I51" s="43"/>
      <c r="J51" s="43"/>
      <c r="K51" s="43">
        <v>21.542300000000001</v>
      </c>
      <c r="L51" s="43">
        <v>11.5562</v>
      </c>
      <c r="M51" s="43">
        <v>11.821999999999999</v>
      </c>
      <c r="N51" s="43">
        <v>14.25</v>
      </c>
      <c r="O51" s="43">
        <v>33.840000000000003</v>
      </c>
      <c r="P51" s="43"/>
      <c r="Q51" s="43"/>
      <c r="R51" s="43">
        <v>42.606999999999999</v>
      </c>
      <c r="S51" s="43"/>
      <c r="T51" s="43">
        <v>42.378300000000003</v>
      </c>
      <c r="U51" s="43"/>
      <c r="V51" s="43">
        <v>8.9</v>
      </c>
      <c r="W51" s="43"/>
      <c r="X51" s="43">
        <v>34.113129999999998</v>
      </c>
      <c r="Y51" s="43"/>
      <c r="Z51" s="43">
        <v>7.7426500000000003</v>
      </c>
      <c r="AA51" s="43"/>
      <c r="AB51" s="43"/>
      <c r="AC51" s="43">
        <v>15.22</v>
      </c>
      <c r="AD51" s="43"/>
      <c r="AE51" s="43"/>
      <c r="AF51" s="43">
        <v>1.4</v>
      </c>
      <c r="AG51" s="43"/>
      <c r="AH51" s="43">
        <v>0.14019999999999999</v>
      </c>
      <c r="AI51" s="43"/>
      <c r="AJ51" s="43">
        <v>4.23285</v>
      </c>
      <c r="AK51" s="43">
        <v>0</v>
      </c>
      <c r="AL51" s="43"/>
      <c r="AM51" s="43">
        <v>28.82498</v>
      </c>
      <c r="AN51" s="43">
        <v>25.708600000000001</v>
      </c>
      <c r="AO51" s="43">
        <v>28.617100000000001</v>
      </c>
      <c r="AP51" s="43">
        <v>1.03</v>
      </c>
      <c r="AQ51" s="43">
        <v>162.01</v>
      </c>
      <c r="AR51" s="43"/>
      <c r="AS51" s="43">
        <v>34.43573</v>
      </c>
      <c r="AT51" s="43">
        <v>31.545760000000001</v>
      </c>
      <c r="AU51" s="43"/>
      <c r="AV51" s="43">
        <v>194.71279999999999</v>
      </c>
      <c r="AW51" s="43">
        <v>34.799210000000002</v>
      </c>
      <c r="AX51" s="43"/>
      <c r="AY51" s="43">
        <v>1.4</v>
      </c>
      <c r="AZ51" s="43"/>
      <c r="BA51" s="43">
        <v>1.7</v>
      </c>
      <c r="BB51" s="43"/>
      <c r="BC51" s="43">
        <v>62.305120000000002</v>
      </c>
      <c r="BD51" s="43"/>
      <c r="BE51" s="43">
        <v>17.39</v>
      </c>
      <c r="BF51" s="43"/>
      <c r="BG51" s="43"/>
      <c r="BH51" s="43"/>
      <c r="BI51" s="43">
        <v>17.340340000000001</v>
      </c>
      <c r="BJ51" s="43"/>
      <c r="BK51" s="43"/>
      <c r="BL51" s="43"/>
      <c r="BM51" s="43"/>
      <c r="BN51" s="43">
        <v>45.735999999999997</v>
      </c>
      <c r="BO51" s="43">
        <v>2.44</v>
      </c>
      <c r="BP51" s="43">
        <v>145.85645</v>
      </c>
      <c r="BQ51" s="43"/>
      <c r="BR51" s="43">
        <v>4.9219999999999997</v>
      </c>
      <c r="BS51" s="43">
        <v>133.30296000000001</v>
      </c>
      <c r="BT51" s="43">
        <v>10.06339</v>
      </c>
      <c r="BU51" s="43"/>
      <c r="BV51" s="43">
        <v>38.140599999999999</v>
      </c>
      <c r="BW51" s="43">
        <v>3.9547300000000001</v>
      </c>
      <c r="BX51" s="43"/>
      <c r="BY51" s="43"/>
      <c r="BZ51" s="43">
        <v>89.450460000000007</v>
      </c>
      <c r="CA51" s="43">
        <v>25.39911</v>
      </c>
      <c r="CB51" s="43"/>
      <c r="CC51" s="43">
        <v>0.67400000000000004</v>
      </c>
      <c r="CD51" s="43">
        <v>26.320419999999999</v>
      </c>
      <c r="CE51" s="43">
        <v>431.80685999999997</v>
      </c>
      <c r="CF51" s="43"/>
      <c r="CG51" s="43">
        <v>158.40281999999999</v>
      </c>
      <c r="CH51" s="43">
        <v>18.486440000000002</v>
      </c>
      <c r="CI51" s="43"/>
      <c r="CJ51" s="43"/>
      <c r="CK51" s="43">
        <v>14.2272</v>
      </c>
      <c r="CL51" s="43">
        <v>4.8994799999999996</v>
      </c>
      <c r="CM51" s="43"/>
      <c r="CN51" s="43"/>
      <c r="CO51" s="43">
        <v>16.680209999999999</v>
      </c>
      <c r="CP51" s="43">
        <v>287.26</v>
      </c>
      <c r="CQ51" s="43"/>
      <c r="CR51" s="43">
        <v>40.134</v>
      </c>
      <c r="CS51" s="43"/>
      <c r="CT51" s="43">
        <v>32.887999999999998</v>
      </c>
    </row>
    <row r="52" spans="1:98" ht="15.75" x14ac:dyDescent="0.25">
      <c r="A52" s="1"/>
      <c r="B52" s="42" t="s">
        <v>906</v>
      </c>
      <c r="C52" s="43"/>
      <c r="D52" s="43"/>
      <c r="E52" s="43">
        <v>28.670200000000001</v>
      </c>
      <c r="F52" s="43">
        <v>12.298999999999999</v>
      </c>
      <c r="G52" s="43"/>
      <c r="H52" s="43"/>
      <c r="I52" s="43"/>
      <c r="J52" s="43"/>
      <c r="K52" s="43">
        <v>21.763400000000001</v>
      </c>
      <c r="L52" s="43">
        <v>11.320399999999999</v>
      </c>
      <c r="M52" s="43">
        <v>11.9316</v>
      </c>
      <c r="N52" s="43">
        <v>13.9</v>
      </c>
      <c r="O52" s="43">
        <v>33.845999999999997</v>
      </c>
      <c r="P52" s="43"/>
      <c r="Q52" s="43"/>
      <c r="R52" s="43">
        <v>42.802</v>
      </c>
      <c r="S52" s="43"/>
      <c r="T52" s="43">
        <v>33.835999999999999</v>
      </c>
      <c r="U52" s="43"/>
      <c r="V52" s="43">
        <v>8.6999999999999993</v>
      </c>
      <c r="W52" s="43"/>
      <c r="X52" s="43">
        <v>132.49027000000001</v>
      </c>
      <c r="Y52" s="43"/>
      <c r="Z52" s="43">
        <v>7.7017499999999997</v>
      </c>
      <c r="AA52" s="43"/>
      <c r="AB52" s="43"/>
      <c r="AC52" s="43">
        <v>15.1</v>
      </c>
      <c r="AD52" s="43"/>
      <c r="AE52" s="43"/>
      <c r="AF52" s="43">
        <v>1.5</v>
      </c>
      <c r="AG52" s="43"/>
      <c r="AH52" s="43">
        <v>0.14219999999999999</v>
      </c>
      <c r="AI52" s="43"/>
      <c r="AJ52" s="43">
        <v>4.8772500000000001</v>
      </c>
      <c r="AK52" s="43">
        <v>0</v>
      </c>
      <c r="AL52" s="43"/>
      <c r="AM52" s="43">
        <v>28.599630000000001</v>
      </c>
      <c r="AN52" s="43">
        <v>23.72073</v>
      </c>
      <c r="AO52" s="43">
        <v>28.9359</v>
      </c>
      <c r="AP52" s="43">
        <v>1.1499999999999999</v>
      </c>
      <c r="AQ52" s="43">
        <v>163.5</v>
      </c>
      <c r="AR52" s="43"/>
      <c r="AS52" s="43">
        <v>34.466439999999999</v>
      </c>
      <c r="AT52" s="43">
        <v>31.878260000000001</v>
      </c>
      <c r="AU52" s="43"/>
      <c r="AV52" s="43">
        <v>194.02209999999999</v>
      </c>
      <c r="AW52" s="43">
        <v>35.796370000000003</v>
      </c>
      <c r="AX52" s="43"/>
      <c r="AY52" s="43">
        <v>2.38</v>
      </c>
      <c r="AZ52" s="43"/>
      <c r="BA52" s="43">
        <v>1.5</v>
      </c>
      <c r="BB52" s="43"/>
      <c r="BC52" s="43">
        <v>70.389300000000006</v>
      </c>
      <c r="BD52" s="43"/>
      <c r="BE52" s="43">
        <v>17.39</v>
      </c>
      <c r="BF52" s="43"/>
      <c r="BG52" s="43"/>
      <c r="BH52" s="43"/>
      <c r="BI52" s="43">
        <v>16.313880000000001</v>
      </c>
      <c r="BJ52" s="43"/>
      <c r="BK52" s="43"/>
      <c r="BL52" s="43"/>
      <c r="BM52" s="43"/>
      <c r="BN52" s="43">
        <v>45.877000000000002</v>
      </c>
      <c r="BO52" s="43">
        <v>2.42</v>
      </c>
      <c r="BP52" s="43">
        <v>146.00336999999999</v>
      </c>
      <c r="BQ52" s="43"/>
      <c r="BR52" s="43">
        <v>4.94292</v>
      </c>
      <c r="BS52" s="43">
        <v>132.81013999999999</v>
      </c>
      <c r="BT52" s="43">
        <v>10.969709999999999</v>
      </c>
      <c r="BU52" s="43"/>
      <c r="BV52" s="43">
        <v>39.963900000000002</v>
      </c>
      <c r="BW52" s="43">
        <v>3.9614600000000002</v>
      </c>
      <c r="BX52" s="43"/>
      <c r="BY52" s="43"/>
      <c r="BZ52" s="43">
        <v>89.703879999999998</v>
      </c>
      <c r="CA52" s="43">
        <v>25.370429999999999</v>
      </c>
      <c r="CB52" s="43"/>
      <c r="CC52" s="43">
        <v>0.65300000000000002</v>
      </c>
      <c r="CD52" s="43">
        <v>26.477720000000001</v>
      </c>
      <c r="CE52" s="43">
        <v>425.63416000000001</v>
      </c>
      <c r="CF52" s="43"/>
      <c r="CG52" s="43">
        <v>160.70274000000001</v>
      </c>
      <c r="CH52" s="43">
        <v>18.524139999999999</v>
      </c>
      <c r="CI52" s="43"/>
      <c r="CJ52" s="43"/>
      <c r="CK52" s="43">
        <v>14.221299999999999</v>
      </c>
      <c r="CL52" s="43">
        <v>4.9675099999999999</v>
      </c>
      <c r="CM52" s="43"/>
      <c r="CN52" s="43"/>
      <c r="CO52" s="43">
        <v>17.094190000000001</v>
      </c>
      <c r="CP52" s="43">
        <v>288.67</v>
      </c>
      <c r="CQ52" s="43"/>
      <c r="CR52" s="43">
        <v>39.683999999999997</v>
      </c>
      <c r="CS52" s="43"/>
      <c r="CT52" s="43">
        <v>33.085000000000001</v>
      </c>
    </row>
    <row r="53" spans="1:98" ht="15.75" x14ac:dyDescent="0.25">
      <c r="A53" s="1"/>
      <c r="B53" s="42" t="s">
        <v>907</v>
      </c>
      <c r="C53" s="43"/>
      <c r="D53" s="43"/>
      <c r="E53" s="43">
        <v>36.607300000000002</v>
      </c>
      <c r="F53" s="43">
        <v>12.19</v>
      </c>
      <c r="G53" s="43"/>
      <c r="H53" s="43"/>
      <c r="I53" s="43"/>
      <c r="J53" s="43"/>
      <c r="K53" s="43">
        <v>21.738499999999998</v>
      </c>
      <c r="L53" s="43">
        <v>10.708399999999999</v>
      </c>
      <c r="M53" s="43">
        <v>12.0519</v>
      </c>
      <c r="N53" s="43">
        <v>13.97</v>
      </c>
      <c r="O53" s="43">
        <v>33.415999999999997</v>
      </c>
      <c r="P53" s="43"/>
      <c r="Q53" s="43"/>
      <c r="R53" s="43">
        <v>43.406999999999996</v>
      </c>
      <c r="S53" s="43"/>
      <c r="T53" s="43">
        <v>41.591799999999999</v>
      </c>
      <c r="U53" s="43"/>
      <c r="V53" s="43">
        <v>8.4</v>
      </c>
      <c r="W53" s="43"/>
      <c r="X53" s="43">
        <v>146.15297000000001</v>
      </c>
      <c r="Y53" s="43"/>
      <c r="Z53" s="43">
        <v>7.6019500000000004</v>
      </c>
      <c r="AA53" s="43"/>
      <c r="AB53" s="43"/>
      <c r="AC53" s="43">
        <v>14.95</v>
      </c>
      <c r="AD53" s="43"/>
      <c r="AE53" s="43"/>
      <c r="AF53" s="43">
        <v>1.5</v>
      </c>
      <c r="AG53" s="43"/>
      <c r="AH53" s="43">
        <v>0.27079999999999999</v>
      </c>
      <c r="AI53" s="43"/>
      <c r="AJ53" s="43">
        <v>4.42605</v>
      </c>
      <c r="AK53" s="43">
        <v>0</v>
      </c>
      <c r="AL53" s="43"/>
      <c r="AM53" s="43">
        <v>28.346170000000001</v>
      </c>
      <c r="AN53" s="43">
        <v>24.40795</v>
      </c>
      <c r="AO53" s="43">
        <v>28.214099999999998</v>
      </c>
      <c r="AP53" s="43">
        <v>1.26</v>
      </c>
      <c r="AQ53" s="43">
        <v>162.24</v>
      </c>
      <c r="AR53" s="43"/>
      <c r="AS53" s="43">
        <v>33.428890000000003</v>
      </c>
      <c r="AT53" s="43">
        <v>32.245579999999997</v>
      </c>
      <c r="AU53" s="43"/>
      <c r="AV53" s="43">
        <v>192.572</v>
      </c>
      <c r="AW53" s="43">
        <v>35.851289999999999</v>
      </c>
      <c r="AX53" s="43"/>
      <c r="AY53" s="43">
        <v>2.5499999999999998</v>
      </c>
      <c r="AZ53" s="43"/>
      <c r="BA53" s="43">
        <v>1.3</v>
      </c>
      <c r="BB53" s="43"/>
      <c r="BC53" s="43">
        <v>70.100530000000006</v>
      </c>
      <c r="BD53" s="43"/>
      <c r="BE53" s="43">
        <v>17.39</v>
      </c>
      <c r="BF53" s="43"/>
      <c r="BG53" s="43"/>
      <c r="BH53" s="43"/>
      <c r="BI53" s="43">
        <v>16.25956</v>
      </c>
      <c r="BJ53" s="43"/>
      <c r="BK53" s="43"/>
      <c r="BL53" s="43"/>
      <c r="BM53" s="43"/>
      <c r="BN53" s="43">
        <v>46.633000000000003</v>
      </c>
      <c r="BO53" s="43">
        <v>2.4</v>
      </c>
      <c r="BP53" s="43">
        <v>137.64367999999999</v>
      </c>
      <c r="BQ53" s="43"/>
      <c r="BR53" s="43">
        <v>4.8346900000000002</v>
      </c>
      <c r="BS53" s="43">
        <v>134.2439</v>
      </c>
      <c r="BT53" s="43">
        <v>11.15701</v>
      </c>
      <c r="BU53" s="43"/>
      <c r="BV53" s="43">
        <v>39.849499999999999</v>
      </c>
      <c r="BW53" s="43">
        <v>3.9545699999999999</v>
      </c>
      <c r="BX53" s="43"/>
      <c r="BY53" s="43"/>
      <c r="BZ53" s="43">
        <v>90.659819999999996</v>
      </c>
      <c r="CA53" s="43">
        <v>25.347660000000001</v>
      </c>
      <c r="CB53" s="43"/>
      <c r="CC53" s="43">
        <v>0.53200000000000003</v>
      </c>
      <c r="CD53" s="43">
        <v>26.448250000000002</v>
      </c>
      <c r="CE53" s="43">
        <v>419.63756000000001</v>
      </c>
      <c r="CF53" s="43"/>
      <c r="CG53" s="43">
        <v>162.94909000000001</v>
      </c>
      <c r="CH53" s="43">
        <v>18.056750000000001</v>
      </c>
      <c r="CI53" s="43"/>
      <c r="CJ53" s="43"/>
      <c r="CK53" s="43">
        <v>14.2241</v>
      </c>
      <c r="CL53" s="43">
        <v>4.92631</v>
      </c>
      <c r="CM53" s="43"/>
      <c r="CN53" s="43"/>
      <c r="CO53" s="43">
        <v>15.313700000000001</v>
      </c>
      <c r="CP53" s="43">
        <v>284.67</v>
      </c>
      <c r="CQ53" s="43"/>
      <c r="CR53" s="43">
        <v>39.706000000000003</v>
      </c>
      <c r="CS53" s="43"/>
      <c r="CT53" s="43">
        <v>32.9</v>
      </c>
    </row>
    <row r="54" spans="1:98" ht="15.75" x14ac:dyDescent="0.25">
      <c r="A54" s="1"/>
      <c r="B54" s="42" t="s">
        <v>908</v>
      </c>
      <c r="C54" s="43"/>
      <c r="D54" s="43"/>
      <c r="E54" s="43">
        <v>36.383299999999998</v>
      </c>
      <c r="F54" s="43">
        <v>11.491</v>
      </c>
      <c r="G54" s="43"/>
      <c r="H54" s="43"/>
      <c r="I54" s="43"/>
      <c r="J54" s="43"/>
      <c r="K54" s="43">
        <v>21.869299999999999</v>
      </c>
      <c r="L54" s="43">
        <v>10.398</v>
      </c>
      <c r="M54" s="43">
        <v>12.827999999999999</v>
      </c>
      <c r="N54" s="43">
        <v>14.01</v>
      </c>
      <c r="O54" s="43">
        <v>33.136000000000003</v>
      </c>
      <c r="P54" s="43"/>
      <c r="Q54" s="43"/>
      <c r="R54" s="43">
        <v>43.311</v>
      </c>
      <c r="S54" s="43"/>
      <c r="T54" s="43">
        <v>31.408999999999999</v>
      </c>
      <c r="U54" s="43"/>
      <c r="V54" s="43">
        <v>7.5</v>
      </c>
      <c r="W54" s="43"/>
      <c r="X54" s="43">
        <v>95.930539999999993</v>
      </c>
      <c r="Y54" s="43"/>
      <c r="Z54" s="43">
        <v>7.3573300000000001</v>
      </c>
      <c r="AA54" s="43"/>
      <c r="AB54" s="43"/>
      <c r="AC54" s="43">
        <v>14.51</v>
      </c>
      <c r="AD54" s="43"/>
      <c r="AE54" s="43"/>
      <c r="AF54" s="43">
        <v>1.3</v>
      </c>
      <c r="AG54" s="43"/>
      <c r="AH54" s="43">
        <v>0.2155</v>
      </c>
      <c r="AI54" s="43"/>
      <c r="AJ54" s="43">
        <v>4.5418000000000003</v>
      </c>
      <c r="AK54" s="43">
        <v>0</v>
      </c>
      <c r="AL54" s="43"/>
      <c r="AM54" s="43">
        <v>28.841329999999999</v>
      </c>
      <c r="AN54" s="43">
        <v>24.24006</v>
      </c>
      <c r="AO54" s="43">
        <v>28.5289</v>
      </c>
      <c r="AP54" s="43">
        <v>1.2</v>
      </c>
      <c r="AQ54" s="43">
        <v>162.97999999999999</v>
      </c>
      <c r="AR54" s="43"/>
      <c r="AS54" s="43">
        <v>34.99859</v>
      </c>
      <c r="AT54" s="43">
        <v>32.520290000000003</v>
      </c>
      <c r="AU54" s="43"/>
      <c r="AV54" s="43">
        <v>193.62520000000001</v>
      </c>
      <c r="AW54" s="43">
        <v>34.547609999999999</v>
      </c>
      <c r="AX54" s="43"/>
      <c r="AY54" s="43">
        <v>2.5499999999999998</v>
      </c>
      <c r="AZ54" s="43"/>
      <c r="BA54" s="43">
        <v>1.5</v>
      </c>
      <c r="BB54" s="43"/>
      <c r="BC54" s="43">
        <v>69.807259999999999</v>
      </c>
      <c r="BD54" s="43"/>
      <c r="BE54" s="43">
        <v>17.39</v>
      </c>
      <c r="BF54" s="43"/>
      <c r="BG54" s="43"/>
      <c r="BH54" s="43"/>
      <c r="BI54" s="43">
        <v>16.059059999999999</v>
      </c>
      <c r="BJ54" s="43"/>
      <c r="BK54" s="43"/>
      <c r="BL54" s="43"/>
      <c r="BM54" s="43"/>
      <c r="BN54" s="43">
        <v>49.692999999999998</v>
      </c>
      <c r="BO54" s="43">
        <v>2.5299999999999998</v>
      </c>
      <c r="BP54" s="43">
        <v>143.64313000000001</v>
      </c>
      <c r="BQ54" s="43"/>
      <c r="BR54" s="43">
        <v>4.8612399999999996</v>
      </c>
      <c r="BS54" s="43">
        <v>134.03972999999999</v>
      </c>
      <c r="BT54" s="43">
        <v>10.63359</v>
      </c>
      <c r="BU54" s="43"/>
      <c r="BV54" s="43">
        <v>39.296599999999998</v>
      </c>
      <c r="BW54" s="43">
        <v>3.8564400000000001</v>
      </c>
      <c r="BX54" s="43"/>
      <c r="BY54" s="43"/>
      <c r="BZ54" s="43">
        <v>90.208629999999999</v>
      </c>
      <c r="CA54" s="43">
        <v>25.150379999999998</v>
      </c>
      <c r="CB54" s="43"/>
      <c r="CC54" s="43">
        <v>0.61199999999999999</v>
      </c>
      <c r="CD54" s="43">
        <v>27.57837</v>
      </c>
      <c r="CE54" s="43">
        <v>425.83181000000002</v>
      </c>
      <c r="CF54" s="43"/>
      <c r="CG54" s="43">
        <v>165.62692000000001</v>
      </c>
      <c r="CH54" s="43">
        <v>18.17041</v>
      </c>
      <c r="CI54" s="43"/>
      <c r="CJ54" s="43"/>
      <c r="CK54" s="43">
        <v>14.8749</v>
      </c>
      <c r="CL54" s="43">
        <v>4.9383900000000001</v>
      </c>
      <c r="CM54" s="43"/>
      <c r="CN54" s="43"/>
      <c r="CO54" s="43">
        <v>16.03726</v>
      </c>
      <c r="CP54" s="43">
        <v>288.81</v>
      </c>
      <c r="CQ54" s="43"/>
      <c r="CR54" s="43">
        <v>39.631999999999998</v>
      </c>
      <c r="CS54" s="43"/>
      <c r="CT54" s="43">
        <v>32.734999999999999</v>
      </c>
    </row>
    <row r="55" spans="1:98" ht="15.75" x14ac:dyDescent="0.25">
      <c r="A55" s="1"/>
      <c r="B55" s="42" t="s">
        <v>103</v>
      </c>
      <c r="C55" s="43"/>
      <c r="D55" s="43"/>
      <c r="E55" s="43">
        <v>36.796399999999998</v>
      </c>
      <c r="F55" s="43">
        <v>11.272</v>
      </c>
      <c r="G55" s="43"/>
      <c r="H55" s="43"/>
      <c r="I55" s="43"/>
      <c r="J55" s="43"/>
      <c r="K55" s="43">
        <v>21.4343</v>
      </c>
      <c r="L55" s="43">
        <v>10.233499999999999</v>
      </c>
      <c r="M55" s="43">
        <v>14.9427</v>
      </c>
      <c r="N55" s="43">
        <v>14.2</v>
      </c>
      <c r="O55" s="43">
        <v>32.398000000000003</v>
      </c>
      <c r="P55" s="43"/>
      <c r="Q55" s="43"/>
      <c r="R55" s="43">
        <v>43.401000000000003</v>
      </c>
      <c r="S55" s="43"/>
      <c r="T55" s="43">
        <v>43.895000000000003</v>
      </c>
      <c r="U55" s="43"/>
      <c r="V55" s="43">
        <v>7.5</v>
      </c>
      <c r="W55" s="43"/>
      <c r="X55" s="43">
        <v>137.70735999999999</v>
      </c>
      <c r="Y55" s="43"/>
      <c r="Z55" s="43">
        <v>7.4931000000000001</v>
      </c>
      <c r="AA55" s="43"/>
      <c r="AB55" s="43"/>
      <c r="AC55" s="43">
        <v>13.82</v>
      </c>
      <c r="AD55" s="43"/>
      <c r="AE55" s="43"/>
      <c r="AF55" s="43">
        <v>1.3</v>
      </c>
      <c r="AG55" s="43"/>
      <c r="AH55" s="43">
        <v>0.26069999999999999</v>
      </c>
      <c r="AI55" s="43"/>
      <c r="AJ55" s="43">
        <v>5.2758599999999998</v>
      </c>
      <c r="AK55" s="43">
        <v>0</v>
      </c>
      <c r="AL55" s="43"/>
      <c r="AM55" s="43">
        <v>28.982890000000001</v>
      </c>
      <c r="AN55" s="43">
        <v>24.05491</v>
      </c>
      <c r="AO55" s="43">
        <v>28.1876</v>
      </c>
      <c r="AP55" s="43">
        <v>0.83</v>
      </c>
      <c r="AQ55" s="43">
        <v>162.34</v>
      </c>
      <c r="AR55" s="43"/>
      <c r="AS55" s="43">
        <v>35.27205</v>
      </c>
      <c r="AT55" s="43">
        <v>32.371659999999999</v>
      </c>
      <c r="AU55" s="43"/>
      <c r="AV55" s="43">
        <v>192.19239999999999</v>
      </c>
      <c r="AW55" s="43">
        <v>35.64432</v>
      </c>
      <c r="AX55" s="43"/>
      <c r="AY55" s="43">
        <v>2.98</v>
      </c>
      <c r="AZ55" s="43"/>
      <c r="BA55" s="43">
        <v>1.3</v>
      </c>
      <c r="BB55" s="43"/>
      <c r="BC55" s="43">
        <v>68.587649999999996</v>
      </c>
      <c r="BD55" s="43"/>
      <c r="BE55" s="43">
        <v>17.39</v>
      </c>
      <c r="BF55" s="43"/>
      <c r="BG55" s="43"/>
      <c r="BH55" s="43"/>
      <c r="BI55" s="43">
        <v>16.29975</v>
      </c>
      <c r="BJ55" s="43"/>
      <c r="BK55" s="43"/>
      <c r="BL55" s="43"/>
      <c r="BM55" s="43"/>
      <c r="BN55" s="43">
        <v>53.191000000000003</v>
      </c>
      <c r="BO55" s="43">
        <v>2.5099999999999998</v>
      </c>
      <c r="BP55" s="43">
        <v>142.65868</v>
      </c>
      <c r="BQ55" s="43"/>
      <c r="BR55" s="43">
        <v>4.8941699999999999</v>
      </c>
      <c r="BS55" s="43">
        <v>135.33394999999999</v>
      </c>
      <c r="BT55" s="43">
        <v>10.040789999999999</v>
      </c>
      <c r="BU55" s="43"/>
      <c r="BV55" s="43">
        <v>40.274799999999999</v>
      </c>
      <c r="BW55" s="43">
        <v>3.8369499999999999</v>
      </c>
      <c r="BX55" s="43"/>
      <c r="BY55" s="43"/>
      <c r="BZ55" s="43">
        <v>90.012720000000002</v>
      </c>
      <c r="CA55" s="43">
        <v>25.331710000000001</v>
      </c>
      <c r="CB55" s="43"/>
      <c r="CC55" s="43">
        <v>0.63500000000000001</v>
      </c>
      <c r="CD55" s="43">
        <v>27.869579999999999</v>
      </c>
      <c r="CE55" s="43">
        <v>433.92817000000002</v>
      </c>
      <c r="CF55" s="43"/>
      <c r="CG55" s="43">
        <v>161.47915</v>
      </c>
      <c r="CH55" s="43">
        <v>18.185739999999999</v>
      </c>
      <c r="CI55" s="43"/>
      <c r="CJ55" s="43"/>
      <c r="CK55" s="43">
        <v>14.636799999999999</v>
      </c>
      <c r="CL55" s="43">
        <v>4.9086100000000004</v>
      </c>
      <c r="CM55" s="43"/>
      <c r="CN55" s="43"/>
      <c r="CO55" s="43">
        <v>15.4405</v>
      </c>
      <c r="CP55" s="43">
        <v>288.70999999999998</v>
      </c>
      <c r="CQ55" s="43"/>
      <c r="CR55" s="43">
        <v>40.140999999999998</v>
      </c>
      <c r="CS55" s="43"/>
      <c r="CT55" s="43">
        <v>31.04</v>
      </c>
    </row>
    <row r="56" spans="1:98" ht="31.35" customHeight="1" x14ac:dyDescent="0.25">
      <c r="A56" s="1"/>
      <c r="B56" s="44" t="s">
        <v>999</v>
      </c>
      <c r="C56" s="45">
        <v>0</v>
      </c>
      <c r="D56" s="45">
        <v>0</v>
      </c>
      <c r="E56" s="45">
        <v>853.76900000000001</v>
      </c>
      <c r="F56" s="45">
        <v>272.721</v>
      </c>
      <c r="G56" s="45">
        <v>0</v>
      </c>
      <c r="H56" s="45">
        <v>0</v>
      </c>
      <c r="I56" s="45">
        <v>0</v>
      </c>
      <c r="J56" s="45">
        <v>0</v>
      </c>
      <c r="K56" s="45">
        <v>487.44389999999999</v>
      </c>
      <c r="L56" s="45">
        <v>382.5942</v>
      </c>
      <c r="M56" s="45">
        <v>324.38585</v>
      </c>
      <c r="N56" s="45">
        <v>336.13</v>
      </c>
      <c r="O56" s="45">
        <v>783.21600000000001</v>
      </c>
      <c r="P56" s="45">
        <v>0</v>
      </c>
      <c r="Q56" s="45">
        <v>0</v>
      </c>
      <c r="R56" s="45">
        <v>991.83399999999995</v>
      </c>
      <c r="S56" s="45">
        <v>0</v>
      </c>
      <c r="T56" s="45">
        <v>973.6164</v>
      </c>
      <c r="U56" s="45">
        <v>0</v>
      </c>
      <c r="V56" s="45">
        <v>203.95</v>
      </c>
      <c r="W56" s="45">
        <v>0</v>
      </c>
      <c r="X56" s="45">
        <v>2482.0590950000001</v>
      </c>
      <c r="Y56" s="45">
        <v>0</v>
      </c>
      <c r="Z56" s="45">
        <v>199.288185</v>
      </c>
      <c r="AA56" s="45">
        <v>0</v>
      </c>
      <c r="AB56" s="45">
        <v>0</v>
      </c>
      <c r="AC56" s="45">
        <v>333.11</v>
      </c>
      <c r="AD56" s="45">
        <v>0</v>
      </c>
      <c r="AE56" s="45">
        <v>0</v>
      </c>
      <c r="AF56" s="45">
        <v>24.25</v>
      </c>
      <c r="AG56" s="45">
        <v>0</v>
      </c>
      <c r="AH56" s="45">
        <v>4.2884000000000002</v>
      </c>
      <c r="AI56" s="45">
        <v>0</v>
      </c>
      <c r="AJ56" s="45">
        <v>118.96792499999999</v>
      </c>
      <c r="AK56" s="45">
        <v>0</v>
      </c>
      <c r="AL56" s="45">
        <v>0</v>
      </c>
      <c r="AM56" s="45">
        <v>788.16100500000005</v>
      </c>
      <c r="AN56" s="45">
        <v>516.71501999999998</v>
      </c>
      <c r="AO56" s="45">
        <v>643.00080000000003</v>
      </c>
      <c r="AP56" s="45">
        <v>18.010000000000002</v>
      </c>
      <c r="AQ56" s="45">
        <v>3773.0650000000001</v>
      </c>
      <c r="AR56" s="45">
        <v>0</v>
      </c>
      <c r="AS56" s="45">
        <v>798.37316499999997</v>
      </c>
      <c r="AT56" s="45">
        <v>797.911655</v>
      </c>
      <c r="AU56" s="45">
        <v>0</v>
      </c>
      <c r="AV56" s="45">
        <v>4628.1706999999997</v>
      </c>
      <c r="AW56" s="45">
        <v>819.52203499999996</v>
      </c>
      <c r="AX56" s="45">
        <v>0</v>
      </c>
      <c r="AY56" s="45">
        <v>47.204999999999998</v>
      </c>
      <c r="AZ56" s="45">
        <v>0</v>
      </c>
      <c r="BA56" s="45">
        <v>37.35</v>
      </c>
      <c r="BB56" s="45">
        <v>0</v>
      </c>
      <c r="BC56" s="45">
        <v>1552.068055</v>
      </c>
      <c r="BD56" s="45">
        <v>0</v>
      </c>
      <c r="BE56" s="45">
        <v>399.60500000000002</v>
      </c>
      <c r="BF56" s="45">
        <v>0</v>
      </c>
      <c r="BG56" s="45">
        <v>0</v>
      </c>
      <c r="BH56" s="45">
        <v>0</v>
      </c>
      <c r="BI56" s="45">
        <v>406.91845499999999</v>
      </c>
      <c r="BJ56" s="45">
        <v>0</v>
      </c>
      <c r="BK56" s="45">
        <v>0</v>
      </c>
      <c r="BL56" s="45">
        <v>0</v>
      </c>
      <c r="BM56" s="45">
        <v>0</v>
      </c>
      <c r="BN56" s="45">
        <v>1222.652</v>
      </c>
      <c r="BO56" s="45">
        <v>56.755000000000003</v>
      </c>
      <c r="BP56" s="45">
        <v>3461.64662</v>
      </c>
      <c r="BQ56" s="45">
        <v>0</v>
      </c>
      <c r="BR56" s="45">
        <v>118.30437499999999</v>
      </c>
      <c r="BS56" s="45">
        <v>3204.8276649999998</v>
      </c>
      <c r="BT56" s="45">
        <v>237.68344999999999</v>
      </c>
      <c r="BU56" s="45">
        <v>0</v>
      </c>
      <c r="BV56" s="45">
        <v>896.94055000000003</v>
      </c>
      <c r="BW56" s="45">
        <v>93.385435000000001</v>
      </c>
      <c r="BX56" s="45">
        <v>0</v>
      </c>
      <c r="BY56" s="45">
        <v>0</v>
      </c>
      <c r="BZ56" s="45">
        <v>2157.5048299999999</v>
      </c>
      <c r="CA56" s="45">
        <v>603.34501999999998</v>
      </c>
      <c r="CB56" s="45">
        <v>0</v>
      </c>
      <c r="CC56" s="45">
        <v>15.023</v>
      </c>
      <c r="CD56" s="45">
        <v>653.59345499999995</v>
      </c>
      <c r="CE56" s="45">
        <v>10537.25769</v>
      </c>
      <c r="CF56" s="45">
        <v>0</v>
      </c>
      <c r="CG56" s="45">
        <v>3763.0204349999999</v>
      </c>
      <c r="CH56" s="45">
        <v>426.95656500000001</v>
      </c>
      <c r="CI56" s="45">
        <v>0</v>
      </c>
      <c r="CJ56" s="45">
        <v>0</v>
      </c>
      <c r="CK56" s="45">
        <v>326.65615000000003</v>
      </c>
      <c r="CL56" s="45">
        <v>112.59218</v>
      </c>
      <c r="CM56" s="45">
        <v>0</v>
      </c>
      <c r="CN56" s="45">
        <v>0</v>
      </c>
      <c r="CO56" s="45">
        <v>354.18791499999998</v>
      </c>
      <c r="CP56" s="45">
        <v>6686.04</v>
      </c>
      <c r="CQ56" s="45">
        <v>0</v>
      </c>
      <c r="CR56" s="45">
        <v>935.28949999999998</v>
      </c>
      <c r="CS56" s="45">
        <v>0</v>
      </c>
      <c r="CT56" s="45">
        <v>678.17700000000002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1000</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1001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1002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1003</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tabSelected="1" zoomScale="115" zoomScaleNormal="115" workbookViewId="0">
      <pane xSplit="2" ySplit="6" topLeftCell="G42" activePane="bottomRight" state="frozen"/>
      <selection pane="topRight" activeCell="C1" sqref="C1"/>
      <selection pane="bottomLeft" activeCell="A7" sqref="A7"/>
      <selection pane="bottomRight" activeCell="P59" sqref="P59"/>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1004</v>
      </c>
      <c r="C5" s="1"/>
      <c r="D5" s="1"/>
      <c r="E5" s="1"/>
      <c r="F5" s="1"/>
      <c r="G5" s="1"/>
      <c r="H5" s="1"/>
      <c r="I5" s="1"/>
      <c r="J5" s="1"/>
      <c r="K5" s="1"/>
      <c r="L5" s="1"/>
      <c r="M5" s="1"/>
      <c r="N5" s="1"/>
      <c r="O5" s="1"/>
      <c r="P5" s="1"/>
      <c r="Q5" s="1"/>
      <c r="R5" s="1"/>
      <c r="S5" s="1"/>
      <c r="T5" s="1"/>
      <c r="U5" s="1"/>
      <c r="V5" s="1"/>
      <c r="W5" s="1"/>
      <c r="X5" s="1"/>
    </row>
    <row r="6" spans="1:24" ht="48" x14ac:dyDescent="0.25">
      <c r="A6" s="1"/>
      <c r="B6" s="37" t="s">
        <v>628</v>
      </c>
      <c r="C6" s="48" t="s">
        <v>1005</v>
      </c>
      <c r="D6" s="48" t="s">
        <v>1006</v>
      </c>
      <c r="E6" s="48" t="s">
        <v>1007</v>
      </c>
      <c r="F6" s="48" t="s">
        <v>1008</v>
      </c>
      <c r="G6" s="48" t="s">
        <v>1009</v>
      </c>
      <c r="H6" s="48" t="s">
        <v>3452</v>
      </c>
      <c r="I6" s="48" t="s">
        <v>3453</v>
      </c>
      <c r="J6" s="48" t="s">
        <v>3454</v>
      </c>
      <c r="K6" s="48" t="s">
        <v>3455</v>
      </c>
      <c r="L6" s="48" t="s">
        <v>1010</v>
      </c>
      <c r="M6" s="48" t="s">
        <v>1011</v>
      </c>
      <c r="N6" s="48" t="s">
        <v>1012</v>
      </c>
      <c r="O6" s="48" t="s">
        <v>1013</v>
      </c>
      <c r="P6" s="37" t="s">
        <v>1014</v>
      </c>
      <c r="Q6" s="1"/>
      <c r="R6" s="1"/>
      <c r="S6" s="1"/>
      <c r="T6" s="1"/>
      <c r="U6" s="49" t="s">
        <v>3</v>
      </c>
      <c r="V6" s="49" t="s">
        <v>108</v>
      </c>
      <c r="W6" s="49" t="s">
        <v>1015</v>
      </c>
      <c r="X6" s="49" t="s">
        <v>1016</v>
      </c>
    </row>
    <row r="7" spans="1:24" x14ac:dyDescent="0.25">
      <c r="A7" s="1"/>
      <c r="B7" s="50" t="s">
        <v>862</v>
      </c>
      <c r="C7" s="51">
        <v>1076.8</v>
      </c>
      <c r="D7" s="51">
        <v>3404.21</v>
      </c>
      <c r="E7" s="51">
        <v>2095.62</v>
      </c>
      <c r="F7" s="51">
        <v>45.9</v>
      </c>
      <c r="G7" s="51">
        <v>62.2</v>
      </c>
      <c r="H7" s="51"/>
      <c r="I7" s="51"/>
      <c r="J7" s="51"/>
      <c r="K7" s="51">
        <f>+DESPACHO_EJECUTADO!FG11+DESPACHO_EJECUTADO!FH11</f>
        <v>62</v>
      </c>
      <c r="L7" s="51">
        <v>80.400000000000006</v>
      </c>
      <c r="M7" s="51">
        <v>9</v>
      </c>
      <c r="N7" s="51">
        <v>0</v>
      </c>
      <c r="O7" s="51">
        <v>137.94999999999999</v>
      </c>
      <c r="P7" s="51">
        <f>+SUM(C7:O7)</f>
        <v>6974.079999999999</v>
      </c>
      <c r="Q7" s="1"/>
      <c r="R7" s="1"/>
      <c r="S7" s="1"/>
      <c r="T7" s="1"/>
      <c r="U7" s="208" t="s">
        <v>670</v>
      </c>
      <c r="V7" s="52" t="s">
        <v>1017</v>
      </c>
      <c r="W7" s="53">
        <v>295.14999999999998</v>
      </c>
      <c r="X7" s="53" t="s">
        <v>1018</v>
      </c>
    </row>
    <row r="8" spans="1:24" x14ac:dyDescent="0.25">
      <c r="A8" s="1"/>
      <c r="B8" s="54" t="s">
        <v>863</v>
      </c>
      <c r="C8" s="55">
        <v>1077.7</v>
      </c>
      <c r="D8" s="55">
        <v>3250.2</v>
      </c>
      <c r="E8" s="55">
        <v>2009.15</v>
      </c>
      <c r="F8" s="55">
        <v>45.4</v>
      </c>
      <c r="G8" s="55">
        <v>59.8</v>
      </c>
      <c r="H8" s="55"/>
      <c r="I8" s="55"/>
      <c r="J8" s="55"/>
      <c r="K8" s="55">
        <f>+DESPACHO_EJECUTADO!FG12+DESPACHO_EJECUTADO!FH12</f>
        <v>61.8</v>
      </c>
      <c r="L8" s="55">
        <v>81</v>
      </c>
      <c r="M8" s="55">
        <v>9</v>
      </c>
      <c r="N8" s="55">
        <v>0</v>
      </c>
      <c r="O8" s="55">
        <v>142.85</v>
      </c>
      <c r="P8" s="55">
        <f t="shared" ref="P8:P54" si="0">+SUM(C8:O8)</f>
        <v>6736.9</v>
      </c>
      <c r="Q8" s="1"/>
      <c r="R8" s="1"/>
      <c r="S8" s="1"/>
      <c r="T8" s="1"/>
      <c r="U8" s="208" t="s">
        <v>671</v>
      </c>
      <c r="V8" s="52" t="s">
        <v>1019</v>
      </c>
      <c r="W8" s="53">
        <v>71.900000000000006</v>
      </c>
      <c r="X8" s="53" t="s">
        <v>1018</v>
      </c>
    </row>
    <row r="9" spans="1:24" x14ac:dyDescent="0.25">
      <c r="A9" s="1"/>
      <c r="B9" s="54" t="s">
        <v>864</v>
      </c>
      <c r="C9" s="55">
        <v>1072.7</v>
      </c>
      <c r="D9" s="55">
        <v>3393.31</v>
      </c>
      <c r="E9" s="55">
        <v>1883.96</v>
      </c>
      <c r="F9" s="55">
        <v>45.5</v>
      </c>
      <c r="G9" s="55">
        <v>60.3</v>
      </c>
      <c r="H9" s="55"/>
      <c r="I9" s="55"/>
      <c r="J9" s="55"/>
      <c r="K9" s="55">
        <f>+DESPACHO_EJECUTADO!FG13+DESPACHO_EJECUTADO!FH13</f>
        <v>61.5</v>
      </c>
      <c r="L9" s="55">
        <v>81.3</v>
      </c>
      <c r="M9" s="55">
        <v>9</v>
      </c>
      <c r="N9" s="55">
        <v>0</v>
      </c>
      <c r="O9" s="55">
        <v>135.22999999999999</v>
      </c>
      <c r="P9" s="55">
        <f t="shared" si="0"/>
        <v>6742.8</v>
      </c>
      <c r="Q9" s="1"/>
      <c r="R9" s="1"/>
      <c r="S9" s="1"/>
      <c r="T9" s="1"/>
      <c r="U9" s="208" t="s">
        <v>652</v>
      </c>
      <c r="V9" s="52" t="s">
        <v>1020</v>
      </c>
      <c r="W9" s="53">
        <v>480.1</v>
      </c>
      <c r="X9" s="53" t="s">
        <v>1018</v>
      </c>
    </row>
    <row r="10" spans="1:24" x14ac:dyDescent="0.25">
      <c r="A10" s="1"/>
      <c r="B10" s="54" t="s">
        <v>865</v>
      </c>
      <c r="C10" s="55">
        <v>1062.5999999999999</v>
      </c>
      <c r="D10" s="55">
        <v>3417.58</v>
      </c>
      <c r="E10" s="55">
        <v>1746.38</v>
      </c>
      <c r="F10" s="55">
        <v>45.6</v>
      </c>
      <c r="G10" s="55">
        <v>36.4</v>
      </c>
      <c r="H10" s="55"/>
      <c r="I10" s="55"/>
      <c r="J10" s="55"/>
      <c r="K10" s="55">
        <f>+DESPACHO_EJECUTADO!FG14+DESPACHO_EJECUTADO!FH14</f>
        <v>61.5</v>
      </c>
      <c r="L10" s="55">
        <v>81.400000000000006</v>
      </c>
      <c r="M10" s="55">
        <v>9</v>
      </c>
      <c r="N10" s="55">
        <v>0</v>
      </c>
      <c r="O10" s="55">
        <v>137.26</v>
      </c>
      <c r="P10" s="55">
        <f t="shared" si="0"/>
        <v>6597.72</v>
      </c>
      <c r="Q10" s="1"/>
      <c r="R10" s="1"/>
      <c r="S10" s="1"/>
      <c r="T10" s="1"/>
      <c r="U10" s="208" t="s">
        <v>105</v>
      </c>
      <c r="V10" s="52" t="s">
        <v>106</v>
      </c>
      <c r="W10" s="53" t="s">
        <v>1018</v>
      </c>
      <c r="X10" s="53">
        <v>5073.95</v>
      </c>
    </row>
    <row r="11" spans="1:24" x14ac:dyDescent="0.25">
      <c r="A11" s="1"/>
      <c r="B11" s="54" t="s">
        <v>866</v>
      </c>
      <c r="C11" s="55">
        <v>1064</v>
      </c>
      <c r="D11" s="55">
        <v>3443.42</v>
      </c>
      <c r="E11" s="55">
        <v>1648.43</v>
      </c>
      <c r="F11" s="55">
        <v>45.4</v>
      </c>
      <c r="G11" s="55">
        <v>60.8</v>
      </c>
      <c r="H11" s="55"/>
      <c r="I11" s="55"/>
      <c r="J11" s="55"/>
      <c r="K11" s="55">
        <f>+DESPACHO_EJECUTADO!FG15+DESPACHO_EJECUTADO!FH15</f>
        <v>61.6</v>
      </c>
      <c r="L11" s="55">
        <v>79.599999999999994</v>
      </c>
      <c r="M11" s="55">
        <v>9</v>
      </c>
      <c r="N11" s="55">
        <v>0</v>
      </c>
      <c r="O11" s="55">
        <v>118.24</v>
      </c>
      <c r="P11" s="55">
        <f t="shared" si="0"/>
        <v>6530.4900000000007</v>
      </c>
      <c r="Q11" s="1"/>
      <c r="R11" s="1"/>
      <c r="S11" s="1"/>
      <c r="T11" s="1"/>
      <c r="U11" s="208" t="s">
        <v>645</v>
      </c>
      <c r="V11" s="52" t="s">
        <v>1021</v>
      </c>
      <c r="W11" s="53">
        <v>448.75</v>
      </c>
      <c r="X11" s="53" t="s">
        <v>1018</v>
      </c>
    </row>
    <row r="12" spans="1:24" x14ac:dyDescent="0.25">
      <c r="A12" s="1"/>
      <c r="B12" s="54" t="s">
        <v>867</v>
      </c>
      <c r="C12" s="55">
        <v>1067.4000000000001</v>
      </c>
      <c r="D12" s="55">
        <v>3385.71</v>
      </c>
      <c r="E12" s="55">
        <v>1640.17</v>
      </c>
      <c r="F12" s="55">
        <v>45.9</v>
      </c>
      <c r="G12" s="55">
        <v>61.4</v>
      </c>
      <c r="H12" s="55"/>
      <c r="I12" s="55"/>
      <c r="J12" s="55"/>
      <c r="K12" s="55">
        <f>+DESPACHO_EJECUTADO!FG16+DESPACHO_EJECUTADO!FH16</f>
        <v>61.7</v>
      </c>
      <c r="L12" s="55">
        <v>76.900000000000006</v>
      </c>
      <c r="M12" s="55">
        <v>9</v>
      </c>
      <c r="N12" s="55">
        <v>0</v>
      </c>
      <c r="O12" s="55">
        <v>98.05</v>
      </c>
      <c r="P12" s="55">
        <f t="shared" si="0"/>
        <v>6446.23</v>
      </c>
      <c r="Q12" s="1"/>
      <c r="R12" s="1"/>
      <c r="S12" s="1"/>
      <c r="T12" s="1"/>
      <c r="U12" s="208" t="s">
        <v>643</v>
      </c>
      <c r="V12" s="52" t="s">
        <v>1022</v>
      </c>
      <c r="W12" s="53" t="s">
        <v>1018</v>
      </c>
      <c r="X12" s="53">
        <v>3404.05</v>
      </c>
    </row>
    <row r="13" spans="1:24" x14ac:dyDescent="0.25">
      <c r="A13" s="1"/>
      <c r="B13" s="54" t="s">
        <v>868</v>
      </c>
      <c r="C13" s="55">
        <v>1076.0999999999999</v>
      </c>
      <c r="D13" s="55">
        <v>3313.81</v>
      </c>
      <c r="E13" s="55">
        <v>1630.98</v>
      </c>
      <c r="F13" s="55">
        <v>45.7</v>
      </c>
      <c r="G13" s="55">
        <v>59.8</v>
      </c>
      <c r="H13" s="55"/>
      <c r="I13" s="55"/>
      <c r="J13" s="55"/>
      <c r="K13" s="55">
        <f>+DESPACHO_EJECUTADO!FG17+DESPACHO_EJECUTADO!FH17</f>
        <v>61.5</v>
      </c>
      <c r="L13" s="55">
        <v>77</v>
      </c>
      <c r="M13" s="55">
        <v>9</v>
      </c>
      <c r="N13" s="55">
        <v>0</v>
      </c>
      <c r="O13" s="55">
        <v>90.79</v>
      </c>
      <c r="P13" s="55">
        <f t="shared" si="0"/>
        <v>6364.6799999999994</v>
      </c>
      <c r="Q13" s="1"/>
      <c r="R13" s="1"/>
      <c r="S13" s="1"/>
      <c r="T13" s="1"/>
      <c r="U13" s="208"/>
      <c r="V13" s="52" t="s">
        <v>1023</v>
      </c>
      <c r="W13" s="53">
        <v>995.45</v>
      </c>
      <c r="X13" s="53" t="s">
        <v>1018</v>
      </c>
    </row>
    <row r="14" spans="1:24" x14ac:dyDescent="0.25">
      <c r="A14" s="1"/>
      <c r="B14" s="56" t="s">
        <v>869</v>
      </c>
      <c r="C14" s="57">
        <v>1086.3</v>
      </c>
      <c r="D14" s="57">
        <v>3471.75</v>
      </c>
      <c r="E14" s="57">
        <v>1558.26</v>
      </c>
      <c r="F14" s="57">
        <v>45.3</v>
      </c>
      <c r="G14" s="57">
        <v>60.7</v>
      </c>
      <c r="H14" s="57"/>
      <c r="I14" s="57"/>
      <c r="J14" s="57"/>
      <c r="K14" s="57">
        <f>+DESPACHO_EJECUTADO!FG18+DESPACHO_EJECUTADO!FH18</f>
        <v>61.3</v>
      </c>
      <c r="L14" s="57">
        <v>78.5</v>
      </c>
      <c r="M14" s="57">
        <v>9</v>
      </c>
      <c r="N14" s="57">
        <v>0</v>
      </c>
      <c r="O14" s="57">
        <v>90.87</v>
      </c>
      <c r="P14" s="57">
        <f t="shared" si="0"/>
        <v>6461.9800000000005</v>
      </c>
      <c r="Q14" s="1"/>
      <c r="R14" s="1"/>
      <c r="S14" s="1"/>
      <c r="T14" s="1"/>
      <c r="U14" s="208" t="s">
        <v>111</v>
      </c>
      <c r="V14" s="52" t="s">
        <v>1024</v>
      </c>
      <c r="W14" s="53">
        <v>163.15</v>
      </c>
      <c r="X14" s="53" t="s">
        <v>1018</v>
      </c>
    </row>
    <row r="15" spans="1:24" x14ac:dyDescent="0.25">
      <c r="A15" s="1"/>
      <c r="B15" s="50" t="s">
        <v>870</v>
      </c>
      <c r="C15" s="51">
        <v>1063.7</v>
      </c>
      <c r="D15" s="51">
        <v>3466.03</v>
      </c>
      <c r="E15" s="51">
        <v>1498.74</v>
      </c>
      <c r="F15" s="51">
        <v>45.7</v>
      </c>
      <c r="G15" s="51">
        <v>60.2</v>
      </c>
      <c r="H15" s="51"/>
      <c r="I15" s="51"/>
      <c r="J15" s="51"/>
      <c r="K15" s="51">
        <f>+DESPACHO_EJECUTADO!FG19+DESPACHO_EJECUTADO!FH19</f>
        <v>61.099999999999994</v>
      </c>
      <c r="L15" s="51">
        <v>78.2</v>
      </c>
      <c r="M15" s="51">
        <v>9</v>
      </c>
      <c r="N15" s="51">
        <v>0</v>
      </c>
      <c r="O15" s="51">
        <v>133.81</v>
      </c>
      <c r="P15" s="51">
        <f t="shared" si="0"/>
        <v>6416.4800000000005</v>
      </c>
      <c r="Q15" s="1"/>
      <c r="R15" s="1"/>
      <c r="S15" s="1"/>
      <c r="T15" s="1"/>
      <c r="U15" s="208"/>
      <c r="V15" s="52" t="s">
        <v>1025</v>
      </c>
      <c r="W15" s="53" t="s">
        <v>1018</v>
      </c>
      <c r="X15" s="53">
        <v>354.05</v>
      </c>
    </row>
    <row r="16" spans="1:24" x14ac:dyDescent="0.25">
      <c r="A16" s="1"/>
      <c r="B16" s="54" t="s">
        <v>871</v>
      </c>
      <c r="C16" s="55">
        <v>1063.0999999999999</v>
      </c>
      <c r="D16" s="55">
        <v>3395.76</v>
      </c>
      <c r="E16" s="55">
        <v>1500.4</v>
      </c>
      <c r="F16" s="55">
        <v>45.1</v>
      </c>
      <c r="G16" s="55">
        <v>59.3</v>
      </c>
      <c r="H16" s="55"/>
      <c r="I16" s="55"/>
      <c r="J16" s="55"/>
      <c r="K16" s="55">
        <f>+DESPACHO_EJECUTADO!FG20+DESPACHO_EJECUTADO!FH20</f>
        <v>60.6</v>
      </c>
      <c r="L16" s="55">
        <v>76.400000000000006</v>
      </c>
      <c r="M16" s="55">
        <v>9</v>
      </c>
      <c r="N16" s="55">
        <v>0</v>
      </c>
      <c r="O16" s="55">
        <v>161.38999999999999</v>
      </c>
      <c r="P16" s="55">
        <f t="shared" si="0"/>
        <v>6371.0500000000011</v>
      </c>
      <c r="Q16" s="1"/>
      <c r="R16" s="1"/>
      <c r="S16" s="1"/>
      <c r="T16" s="1"/>
      <c r="U16" s="208"/>
      <c r="V16" s="52" t="s">
        <v>1026</v>
      </c>
      <c r="W16" s="53" t="s">
        <v>1018</v>
      </c>
      <c r="X16" s="53">
        <v>3419.55</v>
      </c>
    </row>
    <row r="17" spans="1:24" x14ac:dyDescent="0.25">
      <c r="A17" s="1"/>
      <c r="B17" s="54" t="s">
        <v>872</v>
      </c>
      <c r="C17" s="55">
        <v>1071.4000000000001</v>
      </c>
      <c r="D17" s="55">
        <v>3487.97</v>
      </c>
      <c r="E17" s="55">
        <v>1437.93</v>
      </c>
      <c r="F17" s="55">
        <v>45.5</v>
      </c>
      <c r="G17" s="55">
        <v>60.7</v>
      </c>
      <c r="H17" s="55"/>
      <c r="I17" s="55"/>
      <c r="J17" s="55"/>
      <c r="K17" s="55">
        <f>+DESPACHO_EJECUTADO!FG21+DESPACHO_EJECUTADO!FH21</f>
        <v>61</v>
      </c>
      <c r="L17" s="55">
        <v>75.599999999999994</v>
      </c>
      <c r="M17" s="55">
        <v>9</v>
      </c>
      <c r="N17" s="55">
        <v>0</v>
      </c>
      <c r="O17" s="55">
        <v>127.38</v>
      </c>
      <c r="P17" s="55">
        <f t="shared" si="0"/>
        <v>6376.4800000000005</v>
      </c>
      <c r="Q17" s="1"/>
      <c r="R17" s="1"/>
      <c r="S17" s="1"/>
      <c r="T17" s="1"/>
      <c r="U17" s="208" t="s">
        <v>674</v>
      </c>
      <c r="V17" s="52" t="s">
        <v>1027</v>
      </c>
      <c r="W17" s="53">
        <v>475.2</v>
      </c>
      <c r="X17" s="53" t="s">
        <v>1018</v>
      </c>
    </row>
    <row r="18" spans="1:24" x14ac:dyDescent="0.25">
      <c r="A18" s="1"/>
      <c r="B18" s="54" t="s">
        <v>873</v>
      </c>
      <c r="C18" s="55">
        <v>1068.5999999999999</v>
      </c>
      <c r="D18" s="55">
        <v>3482.83</v>
      </c>
      <c r="E18" s="55">
        <v>1375.62</v>
      </c>
      <c r="F18" s="55">
        <v>45.3</v>
      </c>
      <c r="G18" s="55">
        <v>60.1</v>
      </c>
      <c r="H18" s="55"/>
      <c r="I18" s="55"/>
      <c r="J18" s="55"/>
      <c r="K18" s="55">
        <f>+DESPACHO_EJECUTADO!FG22+DESPACHO_EJECUTADO!FH22</f>
        <v>61</v>
      </c>
      <c r="L18" s="55">
        <v>72.900000000000006</v>
      </c>
      <c r="M18" s="55">
        <v>9</v>
      </c>
      <c r="N18" s="55">
        <v>10.3</v>
      </c>
      <c r="O18" s="55">
        <v>96.18</v>
      </c>
      <c r="P18" s="55">
        <f t="shared" si="0"/>
        <v>6281.8300000000008</v>
      </c>
      <c r="Q18" s="1"/>
      <c r="R18" s="1"/>
      <c r="S18" s="1"/>
      <c r="T18" s="1"/>
      <c r="U18" s="208"/>
      <c r="V18" s="52" t="s">
        <v>1028</v>
      </c>
      <c r="W18" s="53">
        <v>484.05</v>
      </c>
      <c r="X18" s="53" t="s">
        <v>1018</v>
      </c>
    </row>
    <row r="19" spans="1:24" x14ac:dyDescent="0.25">
      <c r="A19" s="1"/>
      <c r="B19" s="54" t="s">
        <v>874</v>
      </c>
      <c r="C19" s="55">
        <v>1048.5999999999999</v>
      </c>
      <c r="D19" s="55">
        <v>3563.12</v>
      </c>
      <c r="E19" s="55">
        <v>1159.4100000000001</v>
      </c>
      <c r="F19" s="55">
        <v>45.4</v>
      </c>
      <c r="G19" s="55">
        <v>60.8</v>
      </c>
      <c r="H19" s="55"/>
      <c r="I19" s="55"/>
      <c r="J19" s="55"/>
      <c r="K19" s="55">
        <f>+DESPACHO_EJECUTADO!FG23+DESPACHO_EJECUTADO!FH23</f>
        <v>61</v>
      </c>
      <c r="L19" s="55">
        <v>75.2</v>
      </c>
      <c r="M19" s="55">
        <v>9</v>
      </c>
      <c r="N19" s="55">
        <v>34.299999999999997</v>
      </c>
      <c r="O19" s="55">
        <v>59.5</v>
      </c>
      <c r="P19" s="55">
        <f t="shared" si="0"/>
        <v>6116.329999999999</v>
      </c>
      <c r="Q19" s="1"/>
      <c r="R19" s="1"/>
      <c r="S19" s="1"/>
      <c r="T19" s="1"/>
      <c r="U19" s="208"/>
      <c r="V19" s="52" t="s">
        <v>1029</v>
      </c>
      <c r="W19" s="53">
        <v>484.7</v>
      </c>
      <c r="X19" s="53" t="s">
        <v>1018</v>
      </c>
    </row>
    <row r="20" spans="1:24" x14ac:dyDescent="0.25">
      <c r="A20" s="1"/>
      <c r="B20" s="54" t="s">
        <v>875</v>
      </c>
      <c r="C20" s="55">
        <v>1039.5</v>
      </c>
      <c r="D20" s="55">
        <v>3595.7</v>
      </c>
      <c r="E20" s="55">
        <v>1070.1600000000001</v>
      </c>
      <c r="F20" s="55">
        <v>45.6</v>
      </c>
      <c r="G20" s="55">
        <v>61.1</v>
      </c>
      <c r="H20" s="55"/>
      <c r="I20" s="55"/>
      <c r="J20" s="55"/>
      <c r="K20" s="55">
        <f>+DESPACHO_EJECUTADO!FG24+DESPACHO_EJECUTADO!FH24</f>
        <v>61.199999999999996</v>
      </c>
      <c r="L20" s="55">
        <v>76.900000000000006</v>
      </c>
      <c r="M20" s="55">
        <v>9</v>
      </c>
      <c r="N20" s="55">
        <v>53.6</v>
      </c>
      <c r="O20" s="55">
        <v>56.1</v>
      </c>
      <c r="P20" s="55">
        <f t="shared" si="0"/>
        <v>6068.8600000000006</v>
      </c>
      <c r="Q20" s="1"/>
      <c r="R20" s="1"/>
      <c r="S20" s="1"/>
      <c r="T20" s="1"/>
      <c r="U20" s="208"/>
      <c r="V20" s="52" t="s">
        <v>1030</v>
      </c>
      <c r="W20" s="53">
        <v>244.75</v>
      </c>
      <c r="X20" s="53" t="s">
        <v>1018</v>
      </c>
    </row>
    <row r="21" spans="1:24" x14ac:dyDescent="0.25">
      <c r="A21" s="1"/>
      <c r="B21" s="54" t="s">
        <v>876</v>
      </c>
      <c r="C21" s="55">
        <v>1024.0999999999999</v>
      </c>
      <c r="D21" s="55">
        <v>3652.26</v>
      </c>
      <c r="E21" s="55">
        <v>1081.1400000000001</v>
      </c>
      <c r="F21" s="55">
        <v>45.5</v>
      </c>
      <c r="G21" s="55">
        <v>63.5</v>
      </c>
      <c r="H21" s="55"/>
      <c r="I21" s="55"/>
      <c r="J21" s="55"/>
      <c r="K21" s="55">
        <f>+DESPACHO_EJECUTADO!FG25+DESPACHO_EJECUTADO!FH25</f>
        <v>61</v>
      </c>
      <c r="L21" s="55">
        <v>76.400000000000006</v>
      </c>
      <c r="M21" s="55">
        <v>9</v>
      </c>
      <c r="N21" s="55">
        <v>106.6</v>
      </c>
      <c r="O21" s="55">
        <v>65.099999999999994</v>
      </c>
      <c r="P21" s="55">
        <f t="shared" si="0"/>
        <v>6184.6000000000013</v>
      </c>
      <c r="Q21" s="1"/>
      <c r="R21" s="1"/>
      <c r="S21" s="1"/>
      <c r="T21" s="1"/>
      <c r="U21" s="208" t="s">
        <v>639</v>
      </c>
      <c r="V21" s="52" t="s">
        <v>1031</v>
      </c>
      <c r="W21" s="53">
        <v>3989.85</v>
      </c>
      <c r="X21" s="53" t="s">
        <v>1018</v>
      </c>
    </row>
    <row r="22" spans="1:24" x14ac:dyDescent="0.25">
      <c r="A22" s="1"/>
      <c r="B22" s="56" t="s">
        <v>877</v>
      </c>
      <c r="C22" s="57">
        <v>1050</v>
      </c>
      <c r="D22" s="57">
        <v>3530.96</v>
      </c>
      <c r="E22" s="57">
        <v>1050.42</v>
      </c>
      <c r="F22" s="57">
        <v>45.2</v>
      </c>
      <c r="G22" s="57">
        <v>61.2</v>
      </c>
      <c r="H22" s="57"/>
      <c r="I22" s="57"/>
      <c r="J22" s="57"/>
      <c r="K22" s="57">
        <f>+DESPACHO_EJECUTADO!FG26+DESPACHO_EJECUTADO!FH26</f>
        <v>60.7</v>
      </c>
      <c r="L22" s="57">
        <v>75.599999999999994</v>
      </c>
      <c r="M22" s="57">
        <v>9</v>
      </c>
      <c r="N22" s="57">
        <v>291.3</v>
      </c>
      <c r="O22" s="57">
        <v>81.900000000000006</v>
      </c>
      <c r="P22" s="57">
        <f t="shared" si="0"/>
        <v>6256.28</v>
      </c>
      <c r="Q22" s="1"/>
      <c r="R22" s="1"/>
      <c r="S22" s="1"/>
      <c r="T22" s="1"/>
      <c r="U22" s="208" t="s">
        <v>299</v>
      </c>
      <c r="V22" s="52" t="s">
        <v>1032</v>
      </c>
      <c r="W22" s="53" t="s">
        <v>1018</v>
      </c>
      <c r="X22" s="53">
        <v>193.4</v>
      </c>
    </row>
    <row r="23" spans="1:24" x14ac:dyDescent="0.25">
      <c r="A23" s="1"/>
      <c r="B23" s="50" t="s">
        <v>878</v>
      </c>
      <c r="C23" s="51">
        <v>1076.3</v>
      </c>
      <c r="D23" s="51">
        <v>3299.82</v>
      </c>
      <c r="E23" s="51">
        <v>1163.8800000000001</v>
      </c>
      <c r="F23" s="51">
        <v>45.1</v>
      </c>
      <c r="G23" s="51">
        <v>59.3</v>
      </c>
      <c r="H23" s="51"/>
      <c r="I23" s="51"/>
      <c r="J23" s="51"/>
      <c r="K23" s="51">
        <f>+DESPACHO_EJECUTADO!FG27+DESPACHO_EJECUTADO!FH27</f>
        <v>60.7</v>
      </c>
      <c r="L23" s="51">
        <v>73.8</v>
      </c>
      <c r="M23" s="51">
        <v>9</v>
      </c>
      <c r="N23" s="51">
        <v>502.4</v>
      </c>
      <c r="O23" s="51">
        <v>77.599999999999994</v>
      </c>
      <c r="P23" s="51">
        <f t="shared" si="0"/>
        <v>6367.9000000000005</v>
      </c>
      <c r="Q23" s="1"/>
      <c r="R23" s="1"/>
      <c r="S23" s="1"/>
      <c r="T23" s="1"/>
      <c r="U23" s="208"/>
      <c r="V23" s="52" t="s">
        <v>1033</v>
      </c>
      <c r="W23" s="53" t="s">
        <v>1018</v>
      </c>
      <c r="X23" s="53">
        <v>136.75</v>
      </c>
    </row>
    <row r="24" spans="1:24" x14ac:dyDescent="0.25">
      <c r="A24" s="1"/>
      <c r="B24" s="54" t="s">
        <v>879</v>
      </c>
      <c r="C24" s="55">
        <v>1088.7</v>
      </c>
      <c r="D24" s="55">
        <v>3378.37</v>
      </c>
      <c r="E24" s="55">
        <v>970.76</v>
      </c>
      <c r="F24" s="55">
        <v>44.6</v>
      </c>
      <c r="G24" s="55">
        <v>7.7</v>
      </c>
      <c r="H24" s="55"/>
      <c r="I24" s="55"/>
      <c r="J24" s="55"/>
      <c r="K24" s="55">
        <f>+DESPACHO_EJECUTADO!FG28+DESPACHO_EJECUTADO!FH28</f>
        <v>60.6</v>
      </c>
      <c r="L24" s="55">
        <v>72.5</v>
      </c>
      <c r="M24" s="55">
        <v>9</v>
      </c>
      <c r="N24" s="55">
        <v>849.4</v>
      </c>
      <c r="O24" s="55">
        <v>79.2</v>
      </c>
      <c r="P24" s="55">
        <f t="shared" si="0"/>
        <v>6560.83</v>
      </c>
      <c r="Q24" s="1"/>
      <c r="R24" s="1"/>
      <c r="S24" s="1"/>
      <c r="T24" s="1"/>
      <c r="U24" s="208" t="s">
        <v>669</v>
      </c>
      <c r="V24" s="52" t="s">
        <v>1034</v>
      </c>
      <c r="W24" s="53">
        <v>83.05</v>
      </c>
      <c r="X24" s="53" t="s">
        <v>1018</v>
      </c>
    </row>
    <row r="25" spans="1:24" x14ac:dyDescent="0.25">
      <c r="A25" s="1"/>
      <c r="B25" s="54" t="s">
        <v>880</v>
      </c>
      <c r="C25" s="55">
        <v>1089.7</v>
      </c>
      <c r="D25" s="55">
        <v>3420.49</v>
      </c>
      <c r="E25" s="55">
        <v>915.94</v>
      </c>
      <c r="F25" s="55">
        <v>2.9</v>
      </c>
      <c r="G25" s="55">
        <v>0</v>
      </c>
      <c r="H25" s="55"/>
      <c r="I25" s="55"/>
      <c r="J25" s="55"/>
      <c r="K25" s="55">
        <f>+DESPACHO_EJECUTADO!FG29+DESPACHO_EJECUTADO!FH29</f>
        <v>60.6</v>
      </c>
      <c r="L25" s="55">
        <v>73.2</v>
      </c>
      <c r="M25" s="55">
        <v>9</v>
      </c>
      <c r="N25" s="55">
        <v>898.4</v>
      </c>
      <c r="O25" s="55">
        <v>73.8</v>
      </c>
      <c r="P25" s="55">
        <f t="shared" si="0"/>
        <v>6544.0299999999988</v>
      </c>
      <c r="Q25" s="1"/>
      <c r="R25" s="1"/>
      <c r="S25" s="1"/>
      <c r="T25" s="1"/>
      <c r="U25" s="208" t="s">
        <v>116</v>
      </c>
      <c r="V25" s="52" t="s">
        <v>117</v>
      </c>
      <c r="W25" s="53" t="s">
        <v>1018</v>
      </c>
      <c r="X25" s="53">
        <v>14793.05</v>
      </c>
    </row>
    <row r="26" spans="1:24" x14ac:dyDescent="0.25">
      <c r="A26" s="1"/>
      <c r="B26" s="54" t="s">
        <v>881</v>
      </c>
      <c r="C26" s="55">
        <v>1095.9000000000001</v>
      </c>
      <c r="D26" s="55">
        <v>3482.92</v>
      </c>
      <c r="E26" s="55">
        <v>933.18</v>
      </c>
      <c r="F26" s="55">
        <v>0</v>
      </c>
      <c r="G26" s="55">
        <v>0</v>
      </c>
      <c r="H26" s="55"/>
      <c r="I26" s="55"/>
      <c r="J26" s="55"/>
      <c r="K26" s="55">
        <f>+DESPACHO_EJECUTADO!FG30+DESPACHO_EJECUTADO!FH30</f>
        <v>60.4</v>
      </c>
      <c r="L26" s="55">
        <v>70.900000000000006</v>
      </c>
      <c r="M26" s="55">
        <v>8.9</v>
      </c>
      <c r="N26" s="55">
        <v>958.5</v>
      </c>
      <c r="O26" s="55">
        <v>81.8</v>
      </c>
      <c r="P26" s="55">
        <f t="shared" si="0"/>
        <v>6692.4999999999991</v>
      </c>
      <c r="Q26" s="1"/>
      <c r="R26" s="1"/>
      <c r="S26" s="1"/>
      <c r="T26" s="1"/>
      <c r="U26" s="208"/>
      <c r="V26" s="52" t="s">
        <v>1035</v>
      </c>
      <c r="W26" s="53">
        <v>3847.65</v>
      </c>
      <c r="X26" s="53" t="s">
        <v>1018</v>
      </c>
    </row>
    <row r="27" spans="1:24" x14ac:dyDescent="0.25">
      <c r="A27" s="1"/>
      <c r="B27" s="54" t="s">
        <v>882</v>
      </c>
      <c r="C27" s="55">
        <v>1108.8</v>
      </c>
      <c r="D27" s="55">
        <v>3616.24</v>
      </c>
      <c r="E27" s="55">
        <v>1088.8800000000001</v>
      </c>
      <c r="F27" s="55">
        <v>0</v>
      </c>
      <c r="G27" s="55">
        <v>0</v>
      </c>
      <c r="H27" s="55"/>
      <c r="I27" s="55"/>
      <c r="J27" s="55"/>
      <c r="K27" s="55">
        <f>+DESPACHO_EJECUTADO!FG31+DESPACHO_EJECUTADO!FH31</f>
        <v>60.6</v>
      </c>
      <c r="L27" s="55">
        <v>73.3</v>
      </c>
      <c r="M27" s="55">
        <v>8.6999999999999993</v>
      </c>
      <c r="N27" s="55">
        <v>870.4</v>
      </c>
      <c r="O27" s="55">
        <v>91.7</v>
      </c>
      <c r="P27" s="55">
        <f t="shared" si="0"/>
        <v>6918.62</v>
      </c>
      <c r="Q27" s="1"/>
      <c r="R27" s="1"/>
      <c r="S27" s="1"/>
      <c r="T27" s="1"/>
      <c r="U27" s="208" t="s">
        <v>660</v>
      </c>
      <c r="V27" s="52" t="s">
        <v>1036</v>
      </c>
      <c r="W27" s="53">
        <v>122.3</v>
      </c>
      <c r="X27" s="53" t="s">
        <v>1018</v>
      </c>
    </row>
    <row r="28" spans="1:24" x14ac:dyDescent="0.25">
      <c r="A28" s="1"/>
      <c r="B28" s="54" t="s">
        <v>883</v>
      </c>
      <c r="C28" s="55">
        <v>1098.5</v>
      </c>
      <c r="D28" s="55">
        <v>3532.52</v>
      </c>
      <c r="E28" s="55">
        <v>1162.4100000000001</v>
      </c>
      <c r="F28" s="55">
        <v>0</v>
      </c>
      <c r="G28" s="55">
        <v>0</v>
      </c>
      <c r="H28" s="55"/>
      <c r="I28" s="55"/>
      <c r="J28" s="55"/>
      <c r="K28" s="55">
        <f>+DESPACHO_EJECUTADO!FG32+DESPACHO_EJECUTADO!FH32</f>
        <v>60.7</v>
      </c>
      <c r="L28" s="55">
        <v>70.2</v>
      </c>
      <c r="M28" s="55">
        <v>8.6999999999999993</v>
      </c>
      <c r="N28" s="55">
        <v>874.1</v>
      </c>
      <c r="O28" s="55">
        <v>110.81</v>
      </c>
      <c r="P28" s="55">
        <f t="shared" si="0"/>
        <v>6917.9400000000005</v>
      </c>
      <c r="Q28" s="1"/>
      <c r="R28" s="1"/>
      <c r="S28" s="1"/>
      <c r="T28" s="1"/>
      <c r="U28" s="208" t="s">
        <v>675</v>
      </c>
      <c r="V28" s="52" t="s">
        <v>1037</v>
      </c>
      <c r="W28" s="53">
        <v>479.3</v>
      </c>
      <c r="X28" s="53" t="s">
        <v>1018</v>
      </c>
    </row>
    <row r="29" spans="1:24" x14ac:dyDescent="0.25">
      <c r="A29" s="1"/>
      <c r="B29" s="54" t="s">
        <v>884</v>
      </c>
      <c r="C29" s="55">
        <v>1110.2</v>
      </c>
      <c r="D29" s="55">
        <v>3640.54</v>
      </c>
      <c r="E29" s="55">
        <v>1243.05</v>
      </c>
      <c r="F29" s="55">
        <v>0</v>
      </c>
      <c r="G29" s="55">
        <v>0</v>
      </c>
      <c r="H29" s="55"/>
      <c r="I29" s="55"/>
      <c r="J29" s="55"/>
      <c r="K29" s="55">
        <f>+DESPACHO_EJECUTADO!FG33+DESPACHO_EJECUTADO!FH33</f>
        <v>61.099999999999994</v>
      </c>
      <c r="L29" s="55">
        <v>73.599999999999994</v>
      </c>
      <c r="M29" s="55">
        <v>8.6999999999999993</v>
      </c>
      <c r="N29" s="55">
        <v>748</v>
      </c>
      <c r="O29" s="55">
        <v>127</v>
      </c>
      <c r="P29" s="55">
        <f t="shared" si="0"/>
        <v>7012.1900000000005</v>
      </c>
      <c r="Q29" s="1"/>
      <c r="R29" s="1"/>
      <c r="S29" s="1"/>
      <c r="T29" s="1"/>
      <c r="U29" s="208" t="s">
        <v>661</v>
      </c>
      <c r="V29" s="52" t="s">
        <v>1038</v>
      </c>
      <c r="W29" s="53">
        <v>486.25</v>
      </c>
      <c r="X29" s="53" t="s">
        <v>1018</v>
      </c>
    </row>
    <row r="30" spans="1:24" x14ac:dyDescent="0.25">
      <c r="A30" s="1"/>
      <c r="B30" s="56" t="s">
        <v>885</v>
      </c>
      <c r="C30" s="57">
        <v>1098.5</v>
      </c>
      <c r="D30" s="57">
        <v>3559.67</v>
      </c>
      <c r="E30" s="57">
        <v>1235.99</v>
      </c>
      <c r="F30" s="57">
        <v>0</v>
      </c>
      <c r="G30" s="57">
        <v>0</v>
      </c>
      <c r="H30" s="57"/>
      <c r="I30" s="57"/>
      <c r="J30" s="57"/>
      <c r="K30" s="57">
        <f>+DESPACHO_EJECUTADO!FG34+DESPACHO_EJECUTADO!FH34</f>
        <v>60.900000000000006</v>
      </c>
      <c r="L30" s="57">
        <v>63.2</v>
      </c>
      <c r="M30" s="57">
        <v>8.6999999999999993</v>
      </c>
      <c r="N30" s="57">
        <v>760.7</v>
      </c>
      <c r="O30" s="57">
        <v>173.65</v>
      </c>
      <c r="P30" s="57">
        <f t="shared" si="0"/>
        <v>6961.3099999999986</v>
      </c>
      <c r="Q30" s="1"/>
      <c r="R30" s="1"/>
      <c r="S30" s="1"/>
      <c r="T30" s="1"/>
      <c r="U30" s="208" t="s">
        <v>641</v>
      </c>
      <c r="V30" s="52" t="s">
        <v>1039</v>
      </c>
      <c r="W30" s="53" t="s">
        <v>1018</v>
      </c>
      <c r="X30" s="53">
        <v>10905.75</v>
      </c>
    </row>
    <row r="31" spans="1:24" x14ac:dyDescent="0.25">
      <c r="A31" s="1"/>
      <c r="B31" s="50" t="s">
        <v>886</v>
      </c>
      <c r="C31" s="51">
        <v>1102.0999999999999</v>
      </c>
      <c r="D31" s="51">
        <v>3504.92</v>
      </c>
      <c r="E31" s="51">
        <v>1251.73</v>
      </c>
      <c r="F31" s="51">
        <v>0</v>
      </c>
      <c r="G31" s="51">
        <v>0</v>
      </c>
      <c r="H31" s="51"/>
      <c r="I31" s="51"/>
      <c r="J31" s="51"/>
      <c r="K31" s="51">
        <f>+DESPACHO_EJECUTADO!FG35+DESPACHO_EJECUTADO!FH35</f>
        <v>60.4</v>
      </c>
      <c r="L31" s="51">
        <v>63.5</v>
      </c>
      <c r="M31" s="51">
        <v>8.6999999999999993</v>
      </c>
      <c r="N31" s="51">
        <v>836.2</v>
      </c>
      <c r="O31" s="51">
        <v>229.23</v>
      </c>
      <c r="P31" s="51">
        <f t="shared" si="0"/>
        <v>7056.7799999999988</v>
      </c>
      <c r="Q31" s="1"/>
      <c r="R31" s="1"/>
      <c r="S31" s="1"/>
      <c r="T31" s="1"/>
      <c r="U31" s="208"/>
      <c r="V31" s="52" t="s">
        <v>1040</v>
      </c>
      <c r="W31" s="53">
        <v>156</v>
      </c>
      <c r="X31" s="53" t="s">
        <v>1018</v>
      </c>
    </row>
    <row r="32" spans="1:24" x14ac:dyDescent="0.25">
      <c r="A32" s="1"/>
      <c r="B32" s="54" t="s">
        <v>887</v>
      </c>
      <c r="C32" s="55">
        <v>1096.5</v>
      </c>
      <c r="D32" s="55">
        <v>3428.19</v>
      </c>
      <c r="E32" s="55">
        <v>1303.3900000000001</v>
      </c>
      <c r="F32" s="55">
        <v>0</v>
      </c>
      <c r="G32" s="55">
        <v>0</v>
      </c>
      <c r="H32" s="55"/>
      <c r="I32" s="55"/>
      <c r="J32" s="55"/>
      <c r="K32" s="55">
        <f>+DESPACHO_EJECUTADO!FG36+DESPACHO_EJECUTADO!FH36</f>
        <v>60.800000000000004</v>
      </c>
      <c r="L32" s="55">
        <v>53.6</v>
      </c>
      <c r="M32" s="55">
        <v>8.6999999999999993</v>
      </c>
      <c r="N32" s="55">
        <v>830.1</v>
      </c>
      <c r="O32" s="55">
        <v>235.33</v>
      </c>
      <c r="P32" s="55">
        <f t="shared" si="0"/>
        <v>7016.6100000000015</v>
      </c>
      <c r="Q32" s="1"/>
      <c r="R32" s="1"/>
      <c r="S32" s="1"/>
      <c r="T32" s="1"/>
      <c r="U32" s="208" t="s">
        <v>1041</v>
      </c>
      <c r="V32" s="52" t="s">
        <v>1042</v>
      </c>
      <c r="W32" s="53" t="s">
        <v>1018</v>
      </c>
      <c r="X32" s="53">
        <v>802.5</v>
      </c>
    </row>
    <row r="33" spans="1:24" x14ac:dyDescent="0.25">
      <c r="A33" s="1"/>
      <c r="B33" s="54" t="s">
        <v>888</v>
      </c>
      <c r="C33" s="55">
        <v>1089.7</v>
      </c>
      <c r="D33" s="55">
        <v>3331.77</v>
      </c>
      <c r="E33" s="55">
        <v>1290.79</v>
      </c>
      <c r="F33" s="55">
        <v>0</v>
      </c>
      <c r="G33" s="55">
        <v>0</v>
      </c>
      <c r="H33" s="55"/>
      <c r="I33" s="55"/>
      <c r="J33" s="55"/>
      <c r="K33" s="55">
        <f>+DESPACHO_EJECUTADO!FG37+DESPACHO_EJECUTADO!FH37</f>
        <v>60.5</v>
      </c>
      <c r="L33" s="55">
        <v>61</v>
      </c>
      <c r="M33" s="55">
        <v>8.6999999999999993</v>
      </c>
      <c r="N33" s="55">
        <v>765.9</v>
      </c>
      <c r="O33" s="55">
        <v>282.31</v>
      </c>
      <c r="P33" s="55">
        <f t="shared" si="0"/>
        <v>6890.67</v>
      </c>
      <c r="Q33" s="1"/>
      <c r="R33" s="1"/>
      <c r="S33" s="1"/>
      <c r="T33" s="1"/>
      <c r="U33" s="208" t="s">
        <v>662</v>
      </c>
      <c r="V33" s="52" t="s">
        <v>1043</v>
      </c>
      <c r="W33" s="53">
        <v>480</v>
      </c>
      <c r="X33" s="53" t="s">
        <v>1018</v>
      </c>
    </row>
    <row r="34" spans="1:24" x14ac:dyDescent="0.25">
      <c r="A34" s="1"/>
      <c r="B34" s="54" t="s">
        <v>889</v>
      </c>
      <c r="C34" s="55">
        <v>1100.8</v>
      </c>
      <c r="D34" s="55">
        <v>3368.51</v>
      </c>
      <c r="E34" s="55">
        <v>1304.76</v>
      </c>
      <c r="F34" s="55">
        <v>0</v>
      </c>
      <c r="G34" s="55">
        <v>0</v>
      </c>
      <c r="H34" s="55"/>
      <c r="I34" s="55"/>
      <c r="J34" s="55"/>
      <c r="K34" s="55">
        <f>+DESPACHO_EJECUTADO!FG38+DESPACHO_EJECUTADO!FH38</f>
        <v>60.6</v>
      </c>
      <c r="L34" s="55">
        <v>63</v>
      </c>
      <c r="M34" s="55">
        <v>8.6999999999999993</v>
      </c>
      <c r="N34" s="55">
        <v>792</v>
      </c>
      <c r="O34" s="55">
        <v>294.58</v>
      </c>
      <c r="P34" s="55">
        <f t="shared" si="0"/>
        <v>6992.9500000000007</v>
      </c>
      <c r="Q34" s="1"/>
      <c r="R34" s="1"/>
      <c r="S34" s="1"/>
      <c r="T34" s="1"/>
      <c r="U34" s="208" t="s">
        <v>663</v>
      </c>
      <c r="V34" s="52" t="s">
        <v>1044</v>
      </c>
      <c r="W34" s="53">
        <v>449.05</v>
      </c>
      <c r="X34" s="53" t="s">
        <v>1018</v>
      </c>
    </row>
    <row r="35" spans="1:24" x14ac:dyDescent="0.25">
      <c r="A35" s="1"/>
      <c r="B35" s="54" t="s">
        <v>890</v>
      </c>
      <c r="C35" s="55">
        <v>1097.8</v>
      </c>
      <c r="D35" s="55">
        <v>3395.35</v>
      </c>
      <c r="E35" s="55">
        <v>1199.7</v>
      </c>
      <c r="F35" s="55">
        <v>0</v>
      </c>
      <c r="G35" s="55">
        <v>0</v>
      </c>
      <c r="H35" s="55"/>
      <c r="I35" s="55"/>
      <c r="J35" s="55"/>
      <c r="K35" s="55">
        <f>+DESPACHO_EJECUTADO!FG39+DESPACHO_EJECUTADO!FH39</f>
        <v>60.1</v>
      </c>
      <c r="L35" s="55">
        <v>62.7</v>
      </c>
      <c r="M35" s="55">
        <v>8.6999999999999993</v>
      </c>
      <c r="N35" s="55">
        <v>787.6</v>
      </c>
      <c r="O35" s="55">
        <v>332.64</v>
      </c>
      <c r="P35" s="55">
        <f t="shared" si="0"/>
        <v>6944.59</v>
      </c>
      <c r="Q35" s="1"/>
      <c r="R35" s="1"/>
      <c r="S35" s="1"/>
      <c r="T35" s="1"/>
      <c r="U35" s="208" t="s">
        <v>126</v>
      </c>
      <c r="V35" s="52" t="s">
        <v>1045</v>
      </c>
      <c r="W35" s="53" t="s">
        <v>1018</v>
      </c>
      <c r="X35" s="53">
        <v>3058.93</v>
      </c>
    </row>
    <row r="36" spans="1:24" x14ac:dyDescent="0.25">
      <c r="A36" s="1"/>
      <c r="B36" s="54" t="s">
        <v>891</v>
      </c>
      <c r="C36" s="55">
        <v>1066.0999999999999</v>
      </c>
      <c r="D36" s="55">
        <v>3240.76</v>
      </c>
      <c r="E36" s="55">
        <v>1138.8</v>
      </c>
      <c r="F36" s="55">
        <v>0</v>
      </c>
      <c r="G36" s="55">
        <v>0</v>
      </c>
      <c r="H36" s="55"/>
      <c r="I36" s="55"/>
      <c r="J36" s="55"/>
      <c r="K36" s="55">
        <f>+DESPACHO_EJECUTADO!FG40+DESPACHO_EJECUTADO!FH40</f>
        <v>60.3</v>
      </c>
      <c r="L36" s="55">
        <v>62.7</v>
      </c>
      <c r="M36" s="55">
        <v>8.6999999999999993</v>
      </c>
      <c r="N36" s="55">
        <v>782.8</v>
      </c>
      <c r="O36" s="55">
        <v>432.12</v>
      </c>
      <c r="P36" s="55">
        <f t="shared" si="0"/>
        <v>6792.2800000000007</v>
      </c>
      <c r="Q36" s="1"/>
      <c r="R36" s="1"/>
      <c r="S36" s="1"/>
      <c r="T36" s="1"/>
      <c r="U36" s="208" t="s">
        <v>54</v>
      </c>
      <c r="V36" s="52" t="s">
        <v>1046</v>
      </c>
      <c r="W36" s="53">
        <v>470.7</v>
      </c>
      <c r="X36" s="53" t="s">
        <v>1018</v>
      </c>
    </row>
    <row r="37" spans="1:24" x14ac:dyDescent="0.25">
      <c r="A37" s="1"/>
      <c r="B37" s="54" t="s">
        <v>892</v>
      </c>
      <c r="C37" s="55">
        <v>1099.5</v>
      </c>
      <c r="D37" s="55">
        <v>3419.03</v>
      </c>
      <c r="E37" s="55">
        <v>1035.49</v>
      </c>
      <c r="F37" s="55">
        <v>0</v>
      </c>
      <c r="G37" s="55">
        <v>0</v>
      </c>
      <c r="H37" s="55"/>
      <c r="I37" s="55"/>
      <c r="J37" s="55"/>
      <c r="K37" s="55">
        <f>+DESPACHO_EJECUTADO!FG41+DESPACHO_EJECUTADO!FH41</f>
        <v>60.4</v>
      </c>
      <c r="L37" s="55">
        <v>62.5</v>
      </c>
      <c r="M37" s="55">
        <v>8.6999999999999993</v>
      </c>
      <c r="N37" s="55">
        <v>756.4</v>
      </c>
      <c r="O37" s="55">
        <v>445.56</v>
      </c>
      <c r="P37" s="55">
        <f t="shared" si="0"/>
        <v>6887.58</v>
      </c>
      <c r="Q37" s="1"/>
      <c r="R37" s="1"/>
      <c r="S37" s="1"/>
      <c r="T37" s="1"/>
      <c r="U37" s="208"/>
      <c r="V37" s="52" t="s">
        <v>1047</v>
      </c>
      <c r="W37" s="53">
        <v>187.45</v>
      </c>
      <c r="X37" s="53" t="s">
        <v>1018</v>
      </c>
    </row>
    <row r="38" spans="1:24" x14ac:dyDescent="0.25">
      <c r="A38" s="1"/>
      <c r="B38" s="56" t="s">
        <v>893</v>
      </c>
      <c r="C38" s="57">
        <v>1085.5</v>
      </c>
      <c r="D38" s="57">
        <v>3371.44</v>
      </c>
      <c r="E38" s="57">
        <v>1071.79</v>
      </c>
      <c r="F38" s="57">
        <v>0</v>
      </c>
      <c r="G38" s="57">
        <v>0</v>
      </c>
      <c r="H38" s="57"/>
      <c r="I38" s="57"/>
      <c r="J38" s="57"/>
      <c r="K38" s="57">
        <f>+DESPACHO_EJECUTADO!FG42+DESPACHO_EJECUTADO!FH42</f>
        <v>60.4</v>
      </c>
      <c r="L38" s="57">
        <v>62.9</v>
      </c>
      <c r="M38" s="57">
        <v>8.6999999999999993</v>
      </c>
      <c r="N38" s="57">
        <v>777.9</v>
      </c>
      <c r="O38" s="57">
        <v>465.93</v>
      </c>
      <c r="P38" s="57">
        <f t="shared" si="0"/>
        <v>6904.5599999999995</v>
      </c>
      <c r="Q38" s="1"/>
      <c r="R38" s="1"/>
      <c r="S38" s="1"/>
      <c r="T38" s="1"/>
      <c r="U38" s="208" t="s">
        <v>677</v>
      </c>
      <c r="V38" s="52" t="s">
        <v>1048</v>
      </c>
      <c r="W38" s="53">
        <v>489.6</v>
      </c>
      <c r="X38" s="53" t="s">
        <v>1018</v>
      </c>
    </row>
    <row r="39" spans="1:24" x14ac:dyDescent="0.25">
      <c r="A39" s="1"/>
      <c r="B39" s="50" t="s">
        <v>894</v>
      </c>
      <c r="C39" s="51">
        <v>1094.2</v>
      </c>
      <c r="D39" s="51">
        <v>3269.06</v>
      </c>
      <c r="E39" s="51">
        <v>1050.6099999999999</v>
      </c>
      <c r="F39" s="51">
        <v>0</v>
      </c>
      <c r="G39" s="51">
        <v>0</v>
      </c>
      <c r="H39" s="51"/>
      <c r="I39" s="51"/>
      <c r="J39" s="51"/>
      <c r="K39" s="51">
        <f>+DESPACHO_EJECUTADO!FG43+DESPACHO_EJECUTADO!FH43</f>
        <v>60.6</v>
      </c>
      <c r="L39" s="51">
        <v>64.900000000000006</v>
      </c>
      <c r="M39" s="51">
        <v>8.6999999999999993</v>
      </c>
      <c r="N39" s="51">
        <v>765.5</v>
      </c>
      <c r="O39" s="51">
        <v>479.46</v>
      </c>
      <c r="P39" s="51">
        <f t="shared" si="0"/>
        <v>6793.03</v>
      </c>
      <c r="Q39" s="1"/>
      <c r="R39" s="1"/>
      <c r="S39" s="1"/>
      <c r="T39" s="1"/>
      <c r="U39" s="208"/>
      <c r="V39" s="52" t="s">
        <v>1049</v>
      </c>
      <c r="W39" s="53">
        <v>489.6</v>
      </c>
      <c r="X39" s="53" t="s">
        <v>1018</v>
      </c>
    </row>
    <row r="40" spans="1:24" x14ac:dyDescent="0.25">
      <c r="A40" s="1"/>
      <c r="B40" s="54" t="s">
        <v>895</v>
      </c>
      <c r="C40" s="55">
        <v>1094</v>
      </c>
      <c r="D40" s="55">
        <v>3474.53</v>
      </c>
      <c r="E40" s="55">
        <v>1097.57</v>
      </c>
      <c r="F40" s="55">
        <v>0</v>
      </c>
      <c r="G40" s="55">
        <v>0</v>
      </c>
      <c r="H40" s="55"/>
      <c r="I40" s="55"/>
      <c r="J40" s="55"/>
      <c r="K40" s="55">
        <f>+DESPACHO_EJECUTADO!FG44+DESPACHO_EJECUTADO!FH44</f>
        <v>61</v>
      </c>
      <c r="L40" s="55">
        <v>64.2</v>
      </c>
      <c r="M40" s="55">
        <v>8.6999999999999993</v>
      </c>
      <c r="N40" s="55">
        <v>530.4</v>
      </c>
      <c r="O40" s="55">
        <v>484.67</v>
      </c>
      <c r="P40" s="55">
        <f t="shared" si="0"/>
        <v>6815.07</v>
      </c>
      <c r="Q40" s="1"/>
      <c r="R40" s="1"/>
      <c r="S40" s="1"/>
      <c r="T40" s="1"/>
      <c r="U40" s="208"/>
      <c r="V40" s="52" t="s">
        <v>1050</v>
      </c>
      <c r="W40" s="53">
        <v>482.4</v>
      </c>
      <c r="X40" s="53" t="s">
        <v>1018</v>
      </c>
    </row>
    <row r="41" spans="1:24" x14ac:dyDescent="0.25">
      <c r="A41" s="1"/>
      <c r="B41" s="54" t="s">
        <v>896</v>
      </c>
      <c r="C41" s="55">
        <v>1109.4000000000001</v>
      </c>
      <c r="D41" s="55">
        <v>3353.55</v>
      </c>
      <c r="E41" s="55">
        <v>1382.12</v>
      </c>
      <c r="F41" s="55">
        <v>25.1</v>
      </c>
      <c r="G41" s="55">
        <v>0</v>
      </c>
      <c r="H41" s="55"/>
      <c r="I41" s="55"/>
      <c r="J41" s="55"/>
      <c r="K41" s="55">
        <f>+DESPACHO_EJECUTADO!FG45+DESPACHO_EJECUTADO!FH45</f>
        <v>61</v>
      </c>
      <c r="L41" s="55">
        <v>66.099999999999994</v>
      </c>
      <c r="M41" s="55">
        <v>8.8000000000000007</v>
      </c>
      <c r="N41" s="55">
        <v>270.8</v>
      </c>
      <c r="O41" s="55">
        <v>501.6</v>
      </c>
      <c r="P41" s="55">
        <f t="shared" si="0"/>
        <v>6778.4700000000021</v>
      </c>
      <c r="Q41" s="1"/>
      <c r="R41" s="1"/>
      <c r="S41" s="1"/>
      <c r="T41" s="1"/>
      <c r="U41" s="208"/>
      <c r="V41" s="52" t="s">
        <v>1051</v>
      </c>
      <c r="W41" s="53">
        <v>124.1</v>
      </c>
      <c r="X41" s="53" t="s">
        <v>1018</v>
      </c>
    </row>
    <row r="42" spans="1:24" x14ac:dyDescent="0.25">
      <c r="A42" s="1"/>
      <c r="B42" s="54" t="s">
        <v>897</v>
      </c>
      <c r="C42" s="55">
        <v>1107.8</v>
      </c>
      <c r="D42" s="55">
        <v>3447.97</v>
      </c>
      <c r="E42" s="55">
        <v>1527.51</v>
      </c>
      <c r="F42" s="55">
        <v>44.9</v>
      </c>
      <c r="G42" s="55">
        <v>0</v>
      </c>
      <c r="H42" s="55"/>
      <c r="I42" s="55"/>
      <c r="J42" s="55"/>
      <c r="K42" s="55">
        <f>+DESPACHO_EJECUTADO!FG46+DESPACHO_EJECUTADO!FH46</f>
        <v>61</v>
      </c>
      <c r="L42" s="55">
        <v>66.7</v>
      </c>
      <c r="M42" s="55">
        <v>8.9</v>
      </c>
      <c r="N42" s="55">
        <v>78.900000000000006</v>
      </c>
      <c r="O42" s="55">
        <v>486.9</v>
      </c>
      <c r="P42" s="55">
        <f t="shared" si="0"/>
        <v>6830.5799999999981</v>
      </c>
      <c r="Q42" s="1"/>
      <c r="R42" s="1"/>
      <c r="S42" s="1"/>
      <c r="T42" s="1"/>
      <c r="U42" s="208" t="s">
        <v>664</v>
      </c>
      <c r="V42" s="52" t="s">
        <v>1052</v>
      </c>
      <c r="W42" s="53">
        <v>81.599999999999994</v>
      </c>
      <c r="X42" s="53" t="s">
        <v>1018</v>
      </c>
    </row>
    <row r="43" spans="1:24" x14ac:dyDescent="0.25">
      <c r="A43" s="1"/>
      <c r="B43" s="54" t="s">
        <v>898</v>
      </c>
      <c r="C43" s="55">
        <v>1155.9000000000001</v>
      </c>
      <c r="D43" s="55">
        <v>3378.59</v>
      </c>
      <c r="E43" s="55">
        <v>1794.86</v>
      </c>
      <c r="F43" s="55">
        <v>45.8</v>
      </c>
      <c r="G43" s="55">
        <v>0</v>
      </c>
      <c r="H43" s="55"/>
      <c r="I43" s="55"/>
      <c r="J43" s="55"/>
      <c r="K43" s="55">
        <f>+DESPACHO_EJECUTADO!FG47+DESPACHO_EJECUTADO!FH47</f>
        <v>60.900000000000006</v>
      </c>
      <c r="L43" s="55">
        <v>60.7</v>
      </c>
      <c r="M43" s="55">
        <v>8.9</v>
      </c>
      <c r="N43" s="55">
        <v>3.7</v>
      </c>
      <c r="O43" s="55">
        <v>566.33000000000004</v>
      </c>
      <c r="P43" s="55">
        <f t="shared" si="0"/>
        <v>7075.6799999999985</v>
      </c>
      <c r="Q43" s="1"/>
      <c r="R43" s="1"/>
      <c r="S43" s="1"/>
      <c r="T43" s="1"/>
      <c r="U43" s="208" t="s">
        <v>644</v>
      </c>
      <c r="V43" s="52" t="s">
        <v>1053</v>
      </c>
      <c r="W43" s="53">
        <v>419.4</v>
      </c>
      <c r="X43" s="53" t="s">
        <v>1018</v>
      </c>
    </row>
    <row r="44" spans="1:24" x14ac:dyDescent="0.25">
      <c r="A44" s="1"/>
      <c r="B44" s="54" t="s">
        <v>899</v>
      </c>
      <c r="C44" s="55">
        <v>1204.8</v>
      </c>
      <c r="D44" s="55">
        <v>3541.98</v>
      </c>
      <c r="E44" s="55">
        <v>2000.44</v>
      </c>
      <c r="F44" s="55">
        <v>46.4</v>
      </c>
      <c r="G44" s="55">
        <v>0</v>
      </c>
      <c r="H44" s="55"/>
      <c r="I44" s="55"/>
      <c r="J44" s="55"/>
      <c r="K44" s="55">
        <f>+DESPACHO_EJECUTADO!FG48+DESPACHO_EJECUTADO!FH48</f>
        <v>60.900000000000006</v>
      </c>
      <c r="L44" s="55">
        <v>60.7</v>
      </c>
      <c r="M44" s="55">
        <v>9</v>
      </c>
      <c r="N44" s="55">
        <v>0.1</v>
      </c>
      <c r="O44" s="55">
        <v>522.48</v>
      </c>
      <c r="P44" s="55">
        <f t="shared" si="0"/>
        <v>7446.7999999999993</v>
      </c>
      <c r="Q44" s="1"/>
      <c r="R44" s="1"/>
      <c r="S44" s="1"/>
      <c r="T44" s="1"/>
      <c r="U44" s="208" t="s">
        <v>665</v>
      </c>
      <c r="V44" s="52" t="s">
        <v>1054</v>
      </c>
      <c r="W44" s="53">
        <v>444.6</v>
      </c>
      <c r="X44" s="53" t="s">
        <v>1018</v>
      </c>
    </row>
    <row r="45" spans="1:24" x14ac:dyDescent="0.25">
      <c r="A45" s="1"/>
      <c r="B45" s="54" t="s">
        <v>900</v>
      </c>
      <c r="C45" s="55">
        <v>1196.4000000000001</v>
      </c>
      <c r="D45" s="55">
        <v>3674.15</v>
      </c>
      <c r="E45" s="55">
        <v>2133.62</v>
      </c>
      <c r="F45" s="55">
        <v>46</v>
      </c>
      <c r="G45" s="55">
        <v>0</v>
      </c>
      <c r="H45" s="55"/>
      <c r="I45" s="55"/>
      <c r="J45" s="55"/>
      <c r="K45" s="55">
        <f>+DESPACHO_EJECUTADO!FG49+DESPACHO_EJECUTADO!FH49</f>
        <v>60.8</v>
      </c>
      <c r="L45" s="55">
        <v>60.4</v>
      </c>
      <c r="M45" s="55">
        <v>9</v>
      </c>
      <c r="N45" s="55">
        <v>0</v>
      </c>
      <c r="O45" s="55">
        <v>482.1</v>
      </c>
      <c r="P45" s="55">
        <f t="shared" si="0"/>
        <v>7662.47</v>
      </c>
      <c r="Q45" s="1"/>
      <c r="R45" s="1"/>
      <c r="S45" s="1"/>
      <c r="T45" s="1"/>
      <c r="U45" s="208" t="s">
        <v>638</v>
      </c>
      <c r="V45" s="52" t="s">
        <v>1055</v>
      </c>
      <c r="W45" s="53" t="s">
        <v>1018</v>
      </c>
      <c r="X45" s="53">
        <v>4870.05</v>
      </c>
    </row>
    <row r="46" spans="1:24" x14ac:dyDescent="0.25">
      <c r="A46" s="1"/>
      <c r="B46" s="56" t="s">
        <v>901</v>
      </c>
      <c r="C46" s="57">
        <v>1206</v>
      </c>
      <c r="D46" s="57">
        <v>3522.46</v>
      </c>
      <c r="E46" s="57">
        <v>2255.29</v>
      </c>
      <c r="F46" s="57">
        <v>46.1</v>
      </c>
      <c r="G46" s="57">
        <v>0</v>
      </c>
      <c r="H46" s="57"/>
      <c r="I46" s="57"/>
      <c r="J46" s="57"/>
      <c r="K46" s="57">
        <f>+DESPACHO_EJECUTADO!FG50+DESPACHO_EJECUTADO!FH50</f>
        <v>60.900000000000006</v>
      </c>
      <c r="L46" s="57">
        <v>64.8</v>
      </c>
      <c r="M46" s="57">
        <v>9</v>
      </c>
      <c r="N46" s="57">
        <v>0</v>
      </c>
      <c r="O46" s="57">
        <v>468.43</v>
      </c>
      <c r="P46" s="57">
        <f t="shared" si="0"/>
        <v>7632.9800000000005</v>
      </c>
      <c r="Q46" s="1"/>
      <c r="R46" s="1"/>
      <c r="S46" s="1"/>
      <c r="T46" s="1"/>
      <c r="U46" s="208" t="s">
        <v>646</v>
      </c>
      <c r="V46" s="52" t="s">
        <v>1056</v>
      </c>
      <c r="W46" s="53">
        <v>1416.55</v>
      </c>
      <c r="X46" s="53" t="s">
        <v>1018</v>
      </c>
    </row>
    <row r="47" spans="1:24" x14ac:dyDescent="0.25">
      <c r="A47" s="1"/>
      <c r="B47" s="50" t="s">
        <v>902</v>
      </c>
      <c r="C47" s="51">
        <v>1203</v>
      </c>
      <c r="D47" s="51">
        <v>3531.09</v>
      </c>
      <c r="E47" s="51">
        <v>2257.5</v>
      </c>
      <c r="F47" s="51">
        <v>46.1</v>
      </c>
      <c r="G47" s="51">
        <v>0</v>
      </c>
      <c r="H47" s="51"/>
      <c r="I47" s="51"/>
      <c r="J47" s="51"/>
      <c r="K47" s="51">
        <f>+DESPACHO_EJECUTADO!FG51+DESPACHO_EJECUTADO!FH51</f>
        <v>61.199999999999996</v>
      </c>
      <c r="L47" s="51">
        <v>67.099999999999994</v>
      </c>
      <c r="M47" s="51">
        <v>9</v>
      </c>
      <c r="N47" s="51">
        <v>0</v>
      </c>
      <c r="O47" s="51">
        <v>449.38</v>
      </c>
      <c r="P47" s="51">
        <f t="shared" si="0"/>
        <v>7624.3700000000008</v>
      </c>
      <c r="Q47" s="1"/>
      <c r="R47" s="1"/>
      <c r="S47" s="1"/>
      <c r="T47" s="1"/>
      <c r="U47" s="208" t="s">
        <v>650</v>
      </c>
      <c r="V47" s="52" t="s">
        <v>1057</v>
      </c>
      <c r="W47" s="53">
        <v>55.65</v>
      </c>
      <c r="X47" s="53" t="s">
        <v>1018</v>
      </c>
    </row>
    <row r="48" spans="1:24" x14ac:dyDescent="0.25">
      <c r="A48" s="1"/>
      <c r="B48" s="54" t="s">
        <v>903</v>
      </c>
      <c r="C48" s="55">
        <v>1203</v>
      </c>
      <c r="D48" s="55">
        <v>3443.4</v>
      </c>
      <c r="E48" s="55">
        <v>2270.0500000000002</v>
      </c>
      <c r="F48" s="55">
        <v>46.3</v>
      </c>
      <c r="G48" s="55">
        <v>0</v>
      </c>
      <c r="H48" s="55"/>
      <c r="I48" s="55"/>
      <c r="J48" s="55"/>
      <c r="K48" s="55">
        <f>+DESPACHO_EJECUTADO!FG52+DESPACHO_EJECUTADO!FH52</f>
        <v>61.3</v>
      </c>
      <c r="L48" s="55">
        <v>75.599999999999994</v>
      </c>
      <c r="M48" s="55">
        <v>9</v>
      </c>
      <c r="N48" s="55">
        <v>0</v>
      </c>
      <c r="O48" s="55">
        <v>465.98</v>
      </c>
      <c r="P48" s="55">
        <f t="shared" si="0"/>
        <v>7574.630000000001</v>
      </c>
      <c r="Q48" s="1"/>
      <c r="R48" s="1"/>
      <c r="S48" s="1"/>
      <c r="T48" s="1"/>
      <c r="U48" s="208" t="s">
        <v>138</v>
      </c>
      <c r="V48" s="52" t="s">
        <v>139</v>
      </c>
      <c r="W48" s="53" t="s">
        <v>1018</v>
      </c>
      <c r="X48" s="53">
        <v>12710.1</v>
      </c>
    </row>
    <row r="49" spans="1:24" x14ac:dyDescent="0.25">
      <c r="A49" s="1"/>
      <c r="B49" s="54" t="s">
        <v>904</v>
      </c>
      <c r="C49" s="55">
        <v>1217.7</v>
      </c>
      <c r="D49" s="55">
        <v>3359.27</v>
      </c>
      <c r="E49" s="55">
        <v>2263.13</v>
      </c>
      <c r="F49" s="55">
        <v>46.1</v>
      </c>
      <c r="G49" s="55">
        <v>0</v>
      </c>
      <c r="H49" s="55"/>
      <c r="I49" s="55"/>
      <c r="J49" s="55"/>
      <c r="K49" s="55">
        <f>+DESPACHO_EJECUTADO!FG53+DESPACHO_EJECUTADO!FH53</f>
        <v>61.099999999999994</v>
      </c>
      <c r="L49" s="55">
        <v>66</v>
      </c>
      <c r="M49" s="55">
        <v>7.9</v>
      </c>
      <c r="N49" s="55">
        <v>0</v>
      </c>
      <c r="O49" s="55">
        <v>468.48</v>
      </c>
      <c r="P49" s="55">
        <f t="shared" si="0"/>
        <v>7489.68</v>
      </c>
      <c r="Q49" s="1"/>
      <c r="R49" s="1"/>
      <c r="S49" s="1"/>
      <c r="T49" s="1"/>
      <c r="U49" s="208"/>
      <c r="V49" s="52" t="s">
        <v>1058</v>
      </c>
      <c r="W49" s="53">
        <v>245.2</v>
      </c>
      <c r="X49" s="53" t="s">
        <v>1018</v>
      </c>
    </row>
    <row r="50" spans="1:24" x14ac:dyDescent="0.25">
      <c r="A50" s="1"/>
      <c r="B50" s="54" t="s">
        <v>905</v>
      </c>
      <c r="C50" s="55">
        <v>1215.7</v>
      </c>
      <c r="D50" s="55">
        <v>3526.58</v>
      </c>
      <c r="E50" s="55">
        <v>1925.32</v>
      </c>
      <c r="F50" s="55">
        <v>46.1</v>
      </c>
      <c r="G50" s="55">
        <v>0</v>
      </c>
      <c r="H50" s="55"/>
      <c r="I50" s="55"/>
      <c r="J50" s="55"/>
      <c r="K50" s="55">
        <f>+DESPACHO_EJECUTADO!FG54+DESPACHO_EJECUTADO!FH54</f>
        <v>61.3</v>
      </c>
      <c r="L50" s="55">
        <v>71.900000000000006</v>
      </c>
      <c r="M50" s="55">
        <v>7.9</v>
      </c>
      <c r="N50" s="55">
        <v>0</v>
      </c>
      <c r="O50" s="55">
        <v>444.01</v>
      </c>
      <c r="P50" s="55">
        <f t="shared" si="0"/>
        <v>7298.8099999999995</v>
      </c>
      <c r="Q50" s="1"/>
      <c r="R50" s="1"/>
      <c r="S50" s="1"/>
      <c r="T50" s="1"/>
      <c r="U50" s="208" t="s">
        <v>642</v>
      </c>
      <c r="V50" s="52" t="s">
        <v>1059</v>
      </c>
      <c r="W50" s="53" t="s">
        <v>1018</v>
      </c>
      <c r="X50" s="53">
        <v>1903.8</v>
      </c>
    </row>
    <row r="51" spans="1:24" x14ac:dyDescent="0.25">
      <c r="A51" s="1"/>
      <c r="B51" s="54" t="s">
        <v>906</v>
      </c>
      <c r="C51" s="55">
        <v>1212.2</v>
      </c>
      <c r="D51" s="55">
        <v>3258.12</v>
      </c>
      <c r="E51" s="55">
        <v>2177.69</v>
      </c>
      <c r="F51" s="55">
        <v>46.4</v>
      </c>
      <c r="G51" s="55">
        <v>0</v>
      </c>
      <c r="H51" s="55"/>
      <c r="I51" s="55"/>
      <c r="J51" s="55"/>
      <c r="K51" s="55">
        <f>+DESPACHO_EJECUTADO!FG55+DESPACHO_EJECUTADO!FH55</f>
        <v>61.3</v>
      </c>
      <c r="L51" s="55">
        <v>76.400000000000006</v>
      </c>
      <c r="M51" s="55">
        <v>8.8000000000000007</v>
      </c>
      <c r="N51" s="55">
        <v>0</v>
      </c>
      <c r="O51" s="55">
        <v>445.97</v>
      </c>
      <c r="P51" s="55">
        <f t="shared" si="0"/>
        <v>7286.88</v>
      </c>
      <c r="Q51" s="1"/>
      <c r="R51" s="1"/>
      <c r="S51" s="1"/>
      <c r="T51" s="1"/>
      <c r="U51" s="208" t="s">
        <v>659</v>
      </c>
      <c r="V51" s="52" t="s">
        <v>1060</v>
      </c>
      <c r="W51" s="53">
        <v>86.4</v>
      </c>
      <c r="X51" s="53" t="s">
        <v>1018</v>
      </c>
    </row>
    <row r="52" spans="1:24" x14ac:dyDescent="0.25">
      <c r="A52" s="1"/>
      <c r="B52" s="54" t="s">
        <v>907</v>
      </c>
      <c r="C52" s="55">
        <v>1210.5</v>
      </c>
      <c r="D52" s="55">
        <v>3085.02</v>
      </c>
      <c r="E52" s="55">
        <v>1953.02</v>
      </c>
      <c r="F52" s="55">
        <v>46.1</v>
      </c>
      <c r="G52" s="55">
        <v>0</v>
      </c>
      <c r="H52" s="55"/>
      <c r="I52" s="55"/>
      <c r="J52" s="55"/>
      <c r="K52" s="55">
        <f>+DESPACHO_EJECUTADO!FG56+DESPACHO_EJECUTADO!FH56</f>
        <v>60.8</v>
      </c>
      <c r="L52" s="55">
        <v>79.900000000000006</v>
      </c>
      <c r="M52" s="55">
        <v>9</v>
      </c>
      <c r="N52" s="55">
        <v>0</v>
      </c>
      <c r="O52" s="55">
        <v>503.21</v>
      </c>
      <c r="P52" s="55">
        <f t="shared" si="0"/>
        <v>6947.5500000000011</v>
      </c>
      <c r="Q52" s="1"/>
      <c r="R52" s="1"/>
      <c r="S52" s="1"/>
      <c r="T52" s="1"/>
      <c r="U52" s="208" t="s">
        <v>154</v>
      </c>
      <c r="V52" s="52" t="s">
        <v>1061</v>
      </c>
      <c r="W52" s="53">
        <v>128.4</v>
      </c>
      <c r="X52" s="53" t="s">
        <v>1018</v>
      </c>
    </row>
    <row r="53" spans="1:24" x14ac:dyDescent="0.25">
      <c r="A53" s="1"/>
      <c r="B53" s="54" t="s">
        <v>908</v>
      </c>
      <c r="C53" s="55">
        <v>1209.4000000000001</v>
      </c>
      <c r="D53" s="55">
        <v>3126</v>
      </c>
      <c r="E53" s="55">
        <v>1790.11</v>
      </c>
      <c r="F53" s="55">
        <v>46.1</v>
      </c>
      <c r="G53" s="55">
        <v>0</v>
      </c>
      <c r="H53" s="55"/>
      <c r="I53" s="55"/>
      <c r="J53" s="55"/>
      <c r="K53" s="55">
        <f>+DESPACHO_EJECUTADO!FG57+DESPACHO_EJECUTADO!FH57</f>
        <v>61.4</v>
      </c>
      <c r="L53" s="55">
        <v>80.3</v>
      </c>
      <c r="M53" s="55">
        <v>9</v>
      </c>
      <c r="N53" s="55">
        <v>0</v>
      </c>
      <c r="O53" s="55">
        <v>552.41</v>
      </c>
      <c r="P53" s="55">
        <f t="shared" si="0"/>
        <v>6874.7199999999993</v>
      </c>
      <c r="Q53" s="1"/>
      <c r="R53" s="1"/>
      <c r="S53" s="1"/>
      <c r="T53" s="1"/>
      <c r="U53" s="208"/>
      <c r="V53" s="52" t="s">
        <v>1062</v>
      </c>
      <c r="W53" s="53" t="s">
        <v>1018</v>
      </c>
      <c r="X53" s="53">
        <v>3900.75</v>
      </c>
    </row>
    <row r="54" spans="1:24" x14ac:dyDescent="0.25">
      <c r="A54" s="1"/>
      <c r="B54" s="56" t="s">
        <v>103</v>
      </c>
      <c r="C54" s="57">
        <v>1217.5</v>
      </c>
      <c r="D54" s="57">
        <v>3220.93</v>
      </c>
      <c r="E54" s="57">
        <v>1504.13</v>
      </c>
      <c r="F54" s="57">
        <v>45.1</v>
      </c>
      <c r="G54" s="57">
        <v>0</v>
      </c>
      <c r="H54" s="57"/>
      <c r="I54" s="57"/>
      <c r="J54" s="57"/>
      <c r="K54" s="57">
        <f>+DESPACHO_EJECUTADO!FG58+DESPACHO_EJECUTADO!FH58</f>
        <v>61.900000000000006</v>
      </c>
      <c r="L54" s="57">
        <v>79.3</v>
      </c>
      <c r="M54" s="57">
        <v>9</v>
      </c>
      <c r="N54" s="57">
        <v>0</v>
      </c>
      <c r="O54" s="57">
        <v>471.72</v>
      </c>
      <c r="P54" s="57">
        <f t="shared" si="0"/>
        <v>6609.5800000000008</v>
      </c>
      <c r="Q54" s="1"/>
      <c r="R54" s="1"/>
      <c r="S54" s="1"/>
      <c r="T54" s="1"/>
      <c r="U54" s="208"/>
      <c r="V54" s="52" t="s">
        <v>176</v>
      </c>
      <c r="W54" s="53" t="s">
        <v>1018</v>
      </c>
      <c r="X54" s="53">
        <v>2044.1</v>
      </c>
    </row>
    <row r="55" spans="1:24" x14ac:dyDescent="0.25">
      <c r="A55" s="1"/>
      <c r="B55" s="58" t="s">
        <v>1063</v>
      </c>
      <c r="C55" s="59">
        <f>SUM(C7:C54)/2</f>
        <v>26687.35</v>
      </c>
      <c r="D55" s="59">
        <f t="shared" ref="D55:P55" si="1">SUM(D7:D54)/2</f>
        <v>82228.929999999964</v>
      </c>
      <c r="E55" s="59">
        <f t="shared" si="1"/>
        <v>36040.140000000007</v>
      </c>
      <c r="F55" s="59">
        <f t="shared" si="1"/>
        <v>721.59999999999968</v>
      </c>
      <c r="G55" s="59">
        <f t="shared" si="1"/>
        <v>507.65000000000003</v>
      </c>
      <c r="H55" s="59">
        <f t="shared" si="1"/>
        <v>0</v>
      </c>
      <c r="I55" s="59">
        <f t="shared" si="1"/>
        <v>0</v>
      </c>
      <c r="J55" s="59">
        <f t="shared" si="1"/>
        <v>0</v>
      </c>
      <c r="K55" s="59">
        <f t="shared" si="1"/>
        <v>1463.5000000000005</v>
      </c>
      <c r="L55" s="59">
        <f t="shared" si="1"/>
        <v>1705.45</v>
      </c>
      <c r="M55" s="59">
        <f t="shared" si="1"/>
        <v>212.4499999999999</v>
      </c>
      <c r="N55" s="59">
        <f t="shared" si="1"/>
        <v>7468.1499999999987</v>
      </c>
      <c r="O55" s="59">
        <f t="shared" si="1"/>
        <v>6529.494999999999</v>
      </c>
      <c r="P55" s="59">
        <f t="shared" si="1"/>
        <v>163564.715</v>
      </c>
      <c r="Q55" s="1"/>
      <c r="R55" s="1"/>
      <c r="S55" s="1"/>
      <c r="T55" s="1"/>
      <c r="U55" s="208"/>
      <c r="V55" s="52" t="s">
        <v>1064</v>
      </c>
      <c r="W55" s="53">
        <v>238.1</v>
      </c>
      <c r="X55" s="53" t="s">
        <v>1018</v>
      </c>
    </row>
    <row r="56" spans="1:24" x14ac:dyDescent="0.25">
      <c r="A56" s="1"/>
      <c r="B56" s="58" t="s">
        <v>1065</v>
      </c>
      <c r="C56" s="237">
        <f>+C55/$P$55</f>
        <v>0.16316080152128165</v>
      </c>
      <c r="D56" s="237">
        <f t="shared" ref="D56:P56" si="2">+D55/$P$55</f>
        <v>0.502730249614044</v>
      </c>
      <c r="E56" s="237">
        <f t="shared" si="2"/>
        <v>0.22034177725923348</v>
      </c>
      <c r="F56" s="237">
        <f t="shared" si="2"/>
        <v>4.4117094570182798E-3</v>
      </c>
      <c r="G56" s="237">
        <f t="shared" si="2"/>
        <v>3.1036645036797822E-3</v>
      </c>
      <c r="H56" s="237">
        <f t="shared" si="2"/>
        <v>0</v>
      </c>
      <c r="I56" s="237">
        <f t="shared" si="2"/>
        <v>0</v>
      </c>
      <c r="J56" s="237">
        <f t="shared" si="2"/>
        <v>0</v>
      </c>
      <c r="K56" s="237">
        <f t="shared" si="2"/>
        <v>8.9475288114554564E-3</v>
      </c>
      <c r="L56" s="237">
        <f t="shared" si="2"/>
        <v>1.042675983019932E-2</v>
      </c>
      <c r="M56" s="237">
        <f t="shared" si="2"/>
        <v>1.2988742712632118E-3</v>
      </c>
      <c r="N56" s="237">
        <f t="shared" si="2"/>
        <v>4.5658686227038628E-2</v>
      </c>
      <c r="O56" s="237">
        <f t="shared" si="2"/>
        <v>3.9919948504786008E-2</v>
      </c>
      <c r="P56" s="237">
        <f t="shared" si="2"/>
        <v>1</v>
      </c>
      <c r="Q56" s="1"/>
      <c r="R56" s="1"/>
      <c r="S56" s="1"/>
      <c r="T56" s="1"/>
      <c r="U56" s="208" t="s">
        <v>178</v>
      </c>
      <c r="V56" s="52" t="s">
        <v>1066</v>
      </c>
      <c r="W56" s="53" t="s">
        <v>1018</v>
      </c>
      <c r="X56" s="53">
        <v>1868.85</v>
      </c>
    </row>
    <row r="57" spans="1:24" x14ac:dyDescent="0.25">
      <c r="A57" s="1"/>
      <c r="B57" s="1"/>
      <c r="C57" s="1"/>
      <c r="D57" s="1"/>
      <c r="E57" s="1"/>
      <c r="F57" s="1"/>
      <c r="G57" s="1"/>
      <c r="H57" s="1"/>
      <c r="I57" s="1"/>
      <c r="J57" s="1"/>
      <c r="K57" s="1"/>
      <c r="L57" s="1"/>
      <c r="M57" s="1"/>
      <c r="N57" s="1"/>
      <c r="O57" s="1"/>
      <c r="P57" s="1"/>
      <c r="Q57" s="1"/>
      <c r="R57" s="1"/>
      <c r="S57" s="1"/>
      <c r="T57" s="1"/>
      <c r="U57" s="208"/>
      <c r="V57" s="52" t="s">
        <v>1067</v>
      </c>
      <c r="W57" s="53">
        <v>7.2</v>
      </c>
      <c r="X57" s="53" t="s">
        <v>1018</v>
      </c>
    </row>
    <row r="58" spans="1:24" x14ac:dyDescent="0.25">
      <c r="A58" s="1"/>
      <c r="B58" s="1"/>
      <c r="C58" s="1"/>
      <c r="D58" s="1"/>
      <c r="E58" s="1"/>
      <c r="F58" s="1"/>
      <c r="G58" s="1"/>
      <c r="H58" s="1"/>
      <c r="I58" s="1"/>
      <c r="J58" s="1"/>
      <c r="K58" s="1"/>
      <c r="L58" s="1"/>
      <c r="M58" s="1"/>
      <c r="N58" s="1"/>
      <c r="O58" s="1"/>
      <c r="P58" s="1"/>
      <c r="Q58" s="1"/>
      <c r="R58" s="1"/>
      <c r="S58" s="1"/>
      <c r="T58" s="1"/>
      <c r="U58" s="208"/>
      <c r="V58" s="52" t="s">
        <v>1068</v>
      </c>
      <c r="W58" s="53">
        <v>721.65</v>
      </c>
      <c r="X58" s="53" t="s">
        <v>1018</v>
      </c>
    </row>
    <row r="59" spans="1:24" x14ac:dyDescent="0.25">
      <c r="A59" s="1"/>
      <c r="B59" s="1"/>
      <c r="C59" s="1"/>
      <c r="D59" s="1"/>
      <c r="E59" s="1"/>
      <c r="F59" s="1"/>
      <c r="G59" s="1"/>
      <c r="H59" s="1"/>
      <c r="I59" s="1"/>
      <c r="J59" s="1"/>
      <c r="K59" s="1"/>
      <c r="L59" s="1"/>
      <c r="M59" s="1"/>
      <c r="N59" s="1"/>
      <c r="O59" s="1"/>
      <c r="P59" s="1"/>
      <c r="Q59" s="1"/>
      <c r="R59" s="1"/>
      <c r="S59" s="1"/>
      <c r="T59" s="1"/>
      <c r="U59" s="208"/>
      <c r="V59" s="52" t="s">
        <v>1069</v>
      </c>
      <c r="W59" s="53" t="s">
        <v>1018</v>
      </c>
      <c r="X59" s="53">
        <v>2852.8</v>
      </c>
    </row>
    <row r="60" spans="1:24" x14ac:dyDescent="0.25">
      <c r="A60" s="1"/>
      <c r="B60" s="1"/>
      <c r="C60" s="1"/>
      <c r="D60" s="1"/>
      <c r="E60" s="1"/>
      <c r="F60" s="1"/>
      <c r="G60" s="1"/>
      <c r="H60" s="1"/>
      <c r="I60" s="1"/>
      <c r="J60" s="1"/>
      <c r="K60" s="1"/>
      <c r="L60" s="1"/>
      <c r="M60" s="1"/>
      <c r="N60" s="1"/>
      <c r="O60" s="1"/>
      <c r="P60" s="1"/>
      <c r="Q60" s="1"/>
      <c r="R60" s="1"/>
      <c r="S60" s="1"/>
      <c r="T60" s="1"/>
      <c r="U60" s="208"/>
      <c r="V60" s="52" t="s">
        <v>1070</v>
      </c>
      <c r="W60" s="53" t="s">
        <v>1018</v>
      </c>
      <c r="X60" s="53">
        <v>2931.15</v>
      </c>
    </row>
    <row r="61" spans="1:24" x14ac:dyDescent="0.25">
      <c r="A61" s="1"/>
      <c r="B61" s="1"/>
      <c r="C61" s="1"/>
      <c r="D61" s="1"/>
      <c r="E61" s="1"/>
      <c r="F61" s="1"/>
      <c r="G61" s="1"/>
      <c r="H61" s="1"/>
      <c r="I61" s="1"/>
      <c r="J61" s="1"/>
      <c r="K61" s="1"/>
      <c r="L61" s="1"/>
      <c r="M61" s="1"/>
      <c r="N61" s="1"/>
      <c r="O61" s="1"/>
      <c r="P61" s="1"/>
      <c r="Q61" s="1"/>
      <c r="R61" s="1"/>
      <c r="S61" s="1"/>
      <c r="T61" s="1"/>
      <c r="U61" s="208"/>
      <c r="V61" s="52" t="s">
        <v>1071</v>
      </c>
      <c r="W61" s="53">
        <v>1523.55</v>
      </c>
      <c r="X61" s="53" t="s">
        <v>1018</v>
      </c>
    </row>
    <row r="62" spans="1:24" x14ac:dyDescent="0.25">
      <c r="A62" s="1"/>
      <c r="B62" s="1"/>
      <c r="C62" s="1"/>
      <c r="D62" s="1"/>
      <c r="E62" s="1"/>
      <c r="F62" s="1"/>
      <c r="G62" s="1"/>
      <c r="H62" s="1"/>
      <c r="I62" s="1"/>
      <c r="J62" s="1"/>
      <c r="K62" s="1"/>
      <c r="L62" s="1"/>
      <c r="M62" s="1"/>
      <c r="N62" s="1"/>
      <c r="O62" s="1"/>
      <c r="P62" s="1"/>
      <c r="Q62" s="1"/>
      <c r="R62" s="1"/>
      <c r="S62" s="1"/>
      <c r="T62" s="1"/>
      <c r="U62" s="208" t="s">
        <v>552</v>
      </c>
      <c r="V62" s="52" t="s">
        <v>1072</v>
      </c>
      <c r="W62" s="53" t="s">
        <v>1018</v>
      </c>
      <c r="X62" s="53">
        <v>2654.25</v>
      </c>
    </row>
    <row r="63" spans="1:24" x14ac:dyDescent="0.25">
      <c r="A63" s="1"/>
      <c r="B63" s="1"/>
      <c r="C63" s="1"/>
      <c r="D63" s="1"/>
      <c r="E63" s="1"/>
      <c r="F63" s="1"/>
      <c r="G63" s="1"/>
      <c r="H63" s="1"/>
      <c r="I63" s="1"/>
      <c r="J63" s="1"/>
      <c r="K63" s="1"/>
      <c r="L63" s="1"/>
      <c r="M63" s="1"/>
      <c r="N63" s="1"/>
      <c r="O63" s="1"/>
      <c r="P63" s="1"/>
      <c r="Q63" s="1"/>
      <c r="R63" s="1"/>
      <c r="S63" s="1"/>
      <c r="T63" s="1"/>
      <c r="U63" s="208"/>
      <c r="V63" s="52" t="s">
        <v>1073</v>
      </c>
      <c r="W63" s="53">
        <v>52.8</v>
      </c>
      <c r="X63" s="53" t="s">
        <v>1018</v>
      </c>
    </row>
    <row r="64" spans="1:24" x14ac:dyDescent="0.25">
      <c r="A64" s="1"/>
      <c r="B64" s="1"/>
      <c r="C64" s="1"/>
      <c r="D64" s="1"/>
      <c r="E64" s="1"/>
      <c r="F64" s="1"/>
      <c r="G64" s="1"/>
      <c r="H64" s="1"/>
      <c r="I64" s="1"/>
      <c r="J64" s="1"/>
      <c r="K64" s="1"/>
      <c r="L64" s="1"/>
      <c r="M64" s="1"/>
      <c r="N64" s="1"/>
      <c r="O64" s="1"/>
      <c r="P64" s="1"/>
      <c r="Q64" s="1"/>
      <c r="R64" s="1"/>
      <c r="S64" s="1"/>
      <c r="T64" s="1"/>
      <c r="U64" s="208" t="s">
        <v>1074</v>
      </c>
      <c r="V64" s="52" t="s">
        <v>1075</v>
      </c>
      <c r="W64" s="53">
        <v>479.55</v>
      </c>
      <c r="X64" s="53" t="s">
        <v>1018</v>
      </c>
    </row>
    <row r="65" spans="1:24" x14ac:dyDescent="0.25">
      <c r="A65" s="1"/>
      <c r="B65" s="1"/>
      <c r="C65" s="1"/>
      <c r="D65" s="1"/>
      <c r="E65" s="1"/>
      <c r="F65" s="1"/>
      <c r="G65" s="1"/>
      <c r="H65" s="1"/>
      <c r="I65" s="1"/>
      <c r="J65" s="1"/>
      <c r="K65" s="1"/>
      <c r="L65" s="1"/>
      <c r="M65" s="1"/>
      <c r="N65" s="1"/>
      <c r="O65" s="1"/>
      <c r="P65" s="1"/>
      <c r="Q65" s="1"/>
      <c r="R65" s="1"/>
      <c r="S65" s="1"/>
      <c r="T65" s="1"/>
      <c r="U65" s="208"/>
      <c r="V65" s="52" t="s">
        <v>1076</v>
      </c>
      <c r="W65" s="53">
        <v>215.75</v>
      </c>
      <c r="X65" s="53" t="s">
        <v>1018</v>
      </c>
    </row>
    <row r="66" spans="1:24" x14ac:dyDescent="0.25">
      <c r="A66" s="1"/>
      <c r="B66" s="1"/>
      <c r="C66" s="1"/>
      <c r="D66" s="1"/>
      <c r="E66" s="1"/>
      <c r="F66" s="1"/>
      <c r="G66" s="1"/>
      <c r="H66" s="1"/>
      <c r="I66" s="1"/>
      <c r="J66" s="1"/>
      <c r="K66" s="1"/>
      <c r="L66" s="1"/>
      <c r="M66" s="1"/>
      <c r="N66" s="1"/>
      <c r="O66" s="1"/>
      <c r="P66" s="1"/>
      <c r="Q66" s="1"/>
      <c r="R66" s="1"/>
      <c r="S66" s="1"/>
      <c r="T66" s="1"/>
      <c r="U66" s="208" t="s">
        <v>195</v>
      </c>
      <c r="V66" s="52" t="s">
        <v>1077</v>
      </c>
      <c r="W66" s="53">
        <v>96.3</v>
      </c>
      <c r="X66" s="53" t="s">
        <v>1018</v>
      </c>
    </row>
    <row r="67" spans="1:24" x14ac:dyDescent="0.25">
      <c r="A67" s="1"/>
      <c r="B67" s="1"/>
      <c r="C67" s="1"/>
      <c r="D67" s="1"/>
      <c r="E67" s="1"/>
      <c r="F67" s="1"/>
      <c r="G67" s="1"/>
      <c r="H67" s="1"/>
      <c r="I67" s="1"/>
      <c r="J67" s="1"/>
      <c r="K67" s="1"/>
      <c r="L67" s="1"/>
      <c r="M67" s="1"/>
      <c r="N67" s="1"/>
      <c r="O67" s="1"/>
      <c r="P67" s="1"/>
      <c r="Q67" s="1"/>
      <c r="R67" s="1"/>
      <c r="S67" s="1"/>
      <c r="T67" s="1"/>
      <c r="U67" s="208"/>
      <c r="V67" s="52" t="s">
        <v>1078</v>
      </c>
      <c r="W67" s="53">
        <v>909.85</v>
      </c>
      <c r="X67" s="53" t="s">
        <v>1018</v>
      </c>
    </row>
    <row r="68" spans="1:24" x14ac:dyDescent="0.25">
      <c r="A68" s="1"/>
      <c r="B68" s="1"/>
      <c r="C68" s="1"/>
      <c r="D68" s="1"/>
      <c r="E68" s="1"/>
      <c r="F68" s="1"/>
      <c r="G68" s="1"/>
      <c r="H68" s="1"/>
      <c r="I68" s="1"/>
      <c r="J68" s="1"/>
      <c r="K68" s="1"/>
      <c r="L68" s="1"/>
      <c r="M68" s="1"/>
      <c r="N68" s="1"/>
      <c r="O68" s="1"/>
      <c r="P68" s="1"/>
      <c r="Q68" s="1"/>
      <c r="R68" s="1"/>
      <c r="S68" s="1"/>
      <c r="T68" s="1"/>
      <c r="U68" s="208"/>
      <c r="V68" s="52" t="s">
        <v>196</v>
      </c>
      <c r="W68" s="53" t="s">
        <v>1018</v>
      </c>
      <c r="X68" s="53">
        <v>2929.95</v>
      </c>
    </row>
    <row r="69" spans="1:24" x14ac:dyDescent="0.25">
      <c r="A69" s="1"/>
      <c r="B69" s="1"/>
      <c r="C69" s="1"/>
      <c r="D69" s="1"/>
      <c r="E69" s="1"/>
      <c r="F69" s="1"/>
      <c r="G69" s="1"/>
      <c r="H69" s="1"/>
      <c r="I69" s="1"/>
      <c r="J69" s="1"/>
      <c r="K69" s="1"/>
      <c r="L69" s="1"/>
      <c r="M69" s="1"/>
      <c r="N69" s="1"/>
      <c r="O69" s="1"/>
      <c r="P69" s="1"/>
      <c r="Q69" s="1"/>
      <c r="R69" s="1"/>
      <c r="S69" s="1"/>
      <c r="T69" s="1"/>
      <c r="U69" s="208"/>
      <c r="V69" s="52" t="s">
        <v>198</v>
      </c>
      <c r="W69" s="53" t="s">
        <v>1018</v>
      </c>
      <c r="X69" s="53">
        <v>801.4</v>
      </c>
    </row>
    <row r="70" spans="1:24" x14ac:dyDescent="0.25">
      <c r="A70" s="1"/>
      <c r="B70" s="1"/>
      <c r="C70" s="1"/>
      <c r="D70" s="1"/>
      <c r="E70" s="1"/>
      <c r="F70" s="1"/>
      <c r="G70" s="1"/>
      <c r="H70" s="1"/>
      <c r="I70" s="1"/>
      <c r="J70" s="1"/>
      <c r="K70" s="1"/>
      <c r="L70" s="1"/>
      <c r="M70" s="1"/>
      <c r="N70" s="1"/>
      <c r="O70" s="1"/>
      <c r="P70" s="1"/>
      <c r="Q70" s="1"/>
      <c r="R70" s="1"/>
      <c r="S70" s="1"/>
      <c r="T70" s="1"/>
      <c r="U70" s="208"/>
      <c r="V70" s="52" t="s">
        <v>1079</v>
      </c>
      <c r="W70" s="53" t="s">
        <v>1018</v>
      </c>
      <c r="X70" s="53">
        <v>619.75</v>
      </c>
    </row>
    <row r="71" spans="1:24" x14ac:dyDescent="0.25">
      <c r="A71" s="1"/>
      <c r="B71" s="1"/>
      <c r="C71" s="1"/>
      <c r="D71" s="1"/>
      <c r="E71" s="1"/>
      <c r="F71" s="1"/>
      <c r="G71" s="1"/>
      <c r="H71" s="1"/>
      <c r="I71" s="1"/>
      <c r="J71" s="1"/>
      <c r="K71" s="1"/>
      <c r="L71" s="1"/>
      <c r="M71" s="1"/>
      <c r="N71" s="1"/>
      <c r="O71" s="1"/>
      <c r="P71" s="1"/>
      <c r="Q71" s="1"/>
      <c r="R71" s="1"/>
      <c r="S71" s="1"/>
      <c r="T71" s="1"/>
      <c r="U71" s="208"/>
      <c r="V71" s="52" t="s">
        <v>1080</v>
      </c>
      <c r="W71" s="53">
        <v>2339.5500000000002</v>
      </c>
      <c r="X71" s="53" t="s">
        <v>1018</v>
      </c>
    </row>
    <row r="72" spans="1:24" x14ac:dyDescent="0.25">
      <c r="A72" s="1"/>
      <c r="B72" s="1"/>
      <c r="C72" s="1"/>
      <c r="D72" s="1"/>
      <c r="E72" s="1"/>
      <c r="F72" s="1"/>
      <c r="G72" s="1"/>
      <c r="H72" s="1"/>
      <c r="I72" s="1"/>
      <c r="J72" s="1"/>
      <c r="K72" s="1"/>
      <c r="L72" s="1"/>
      <c r="M72" s="1"/>
      <c r="N72" s="1"/>
      <c r="O72" s="1"/>
      <c r="P72" s="1"/>
      <c r="Q72" s="1"/>
      <c r="R72" s="1"/>
      <c r="S72" s="1"/>
      <c r="T72" s="1"/>
      <c r="U72" s="208" t="s">
        <v>651</v>
      </c>
      <c r="V72" s="52" t="s">
        <v>1081</v>
      </c>
      <c r="W72" s="53">
        <v>161</v>
      </c>
      <c r="X72" s="53" t="s">
        <v>1018</v>
      </c>
    </row>
    <row r="73" spans="1:24" x14ac:dyDescent="0.25">
      <c r="A73" s="1"/>
      <c r="B73" s="1"/>
      <c r="C73" s="1"/>
      <c r="D73" s="1"/>
      <c r="E73" s="1"/>
      <c r="F73" s="1"/>
      <c r="G73" s="1"/>
      <c r="H73" s="1"/>
      <c r="I73" s="1"/>
      <c r="J73" s="1"/>
      <c r="K73" s="1"/>
      <c r="L73" s="1"/>
      <c r="M73" s="1"/>
      <c r="N73" s="1"/>
      <c r="O73" s="1"/>
      <c r="P73" s="1"/>
      <c r="Q73" s="1"/>
      <c r="R73" s="1"/>
      <c r="S73" s="1"/>
      <c r="T73" s="1"/>
      <c r="U73" s="208"/>
      <c r="V73" s="52" t="s">
        <v>1082</v>
      </c>
      <c r="W73" s="53">
        <v>99.3</v>
      </c>
      <c r="X73" s="53" t="s">
        <v>1018</v>
      </c>
    </row>
    <row r="74" spans="1:24" x14ac:dyDescent="0.25">
      <c r="A74" s="1"/>
      <c r="B74" s="1"/>
      <c r="C74" s="1"/>
      <c r="D74" s="1"/>
      <c r="E74" s="1"/>
      <c r="F74" s="1"/>
      <c r="G74" s="1"/>
      <c r="H74" s="1"/>
      <c r="I74" s="1"/>
      <c r="J74" s="1"/>
      <c r="K74" s="1"/>
      <c r="L74" s="1"/>
      <c r="M74" s="1"/>
      <c r="N74" s="1"/>
      <c r="O74" s="1"/>
      <c r="P74" s="1"/>
      <c r="Q74" s="1"/>
      <c r="R74" s="1"/>
      <c r="S74" s="1"/>
      <c r="T74" s="1"/>
      <c r="U74" s="208" t="s">
        <v>658</v>
      </c>
      <c r="V74" s="52" t="s">
        <v>1083</v>
      </c>
      <c r="W74" s="53">
        <v>484.45</v>
      </c>
      <c r="X74" s="53" t="s">
        <v>1018</v>
      </c>
    </row>
    <row r="75" spans="1:24" x14ac:dyDescent="0.25">
      <c r="A75" s="1"/>
      <c r="B75" s="1"/>
      <c r="C75" s="1"/>
      <c r="D75" s="1"/>
      <c r="E75" s="1"/>
      <c r="F75" s="1"/>
      <c r="G75" s="1"/>
      <c r="H75" s="1"/>
      <c r="I75" s="1"/>
      <c r="J75" s="1"/>
      <c r="K75" s="1"/>
      <c r="L75" s="1"/>
      <c r="M75" s="1"/>
      <c r="N75" s="1"/>
      <c r="O75" s="1"/>
      <c r="P75" s="1"/>
      <c r="Q75" s="1"/>
      <c r="R75" s="1"/>
      <c r="S75" s="1"/>
      <c r="T75" s="1"/>
      <c r="U75" s="60" t="s">
        <v>1063</v>
      </c>
      <c r="V75" s="61"/>
      <c r="W75" s="62">
        <v>26687.35</v>
      </c>
      <c r="X75" s="62">
        <v>82228.929999999993</v>
      </c>
    </row>
  </sheetData>
  <mergeCells count="39">
    <mergeCell ref="U64:U65"/>
    <mergeCell ref="U66:U71"/>
    <mergeCell ref="U72:U73"/>
    <mergeCell ref="U74"/>
    <mergeCell ref="U50"/>
    <mergeCell ref="U51"/>
    <mergeCell ref="U52:U55"/>
    <mergeCell ref="U56:U61"/>
    <mergeCell ref="U62:U63"/>
    <mergeCell ref="U44"/>
    <mergeCell ref="U45"/>
    <mergeCell ref="U46"/>
    <mergeCell ref="U47"/>
    <mergeCell ref="U48:U49"/>
    <mergeCell ref="U35"/>
    <mergeCell ref="U36:U37"/>
    <mergeCell ref="U38:U41"/>
    <mergeCell ref="U42"/>
    <mergeCell ref="U43"/>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X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76" width="20" customWidth="1"/>
  </cols>
  <sheetData>
    <row r="1" spans="1:7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row>
    <row r="2" spans="1:7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row>
    <row r="3" spans="1:76"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row>
    <row r="4" spans="1:7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row>
    <row r="5" spans="1:76" ht="20.25" x14ac:dyDescent="0.3">
      <c r="A5" s="1"/>
      <c r="B5" s="210" t="s">
        <v>1084</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c r="BR5" s="210"/>
      <c r="BS5" s="210"/>
      <c r="BT5" s="210"/>
      <c r="BU5" s="210"/>
      <c r="BV5" s="210"/>
      <c r="BW5" s="210"/>
      <c r="BX5" s="210"/>
    </row>
    <row r="6" spans="1:76" ht="44.1" customHeight="1" x14ac:dyDescent="0.25">
      <c r="A6" s="1"/>
      <c r="B6" s="209" t="s">
        <v>628</v>
      </c>
      <c r="C6" s="209" t="s">
        <v>14</v>
      </c>
      <c r="D6" s="209" t="s">
        <v>684</v>
      </c>
      <c r="E6" s="209" t="s">
        <v>685</v>
      </c>
      <c r="F6" s="209" t="s">
        <v>686</v>
      </c>
      <c r="G6" s="209" t="s">
        <v>670</v>
      </c>
      <c r="H6" s="209" t="s">
        <v>671</v>
      </c>
      <c r="I6" s="209" t="s">
        <v>672</v>
      </c>
      <c r="J6" s="209" t="s">
        <v>682</v>
      </c>
      <c r="K6" s="209" t="s">
        <v>687</v>
      </c>
      <c r="L6" s="209" t="s">
        <v>652</v>
      </c>
      <c r="M6" s="209" t="s">
        <v>673</v>
      </c>
      <c r="N6" s="209" t="s">
        <v>653</v>
      </c>
      <c r="O6" s="209" t="s">
        <v>674</v>
      </c>
      <c r="P6" s="209"/>
      <c r="Q6" s="209"/>
      <c r="R6" s="209"/>
      <c r="S6" s="209"/>
      <c r="T6" s="209" t="s">
        <v>669</v>
      </c>
      <c r="U6" s="209" t="s">
        <v>660</v>
      </c>
      <c r="V6" s="209" t="s">
        <v>675</v>
      </c>
      <c r="W6" s="209" t="s">
        <v>661</v>
      </c>
      <c r="X6" s="209" t="s">
        <v>662</v>
      </c>
      <c r="Y6" s="209" t="s">
        <v>663</v>
      </c>
      <c r="Z6" s="209" t="s">
        <v>676</v>
      </c>
      <c r="AA6" s="209"/>
      <c r="AB6" s="209" t="s">
        <v>654</v>
      </c>
      <c r="AC6" s="209" t="s">
        <v>1085</v>
      </c>
      <c r="AD6" s="209"/>
      <c r="AE6" s="209" t="s">
        <v>126</v>
      </c>
      <c r="AF6" s="209"/>
      <c r="AG6" s="209"/>
      <c r="AH6" s="209"/>
      <c r="AI6" s="209" t="s">
        <v>54</v>
      </c>
      <c r="AJ6" s="209"/>
      <c r="AK6" s="209" t="s">
        <v>677</v>
      </c>
      <c r="AL6" s="209"/>
      <c r="AM6" s="209"/>
      <c r="AN6" s="209"/>
      <c r="AO6" s="209" t="s">
        <v>655</v>
      </c>
      <c r="AP6" s="209" t="s">
        <v>341</v>
      </c>
      <c r="AQ6" s="209" t="s">
        <v>656</v>
      </c>
      <c r="AR6" s="209" t="s">
        <v>664</v>
      </c>
      <c r="AS6" s="209" t="s">
        <v>665</v>
      </c>
      <c r="AT6" s="209" t="s">
        <v>1086</v>
      </c>
      <c r="AU6" s="209" t="s">
        <v>678</v>
      </c>
      <c r="AV6" s="209" t="s">
        <v>138</v>
      </c>
      <c r="AW6" s="209"/>
      <c r="AX6" s="209" t="s">
        <v>657</v>
      </c>
      <c r="AY6" s="209" t="s">
        <v>659</v>
      </c>
      <c r="AZ6" s="209" t="s">
        <v>679</v>
      </c>
      <c r="BA6" s="209"/>
      <c r="BB6" s="209" t="s">
        <v>666</v>
      </c>
      <c r="BC6" s="209" t="s">
        <v>154</v>
      </c>
      <c r="BD6" s="209"/>
      <c r="BE6" s="209" t="s">
        <v>178</v>
      </c>
      <c r="BF6" s="209"/>
      <c r="BG6" s="209"/>
      <c r="BH6" s="209"/>
      <c r="BI6" s="209"/>
      <c r="BJ6" s="209"/>
      <c r="BK6" s="209" t="s">
        <v>667</v>
      </c>
      <c r="BL6" s="209" t="s">
        <v>422</v>
      </c>
      <c r="BM6" s="209" t="s">
        <v>427</v>
      </c>
      <c r="BN6" s="209" t="s">
        <v>78</v>
      </c>
      <c r="BO6" s="209"/>
      <c r="BP6" s="209"/>
      <c r="BQ6" s="209"/>
      <c r="BR6" s="209" t="s">
        <v>680</v>
      </c>
      <c r="BS6" s="209" t="s">
        <v>552</v>
      </c>
      <c r="BT6" s="209" t="s">
        <v>681</v>
      </c>
      <c r="BU6" s="209"/>
      <c r="BV6" s="209" t="s">
        <v>668</v>
      </c>
      <c r="BW6" s="209" t="s">
        <v>658</v>
      </c>
      <c r="BX6" s="63" t="s">
        <v>1087</v>
      </c>
    </row>
    <row r="7" spans="1:76" ht="22.5" x14ac:dyDescent="0.25">
      <c r="A7" s="1"/>
      <c r="B7" s="209"/>
      <c r="C7" s="63" t="s">
        <v>1088</v>
      </c>
      <c r="D7" s="63" t="s">
        <v>1089</v>
      </c>
      <c r="E7" s="63" t="s">
        <v>1090</v>
      </c>
      <c r="F7" s="63" t="s">
        <v>1091</v>
      </c>
      <c r="G7" s="63" t="s">
        <v>1092</v>
      </c>
      <c r="H7" s="63" t="s">
        <v>1019</v>
      </c>
      <c r="I7" s="63" t="s">
        <v>1093</v>
      </c>
      <c r="J7" s="63" t="s">
        <v>1094</v>
      </c>
      <c r="K7" s="63" t="s">
        <v>1095</v>
      </c>
      <c r="L7" s="63" t="s">
        <v>1096</v>
      </c>
      <c r="M7" s="63" t="s">
        <v>1097</v>
      </c>
      <c r="N7" s="63" t="s">
        <v>785</v>
      </c>
      <c r="O7" s="63" t="s">
        <v>1027</v>
      </c>
      <c r="P7" s="63" t="s">
        <v>1098</v>
      </c>
      <c r="Q7" s="63" t="s">
        <v>1028</v>
      </c>
      <c r="R7" s="63" t="s">
        <v>1029</v>
      </c>
      <c r="S7" s="63" t="s">
        <v>1099</v>
      </c>
      <c r="T7" s="63" t="s">
        <v>1034</v>
      </c>
      <c r="U7" s="63" t="s">
        <v>1036</v>
      </c>
      <c r="V7" s="63" t="s">
        <v>1037</v>
      </c>
      <c r="W7" s="63" t="s">
        <v>1038</v>
      </c>
      <c r="X7" s="63" t="s">
        <v>1043</v>
      </c>
      <c r="Y7" s="63" t="s">
        <v>1044</v>
      </c>
      <c r="Z7" s="63" t="s">
        <v>1100</v>
      </c>
      <c r="AA7" s="63" t="s">
        <v>1101</v>
      </c>
      <c r="AB7" s="63" t="s">
        <v>1102</v>
      </c>
      <c r="AC7" s="63" t="s">
        <v>1103</v>
      </c>
      <c r="AD7" s="63" t="s">
        <v>1104</v>
      </c>
      <c r="AE7" s="63" t="s">
        <v>1105</v>
      </c>
      <c r="AF7" s="63" t="s">
        <v>1106</v>
      </c>
      <c r="AG7" s="63" t="s">
        <v>1107</v>
      </c>
      <c r="AH7" s="63" t="s">
        <v>1108</v>
      </c>
      <c r="AI7" s="63" t="s">
        <v>1046</v>
      </c>
      <c r="AJ7" s="63" t="s">
        <v>1047</v>
      </c>
      <c r="AK7" s="63" t="s">
        <v>1109</v>
      </c>
      <c r="AL7" s="63" t="s">
        <v>1110</v>
      </c>
      <c r="AM7" s="63" t="s">
        <v>1111</v>
      </c>
      <c r="AN7" s="63" t="s">
        <v>1051</v>
      </c>
      <c r="AO7" s="63" t="s">
        <v>1112</v>
      </c>
      <c r="AP7" s="63" t="s">
        <v>1113</v>
      </c>
      <c r="AQ7" s="63" t="s">
        <v>1114</v>
      </c>
      <c r="AR7" s="63" t="s">
        <v>1115</v>
      </c>
      <c r="AS7" s="63" t="s">
        <v>1054</v>
      </c>
      <c r="AT7" s="63" t="s">
        <v>1116</v>
      </c>
      <c r="AU7" s="63" t="s">
        <v>1117</v>
      </c>
      <c r="AV7" s="63" t="s">
        <v>1118</v>
      </c>
      <c r="AW7" s="63" t="s">
        <v>1119</v>
      </c>
      <c r="AX7" s="63" t="s">
        <v>789</v>
      </c>
      <c r="AY7" s="63" t="s">
        <v>1060</v>
      </c>
      <c r="AZ7" s="63" t="s">
        <v>1120</v>
      </c>
      <c r="BA7" s="63" t="s">
        <v>1121</v>
      </c>
      <c r="BB7" s="63" t="s">
        <v>1122</v>
      </c>
      <c r="BC7" s="63" t="s">
        <v>1123</v>
      </c>
      <c r="BD7" s="63" t="s">
        <v>1124</v>
      </c>
      <c r="BE7" s="63" t="s">
        <v>1125</v>
      </c>
      <c r="BF7" s="63" t="s">
        <v>1126</v>
      </c>
      <c r="BG7" s="63" t="s">
        <v>1067</v>
      </c>
      <c r="BH7" s="63" t="s">
        <v>1127</v>
      </c>
      <c r="BI7" s="63" t="s">
        <v>1128</v>
      </c>
      <c r="BJ7" s="63" t="s">
        <v>1129</v>
      </c>
      <c r="BK7" s="63" t="s">
        <v>1130</v>
      </c>
      <c r="BL7" s="63" t="s">
        <v>1131</v>
      </c>
      <c r="BM7" s="63" t="s">
        <v>1132</v>
      </c>
      <c r="BN7" s="63" t="s">
        <v>1133</v>
      </c>
      <c r="BO7" s="63" t="s">
        <v>1134</v>
      </c>
      <c r="BP7" s="63" t="s">
        <v>79</v>
      </c>
      <c r="BQ7" s="63" t="s">
        <v>1135</v>
      </c>
      <c r="BR7" s="63" t="s">
        <v>1136</v>
      </c>
      <c r="BS7" s="63" t="s">
        <v>1137</v>
      </c>
      <c r="BT7" s="63" t="s">
        <v>1075</v>
      </c>
      <c r="BU7" s="63" t="s">
        <v>1138</v>
      </c>
      <c r="BV7" s="63" t="s">
        <v>1139</v>
      </c>
      <c r="BW7" s="63" t="s">
        <v>1083</v>
      </c>
      <c r="BX7" s="63" t="s">
        <v>853</v>
      </c>
    </row>
    <row r="8" spans="1:76" x14ac:dyDescent="0.25">
      <c r="A8" s="1"/>
      <c r="B8" s="50" t="s">
        <v>1140</v>
      </c>
      <c r="C8" s="64">
        <v>12.4</v>
      </c>
      <c r="D8" s="64">
        <v>16.3</v>
      </c>
      <c r="E8" s="64">
        <v>9.1</v>
      </c>
      <c r="F8" s="64">
        <v>11</v>
      </c>
      <c r="G8" s="64">
        <v>9.1999999999999993</v>
      </c>
      <c r="H8" s="64">
        <v>3</v>
      </c>
      <c r="I8" s="64"/>
      <c r="J8" s="64">
        <v>8.8000000000000007</v>
      </c>
      <c r="K8" s="64">
        <v>22.8</v>
      </c>
      <c r="L8" s="64">
        <v>20</v>
      </c>
      <c r="M8" s="64"/>
      <c r="N8" s="64"/>
      <c r="O8" s="64">
        <v>19.8</v>
      </c>
      <c r="P8" s="64"/>
      <c r="Q8" s="64">
        <v>20.399999999999999</v>
      </c>
      <c r="R8" s="64">
        <v>20.2</v>
      </c>
      <c r="S8" s="64">
        <v>10.9</v>
      </c>
      <c r="T8" s="64">
        <v>3.5</v>
      </c>
      <c r="U8" s="64">
        <v>5.2</v>
      </c>
      <c r="V8" s="64">
        <v>20</v>
      </c>
      <c r="W8" s="64">
        <v>20</v>
      </c>
      <c r="X8" s="64">
        <v>20</v>
      </c>
      <c r="Y8" s="64">
        <v>18.7</v>
      </c>
      <c r="Z8" s="64">
        <v>18.5</v>
      </c>
      <c r="AA8" s="64">
        <v>6.7</v>
      </c>
      <c r="AB8" s="64">
        <v>38.299999999999997</v>
      </c>
      <c r="AC8" s="64"/>
      <c r="AD8" s="64"/>
      <c r="AE8" s="64">
        <v>0.53</v>
      </c>
      <c r="AF8" s="64">
        <v>28.22</v>
      </c>
      <c r="AG8" s="64"/>
      <c r="AH8" s="64"/>
      <c r="AI8" s="64">
        <v>21.1</v>
      </c>
      <c r="AJ8" s="64">
        <v>8.1999999999999993</v>
      </c>
      <c r="AK8" s="64">
        <v>20.399999999999999</v>
      </c>
      <c r="AL8" s="64">
        <v>20.399999999999999</v>
      </c>
      <c r="AM8" s="64">
        <v>20.100000000000001</v>
      </c>
      <c r="AN8" s="64"/>
      <c r="AO8" s="64"/>
      <c r="AP8" s="64">
        <v>0.4</v>
      </c>
      <c r="AQ8" s="64"/>
      <c r="AR8" s="64">
        <v>3.4</v>
      </c>
      <c r="AS8" s="64">
        <v>18.600000000000001</v>
      </c>
      <c r="AT8" s="64"/>
      <c r="AU8" s="64"/>
      <c r="AV8" s="64"/>
      <c r="AW8" s="64"/>
      <c r="AX8" s="64"/>
      <c r="AY8" s="64">
        <v>3.6</v>
      </c>
      <c r="AZ8" s="64"/>
      <c r="BA8" s="64"/>
      <c r="BB8" s="64"/>
      <c r="BC8" s="64">
        <v>4.8</v>
      </c>
      <c r="BD8" s="64">
        <v>9.9</v>
      </c>
      <c r="BE8" s="64">
        <v>5.5</v>
      </c>
      <c r="BF8" s="64">
        <v>6.5</v>
      </c>
      <c r="BG8" s="64">
        <v>0.3</v>
      </c>
      <c r="BH8" s="64"/>
      <c r="BI8" s="64"/>
      <c r="BJ8" s="64"/>
      <c r="BK8" s="64"/>
      <c r="BL8" s="64">
        <v>7.8</v>
      </c>
      <c r="BM8" s="64">
        <v>25.5</v>
      </c>
      <c r="BN8" s="64">
        <v>4.4000000000000004</v>
      </c>
      <c r="BO8" s="64">
        <v>1.1000000000000001</v>
      </c>
      <c r="BP8" s="64">
        <v>1.1000000000000001</v>
      </c>
      <c r="BQ8" s="64">
        <v>2.4</v>
      </c>
      <c r="BR8" s="64"/>
      <c r="BS8" s="64">
        <v>2.2000000000000002</v>
      </c>
      <c r="BT8" s="64">
        <v>20</v>
      </c>
      <c r="BU8" s="64">
        <v>9.1</v>
      </c>
      <c r="BV8" s="64"/>
      <c r="BW8" s="64">
        <v>20.2</v>
      </c>
      <c r="BX8" s="65">
        <v>600.54999999999995</v>
      </c>
    </row>
    <row r="9" spans="1:76" x14ac:dyDescent="0.25">
      <c r="A9" s="1"/>
      <c r="B9" s="54" t="s">
        <v>1141</v>
      </c>
      <c r="C9" s="66">
        <v>13</v>
      </c>
      <c r="D9" s="66">
        <v>16.3</v>
      </c>
      <c r="E9" s="66">
        <v>9</v>
      </c>
      <c r="F9" s="66">
        <v>11</v>
      </c>
      <c r="G9" s="66">
        <v>9.1999999999999993</v>
      </c>
      <c r="H9" s="66">
        <v>3</v>
      </c>
      <c r="I9" s="66"/>
      <c r="J9" s="66">
        <v>8.1</v>
      </c>
      <c r="K9" s="66">
        <v>23.6</v>
      </c>
      <c r="L9" s="66">
        <v>20</v>
      </c>
      <c r="M9" s="66"/>
      <c r="N9" s="66"/>
      <c r="O9" s="66">
        <v>19.8</v>
      </c>
      <c r="P9" s="66"/>
      <c r="Q9" s="66">
        <v>20.2</v>
      </c>
      <c r="R9" s="66">
        <v>20</v>
      </c>
      <c r="S9" s="66">
        <v>10.9</v>
      </c>
      <c r="T9" s="66">
        <v>3.5</v>
      </c>
      <c r="U9" s="66">
        <v>5.0999999999999996</v>
      </c>
      <c r="V9" s="66">
        <v>20</v>
      </c>
      <c r="W9" s="66">
        <v>19.8</v>
      </c>
      <c r="X9" s="66">
        <v>20</v>
      </c>
      <c r="Y9" s="66">
        <v>18.600000000000001</v>
      </c>
      <c r="Z9" s="66">
        <v>18.899999999999999</v>
      </c>
      <c r="AA9" s="66">
        <v>6.5</v>
      </c>
      <c r="AB9" s="66">
        <v>47</v>
      </c>
      <c r="AC9" s="66"/>
      <c r="AD9" s="66"/>
      <c r="AE9" s="66">
        <v>0.65</v>
      </c>
      <c r="AF9" s="66">
        <v>30.3</v>
      </c>
      <c r="AG9" s="66"/>
      <c r="AH9" s="66"/>
      <c r="AI9" s="66">
        <v>21.1</v>
      </c>
      <c r="AJ9" s="66">
        <v>8.1999999999999993</v>
      </c>
      <c r="AK9" s="66">
        <v>20.399999999999999</v>
      </c>
      <c r="AL9" s="66">
        <v>20.399999999999999</v>
      </c>
      <c r="AM9" s="66">
        <v>20.100000000000001</v>
      </c>
      <c r="AN9" s="66"/>
      <c r="AO9" s="66"/>
      <c r="AP9" s="66">
        <v>0.1</v>
      </c>
      <c r="AQ9" s="66"/>
      <c r="AR9" s="66">
        <v>3.4</v>
      </c>
      <c r="AS9" s="66">
        <v>18.600000000000001</v>
      </c>
      <c r="AT9" s="66"/>
      <c r="AU9" s="66"/>
      <c r="AV9" s="66"/>
      <c r="AW9" s="66"/>
      <c r="AX9" s="66"/>
      <c r="AY9" s="66">
        <v>3.6</v>
      </c>
      <c r="AZ9" s="66"/>
      <c r="BA9" s="66"/>
      <c r="BB9" s="66"/>
      <c r="BC9" s="66">
        <v>4.8</v>
      </c>
      <c r="BD9" s="66">
        <v>9.8000000000000007</v>
      </c>
      <c r="BE9" s="66">
        <v>4.9000000000000004</v>
      </c>
      <c r="BF9" s="66">
        <v>5.7</v>
      </c>
      <c r="BG9" s="66">
        <v>0.3</v>
      </c>
      <c r="BH9" s="66"/>
      <c r="BI9" s="66"/>
      <c r="BJ9" s="66"/>
      <c r="BK9" s="66"/>
      <c r="BL9" s="66">
        <v>7.4</v>
      </c>
      <c r="BM9" s="66">
        <v>21.4</v>
      </c>
      <c r="BN9" s="66">
        <v>4.4000000000000004</v>
      </c>
      <c r="BO9" s="66">
        <v>1.1000000000000001</v>
      </c>
      <c r="BP9" s="66">
        <v>1.1000000000000001</v>
      </c>
      <c r="BQ9" s="66">
        <v>2.4</v>
      </c>
      <c r="BR9" s="66"/>
      <c r="BS9" s="66">
        <v>2.2000000000000002</v>
      </c>
      <c r="BT9" s="66">
        <v>20</v>
      </c>
      <c r="BU9" s="66">
        <v>9.1999999999999993</v>
      </c>
      <c r="BV9" s="66"/>
      <c r="BW9" s="66">
        <v>20.100000000000001</v>
      </c>
      <c r="BX9" s="67">
        <v>605.15</v>
      </c>
    </row>
    <row r="10" spans="1:76" x14ac:dyDescent="0.25">
      <c r="A10" s="1"/>
      <c r="B10" s="54" t="s">
        <v>1142</v>
      </c>
      <c r="C10" s="66">
        <v>12.5</v>
      </c>
      <c r="D10" s="66">
        <v>16.3</v>
      </c>
      <c r="E10" s="66">
        <v>8.9</v>
      </c>
      <c r="F10" s="66">
        <v>11</v>
      </c>
      <c r="G10" s="66">
        <v>8.9</v>
      </c>
      <c r="H10" s="66">
        <v>3</v>
      </c>
      <c r="I10" s="66"/>
      <c r="J10" s="66">
        <v>8.6</v>
      </c>
      <c r="K10" s="66">
        <v>24</v>
      </c>
      <c r="L10" s="66">
        <v>20</v>
      </c>
      <c r="M10" s="66"/>
      <c r="N10" s="66"/>
      <c r="O10" s="66">
        <v>19.8</v>
      </c>
      <c r="P10" s="66"/>
      <c r="Q10" s="66">
        <v>20.100000000000001</v>
      </c>
      <c r="R10" s="66">
        <v>20.2</v>
      </c>
      <c r="S10" s="66">
        <v>10.9</v>
      </c>
      <c r="T10" s="66">
        <v>3.5</v>
      </c>
      <c r="U10" s="66">
        <v>5.0999999999999996</v>
      </c>
      <c r="V10" s="66">
        <v>20</v>
      </c>
      <c r="W10" s="66">
        <v>20.399999999999999</v>
      </c>
      <c r="X10" s="66">
        <v>20</v>
      </c>
      <c r="Y10" s="66">
        <v>18.7</v>
      </c>
      <c r="Z10" s="66">
        <v>13.2</v>
      </c>
      <c r="AA10" s="66">
        <v>8.4</v>
      </c>
      <c r="AB10" s="66">
        <v>51.6</v>
      </c>
      <c r="AC10" s="66"/>
      <c r="AD10" s="66"/>
      <c r="AE10" s="66">
        <v>0.34</v>
      </c>
      <c r="AF10" s="66">
        <v>29.39</v>
      </c>
      <c r="AG10" s="66"/>
      <c r="AH10" s="66"/>
      <c r="AI10" s="66">
        <v>21.1</v>
      </c>
      <c r="AJ10" s="66">
        <v>8.1999999999999993</v>
      </c>
      <c r="AK10" s="66">
        <v>20.399999999999999</v>
      </c>
      <c r="AL10" s="66">
        <v>20.399999999999999</v>
      </c>
      <c r="AM10" s="66">
        <v>20.100000000000001</v>
      </c>
      <c r="AN10" s="66"/>
      <c r="AO10" s="66"/>
      <c r="AP10" s="66"/>
      <c r="AQ10" s="66"/>
      <c r="AR10" s="66">
        <v>3.4</v>
      </c>
      <c r="AS10" s="66">
        <v>18.600000000000001</v>
      </c>
      <c r="AT10" s="66"/>
      <c r="AU10" s="66"/>
      <c r="AV10" s="66"/>
      <c r="AW10" s="66"/>
      <c r="AX10" s="66"/>
      <c r="AY10" s="66">
        <v>3.6</v>
      </c>
      <c r="AZ10" s="66"/>
      <c r="BA10" s="66"/>
      <c r="BB10" s="66"/>
      <c r="BC10" s="66">
        <v>4.5999999999999996</v>
      </c>
      <c r="BD10" s="66">
        <v>10</v>
      </c>
      <c r="BE10" s="66">
        <v>0.3</v>
      </c>
      <c r="BF10" s="66">
        <v>0.1</v>
      </c>
      <c r="BG10" s="66">
        <v>0.3</v>
      </c>
      <c r="BH10" s="66"/>
      <c r="BI10" s="66"/>
      <c r="BJ10" s="66"/>
      <c r="BK10" s="66"/>
      <c r="BL10" s="66">
        <v>9.3000000000000007</v>
      </c>
      <c r="BM10" s="66">
        <v>22.6</v>
      </c>
      <c r="BN10" s="66">
        <v>4.4000000000000004</v>
      </c>
      <c r="BO10" s="66">
        <v>1.1000000000000001</v>
      </c>
      <c r="BP10" s="66">
        <v>1.1000000000000001</v>
      </c>
      <c r="BQ10" s="66">
        <v>2.4</v>
      </c>
      <c r="BR10" s="66"/>
      <c r="BS10" s="66">
        <v>2.2000000000000002</v>
      </c>
      <c r="BT10" s="66">
        <v>20</v>
      </c>
      <c r="BU10" s="66">
        <v>9.1999999999999993</v>
      </c>
      <c r="BV10" s="66"/>
      <c r="BW10" s="66">
        <v>20.3</v>
      </c>
      <c r="BX10" s="67">
        <v>598.53</v>
      </c>
    </row>
    <row r="11" spans="1:76" x14ac:dyDescent="0.25">
      <c r="A11" s="1"/>
      <c r="B11" s="54" t="s">
        <v>1143</v>
      </c>
      <c r="C11" s="66">
        <v>12.9</v>
      </c>
      <c r="D11" s="66">
        <v>16.3</v>
      </c>
      <c r="E11" s="66">
        <v>8.9</v>
      </c>
      <c r="F11" s="66">
        <v>11</v>
      </c>
      <c r="G11" s="66">
        <v>8.9</v>
      </c>
      <c r="H11" s="66">
        <v>3</v>
      </c>
      <c r="I11" s="66"/>
      <c r="J11" s="66">
        <v>8.1999999999999993</v>
      </c>
      <c r="K11" s="66">
        <v>24.1</v>
      </c>
      <c r="L11" s="66">
        <v>20</v>
      </c>
      <c r="M11" s="66"/>
      <c r="N11" s="66"/>
      <c r="O11" s="66">
        <v>19.8</v>
      </c>
      <c r="P11" s="66"/>
      <c r="Q11" s="66">
        <v>20.2</v>
      </c>
      <c r="R11" s="66">
        <v>20.2</v>
      </c>
      <c r="S11" s="66">
        <v>10.8</v>
      </c>
      <c r="T11" s="66">
        <v>3.5</v>
      </c>
      <c r="U11" s="66">
        <v>5.0999999999999996</v>
      </c>
      <c r="V11" s="66">
        <v>20</v>
      </c>
      <c r="W11" s="66">
        <v>20.2</v>
      </c>
      <c r="X11" s="66">
        <v>20</v>
      </c>
      <c r="Y11" s="66">
        <v>18.600000000000001</v>
      </c>
      <c r="Z11" s="66">
        <v>10</v>
      </c>
      <c r="AA11" s="66">
        <v>8.3000000000000007</v>
      </c>
      <c r="AB11" s="66">
        <v>56</v>
      </c>
      <c r="AC11" s="66"/>
      <c r="AD11" s="66"/>
      <c r="AE11" s="66"/>
      <c r="AF11" s="66">
        <v>27.66</v>
      </c>
      <c r="AG11" s="66"/>
      <c r="AH11" s="66"/>
      <c r="AI11" s="66">
        <v>7.2</v>
      </c>
      <c r="AJ11" s="66">
        <v>3.2</v>
      </c>
      <c r="AK11" s="66">
        <v>20.399999999999999</v>
      </c>
      <c r="AL11" s="66">
        <v>20.399999999999999</v>
      </c>
      <c r="AM11" s="66">
        <v>20.100000000000001</v>
      </c>
      <c r="AN11" s="66"/>
      <c r="AO11" s="66"/>
      <c r="AP11" s="66"/>
      <c r="AQ11" s="66"/>
      <c r="AR11" s="66">
        <v>3.4</v>
      </c>
      <c r="AS11" s="66">
        <v>18.600000000000001</v>
      </c>
      <c r="AT11" s="66"/>
      <c r="AU11" s="66"/>
      <c r="AV11" s="66"/>
      <c r="AW11" s="66"/>
      <c r="AX11" s="66"/>
      <c r="AY11" s="66">
        <v>3.6</v>
      </c>
      <c r="AZ11" s="66"/>
      <c r="BA11" s="66"/>
      <c r="BB11" s="66"/>
      <c r="BC11" s="66">
        <v>4.8</v>
      </c>
      <c r="BD11" s="66">
        <v>9.9</v>
      </c>
      <c r="BE11" s="66"/>
      <c r="BF11" s="66"/>
      <c r="BG11" s="66">
        <v>0.3</v>
      </c>
      <c r="BH11" s="66"/>
      <c r="BI11" s="66"/>
      <c r="BJ11" s="66"/>
      <c r="BK11" s="66"/>
      <c r="BL11" s="66">
        <v>10.4</v>
      </c>
      <c r="BM11" s="66">
        <v>24.9</v>
      </c>
      <c r="BN11" s="66">
        <v>4.4000000000000004</v>
      </c>
      <c r="BO11" s="66">
        <v>1.1000000000000001</v>
      </c>
      <c r="BP11" s="66">
        <v>1.1000000000000001</v>
      </c>
      <c r="BQ11" s="66">
        <v>2.4</v>
      </c>
      <c r="BR11" s="66"/>
      <c r="BS11" s="66">
        <v>2.2000000000000002</v>
      </c>
      <c r="BT11" s="66">
        <v>20</v>
      </c>
      <c r="BU11" s="66">
        <v>9.1999999999999993</v>
      </c>
      <c r="BV11" s="66"/>
      <c r="BW11" s="66">
        <v>20.2</v>
      </c>
      <c r="BX11" s="67">
        <v>581.46</v>
      </c>
    </row>
    <row r="12" spans="1:76" x14ac:dyDescent="0.25">
      <c r="A12" s="1"/>
      <c r="B12" s="54" t="s">
        <v>1144</v>
      </c>
      <c r="C12" s="66">
        <v>12.8</v>
      </c>
      <c r="D12" s="66">
        <v>16.3</v>
      </c>
      <c r="E12" s="66">
        <v>8.4</v>
      </c>
      <c r="F12" s="66">
        <v>11</v>
      </c>
      <c r="G12" s="66">
        <v>9</v>
      </c>
      <c r="H12" s="66">
        <v>3</v>
      </c>
      <c r="I12" s="66"/>
      <c r="J12" s="66">
        <v>8.5</v>
      </c>
      <c r="K12" s="66">
        <v>22.6</v>
      </c>
      <c r="L12" s="66">
        <v>20</v>
      </c>
      <c r="M12" s="66"/>
      <c r="N12" s="66"/>
      <c r="O12" s="66">
        <v>19.8</v>
      </c>
      <c r="P12" s="66"/>
      <c r="Q12" s="66">
        <v>20.100000000000001</v>
      </c>
      <c r="R12" s="66">
        <v>20.2</v>
      </c>
      <c r="S12" s="66">
        <v>10.9</v>
      </c>
      <c r="T12" s="66">
        <v>3.5</v>
      </c>
      <c r="U12" s="66">
        <v>5.0999999999999996</v>
      </c>
      <c r="V12" s="66">
        <v>20</v>
      </c>
      <c r="W12" s="66">
        <v>20.3</v>
      </c>
      <c r="X12" s="66">
        <v>20</v>
      </c>
      <c r="Y12" s="66">
        <v>18.7</v>
      </c>
      <c r="Z12" s="66">
        <v>5.2</v>
      </c>
      <c r="AA12" s="66">
        <v>12.8</v>
      </c>
      <c r="AB12" s="66">
        <v>44.6</v>
      </c>
      <c r="AC12" s="66"/>
      <c r="AD12" s="66"/>
      <c r="AE12" s="66"/>
      <c r="AF12" s="66">
        <v>24.94</v>
      </c>
      <c r="AG12" s="66"/>
      <c r="AH12" s="66"/>
      <c r="AI12" s="66">
        <v>2.7</v>
      </c>
      <c r="AJ12" s="66">
        <v>1.2</v>
      </c>
      <c r="AK12" s="66">
        <v>20.399999999999999</v>
      </c>
      <c r="AL12" s="66">
        <v>20.399999999999999</v>
      </c>
      <c r="AM12" s="66">
        <v>20.100000000000001</v>
      </c>
      <c r="AN12" s="66"/>
      <c r="AO12" s="66"/>
      <c r="AP12" s="66">
        <v>0.1</v>
      </c>
      <c r="AQ12" s="66"/>
      <c r="AR12" s="66">
        <v>3.4</v>
      </c>
      <c r="AS12" s="66">
        <v>18.600000000000001</v>
      </c>
      <c r="AT12" s="66"/>
      <c r="AU12" s="66"/>
      <c r="AV12" s="66"/>
      <c r="AW12" s="66"/>
      <c r="AX12" s="66"/>
      <c r="AY12" s="66">
        <v>3.6</v>
      </c>
      <c r="AZ12" s="66"/>
      <c r="BA12" s="66"/>
      <c r="BB12" s="66"/>
      <c r="BC12" s="66">
        <v>4.7</v>
      </c>
      <c r="BD12" s="66">
        <v>10</v>
      </c>
      <c r="BE12" s="66"/>
      <c r="BF12" s="66"/>
      <c r="BG12" s="66">
        <v>0.3</v>
      </c>
      <c r="BH12" s="66"/>
      <c r="BI12" s="66"/>
      <c r="BJ12" s="66"/>
      <c r="BK12" s="66"/>
      <c r="BL12" s="66">
        <v>9.1</v>
      </c>
      <c r="BM12" s="66">
        <v>21.5</v>
      </c>
      <c r="BN12" s="66">
        <v>4.4000000000000004</v>
      </c>
      <c r="BO12" s="66">
        <v>1.1000000000000001</v>
      </c>
      <c r="BP12" s="66">
        <v>1.1000000000000001</v>
      </c>
      <c r="BQ12" s="66">
        <v>2.4</v>
      </c>
      <c r="BR12" s="66"/>
      <c r="BS12" s="66">
        <v>2.2000000000000002</v>
      </c>
      <c r="BT12" s="66">
        <v>20</v>
      </c>
      <c r="BU12" s="66">
        <v>9</v>
      </c>
      <c r="BV12" s="66"/>
      <c r="BW12" s="66">
        <v>20.100000000000001</v>
      </c>
      <c r="BX12" s="67">
        <v>554.14</v>
      </c>
    </row>
    <row r="13" spans="1:76" x14ac:dyDescent="0.25">
      <c r="A13" s="1"/>
      <c r="B13" s="54" t="s">
        <v>1145</v>
      </c>
      <c r="C13" s="66">
        <v>12.7</v>
      </c>
      <c r="D13" s="66">
        <v>16.3</v>
      </c>
      <c r="E13" s="66">
        <v>7</v>
      </c>
      <c r="F13" s="66">
        <v>11</v>
      </c>
      <c r="G13" s="66">
        <v>9</v>
      </c>
      <c r="H13" s="66">
        <v>3</v>
      </c>
      <c r="I13" s="66"/>
      <c r="J13" s="66">
        <v>7.7</v>
      </c>
      <c r="K13" s="66">
        <v>22.2</v>
      </c>
      <c r="L13" s="66">
        <v>20</v>
      </c>
      <c r="M13" s="66"/>
      <c r="N13" s="66"/>
      <c r="O13" s="66">
        <v>19.8</v>
      </c>
      <c r="P13" s="66"/>
      <c r="Q13" s="66">
        <v>20.100000000000001</v>
      </c>
      <c r="R13" s="66">
        <v>20.2</v>
      </c>
      <c r="S13" s="66">
        <v>10.8</v>
      </c>
      <c r="T13" s="66">
        <v>3.5</v>
      </c>
      <c r="U13" s="66">
        <v>5.0999999999999996</v>
      </c>
      <c r="V13" s="66">
        <v>20</v>
      </c>
      <c r="W13" s="66">
        <v>20.3</v>
      </c>
      <c r="X13" s="66">
        <v>20</v>
      </c>
      <c r="Y13" s="66">
        <v>18.8</v>
      </c>
      <c r="Z13" s="66">
        <v>7.7</v>
      </c>
      <c r="AA13" s="66">
        <v>10.8</v>
      </c>
      <c r="AB13" s="66">
        <v>37.5</v>
      </c>
      <c r="AC13" s="66"/>
      <c r="AD13" s="66"/>
      <c r="AE13" s="66"/>
      <c r="AF13" s="66">
        <v>21.25</v>
      </c>
      <c r="AG13" s="66"/>
      <c r="AH13" s="66"/>
      <c r="AI13" s="66">
        <v>9.9</v>
      </c>
      <c r="AJ13" s="66">
        <v>4.2</v>
      </c>
      <c r="AK13" s="66">
        <v>20.399999999999999</v>
      </c>
      <c r="AL13" s="66">
        <v>20.399999999999999</v>
      </c>
      <c r="AM13" s="66">
        <v>20.100000000000001</v>
      </c>
      <c r="AN13" s="66"/>
      <c r="AO13" s="66"/>
      <c r="AP13" s="66">
        <v>0.5</v>
      </c>
      <c r="AQ13" s="66"/>
      <c r="AR13" s="66">
        <v>3.4</v>
      </c>
      <c r="AS13" s="66">
        <v>18.600000000000001</v>
      </c>
      <c r="AT13" s="66"/>
      <c r="AU13" s="66"/>
      <c r="AV13" s="66"/>
      <c r="AW13" s="66"/>
      <c r="AX13" s="66"/>
      <c r="AY13" s="66">
        <v>3.6</v>
      </c>
      <c r="AZ13" s="66"/>
      <c r="BA13" s="66"/>
      <c r="BB13" s="66"/>
      <c r="BC13" s="66">
        <v>4.8</v>
      </c>
      <c r="BD13" s="66">
        <v>9.9</v>
      </c>
      <c r="BE13" s="66"/>
      <c r="BF13" s="66"/>
      <c r="BG13" s="66">
        <v>0.3</v>
      </c>
      <c r="BH13" s="66"/>
      <c r="BI13" s="66"/>
      <c r="BJ13" s="66"/>
      <c r="BK13" s="66"/>
      <c r="BL13" s="66">
        <v>5.8</v>
      </c>
      <c r="BM13" s="66">
        <v>14.5</v>
      </c>
      <c r="BN13" s="66">
        <v>4.4000000000000004</v>
      </c>
      <c r="BO13" s="66">
        <v>1.1000000000000001</v>
      </c>
      <c r="BP13" s="66">
        <v>1.1000000000000001</v>
      </c>
      <c r="BQ13" s="66">
        <v>2.4</v>
      </c>
      <c r="BR13" s="66"/>
      <c r="BS13" s="66">
        <v>2.2000000000000002</v>
      </c>
      <c r="BT13" s="66">
        <v>20</v>
      </c>
      <c r="BU13" s="66">
        <v>9.1</v>
      </c>
      <c r="BV13" s="66"/>
      <c r="BW13" s="66">
        <v>20.2</v>
      </c>
      <c r="BX13" s="67">
        <v>541.65</v>
      </c>
    </row>
    <row r="14" spans="1:76" x14ac:dyDescent="0.25">
      <c r="A14" s="1"/>
      <c r="B14" s="54" t="s">
        <v>1146</v>
      </c>
      <c r="C14" s="66">
        <v>11.8</v>
      </c>
      <c r="D14" s="66">
        <v>16.3</v>
      </c>
      <c r="E14" s="66">
        <v>8</v>
      </c>
      <c r="F14" s="66">
        <v>10</v>
      </c>
      <c r="G14" s="66">
        <v>9.5</v>
      </c>
      <c r="H14" s="66">
        <v>3</v>
      </c>
      <c r="I14" s="66"/>
      <c r="J14" s="66">
        <v>8.1</v>
      </c>
      <c r="K14" s="66">
        <v>22.8</v>
      </c>
      <c r="L14" s="66">
        <v>20</v>
      </c>
      <c r="M14" s="66"/>
      <c r="N14" s="66"/>
      <c r="O14" s="66">
        <v>19.8</v>
      </c>
      <c r="P14" s="66"/>
      <c r="Q14" s="66">
        <v>20</v>
      </c>
      <c r="R14" s="66">
        <v>20.2</v>
      </c>
      <c r="S14" s="66">
        <v>10.9</v>
      </c>
      <c r="T14" s="66">
        <v>3.5</v>
      </c>
      <c r="U14" s="66">
        <v>5.0999999999999996</v>
      </c>
      <c r="V14" s="66">
        <v>20</v>
      </c>
      <c r="W14" s="66">
        <v>20.2</v>
      </c>
      <c r="X14" s="66">
        <v>20</v>
      </c>
      <c r="Y14" s="66">
        <v>18.8</v>
      </c>
      <c r="Z14" s="66">
        <v>9.8000000000000007</v>
      </c>
      <c r="AA14" s="66">
        <v>9.3000000000000007</v>
      </c>
      <c r="AB14" s="66">
        <v>37.5</v>
      </c>
      <c r="AC14" s="66"/>
      <c r="AD14" s="66"/>
      <c r="AE14" s="66"/>
      <c r="AF14" s="66">
        <v>21.89</v>
      </c>
      <c r="AG14" s="66"/>
      <c r="AH14" s="66"/>
      <c r="AI14" s="66">
        <v>10.5</v>
      </c>
      <c r="AJ14" s="66">
        <v>5.5</v>
      </c>
      <c r="AK14" s="66">
        <v>20.399999999999999</v>
      </c>
      <c r="AL14" s="66">
        <v>20.399999999999999</v>
      </c>
      <c r="AM14" s="66">
        <v>20.100000000000001</v>
      </c>
      <c r="AN14" s="66"/>
      <c r="AO14" s="66"/>
      <c r="AP14" s="66">
        <v>0.7</v>
      </c>
      <c r="AQ14" s="66"/>
      <c r="AR14" s="66">
        <v>3.4</v>
      </c>
      <c r="AS14" s="66">
        <v>18.600000000000001</v>
      </c>
      <c r="AT14" s="66"/>
      <c r="AU14" s="66"/>
      <c r="AV14" s="66"/>
      <c r="AW14" s="66"/>
      <c r="AX14" s="66"/>
      <c r="AY14" s="66">
        <v>3.6</v>
      </c>
      <c r="AZ14" s="66"/>
      <c r="BA14" s="66"/>
      <c r="BB14" s="66"/>
      <c r="BC14" s="66">
        <v>4.8</v>
      </c>
      <c r="BD14" s="66">
        <v>9.9</v>
      </c>
      <c r="BE14" s="66"/>
      <c r="BF14" s="66"/>
      <c r="BG14" s="66">
        <v>0.3</v>
      </c>
      <c r="BH14" s="66"/>
      <c r="BI14" s="66"/>
      <c r="BJ14" s="66"/>
      <c r="BK14" s="66"/>
      <c r="BL14" s="66">
        <v>4.5999999999999996</v>
      </c>
      <c r="BM14" s="66">
        <v>7</v>
      </c>
      <c r="BN14" s="66">
        <v>4.4000000000000004</v>
      </c>
      <c r="BO14" s="66">
        <v>1.1000000000000001</v>
      </c>
      <c r="BP14" s="66">
        <v>1.1000000000000001</v>
      </c>
      <c r="BQ14" s="66">
        <v>2.4</v>
      </c>
      <c r="BR14" s="66"/>
      <c r="BS14" s="66">
        <v>2.2000000000000002</v>
      </c>
      <c r="BT14" s="66">
        <v>20</v>
      </c>
      <c r="BU14" s="66">
        <v>9.1999999999999993</v>
      </c>
      <c r="BV14" s="66"/>
      <c r="BW14" s="66">
        <v>20.3</v>
      </c>
      <c r="BX14" s="67">
        <v>536.99</v>
      </c>
    </row>
    <row r="15" spans="1:76" x14ac:dyDescent="0.25">
      <c r="A15" s="1"/>
      <c r="B15" s="56" t="s">
        <v>1147</v>
      </c>
      <c r="C15" s="68">
        <v>12</v>
      </c>
      <c r="D15" s="68">
        <v>16.3</v>
      </c>
      <c r="E15" s="68">
        <v>8.5</v>
      </c>
      <c r="F15" s="68">
        <v>10</v>
      </c>
      <c r="G15" s="68">
        <v>12</v>
      </c>
      <c r="H15" s="68">
        <v>3</v>
      </c>
      <c r="I15" s="68"/>
      <c r="J15" s="68">
        <v>8.6</v>
      </c>
      <c r="K15" s="68">
        <v>23.1</v>
      </c>
      <c r="L15" s="68">
        <v>20</v>
      </c>
      <c r="M15" s="68"/>
      <c r="N15" s="68"/>
      <c r="O15" s="68">
        <v>19.8</v>
      </c>
      <c r="P15" s="68"/>
      <c r="Q15" s="68">
        <v>20</v>
      </c>
      <c r="R15" s="68">
        <v>20.2</v>
      </c>
      <c r="S15" s="68">
        <v>10.7</v>
      </c>
      <c r="T15" s="68">
        <v>3.5</v>
      </c>
      <c r="U15" s="68">
        <v>5.0999999999999996</v>
      </c>
      <c r="V15" s="68">
        <v>20</v>
      </c>
      <c r="W15" s="68">
        <v>20.2</v>
      </c>
      <c r="X15" s="68">
        <v>20</v>
      </c>
      <c r="Y15" s="68">
        <v>18.7</v>
      </c>
      <c r="Z15" s="68">
        <v>8</v>
      </c>
      <c r="AA15" s="68">
        <v>10.8</v>
      </c>
      <c r="AB15" s="68">
        <v>43.9</v>
      </c>
      <c r="AC15" s="68"/>
      <c r="AD15" s="68"/>
      <c r="AE15" s="68"/>
      <c r="AF15" s="68">
        <v>17.07</v>
      </c>
      <c r="AG15" s="68"/>
      <c r="AH15" s="68"/>
      <c r="AI15" s="68">
        <v>10.5</v>
      </c>
      <c r="AJ15" s="68">
        <v>8.1999999999999993</v>
      </c>
      <c r="AK15" s="68">
        <v>20.399999999999999</v>
      </c>
      <c r="AL15" s="68">
        <v>20.399999999999999</v>
      </c>
      <c r="AM15" s="68">
        <v>20.100000000000001</v>
      </c>
      <c r="AN15" s="68">
        <v>3.5</v>
      </c>
      <c r="AO15" s="68"/>
      <c r="AP15" s="68">
        <v>0.5</v>
      </c>
      <c r="AQ15" s="68">
        <v>0.1</v>
      </c>
      <c r="AR15" s="68">
        <v>3.4</v>
      </c>
      <c r="AS15" s="68">
        <v>18.600000000000001</v>
      </c>
      <c r="AT15" s="68"/>
      <c r="AU15" s="68"/>
      <c r="AV15" s="68"/>
      <c r="AW15" s="68"/>
      <c r="AX15" s="68"/>
      <c r="AY15" s="68">
        <v>3.6</v>
      </c>
      <c r="AZ15" s="68"/>
      <c r="BA15" s="68"/>
      <c r="BB15" s="68"/>
      <c r="BC15" s="68">
        <v>4.8</v>
      </c>
      <c r="BD15" s="68">
        <v>9.9</v>
      </c>
      <c r="BE15" s="68"/>
      <c r="BF15" s="68"/>
      <c r="BG15" s="68">
        <v>0.3</v>
      </c>
      <c r="BH15" s="68"/>
      <c r="BI15" s="68"/>
      <c r="BJ15" s="68"/>
      <c r="BK15" s="68"/>
      <c r="BL15" s="68">
        <v>3.6</v>
      </c>
      <c r="BM15" s="68">
        <v>6.9</v>
      </c>
      <c r="BN15" s="68">
        <v>4.4000000000000004</v>
      </c>
      <c r="BO15" s="68">
        <v>1.1000000000000001</v>
      </c>
      <c r="BP15" s="68">
        <v>1.1000000000000001</v>
      </c>
      <c r="BQ15" s="68">
        <v>2.4</v>
      </c>
      <c r="BR15" s="68"/>
      <c r="BS15" s="68">
        <v>2.2000000000000002</v>
      </c>
      <c r="BT15" s="68">
        <v>20</v>
      </c>
      <c r="BU15" s="68">
        <v>9.1999999999999993</v>
      </c>
      <c r="BV15" s="68"/>
      <c r="BW15" s="68">
        <v>20.2</v>
      </c>
      <c r="BX15" s="69">
        <v>546.87</v>
      </c>
    </row>
    <row r="16" spans="1:76" x14ac:dyDescent="0.25">
      <c r="A16" s="1"/>
      <c r="B16" s="50" t="s">
        <v>1148</v>
      </c>
      <c r="C16" s="64">
        <v>12</v>
      </c>
      <c r="D16" s="64">
        <v>16.3</v>
      </c>
      <c r="E16" s="64">
        <v>8.6</v>
      </c>
      <c r="F16" s="64">
        <v>10</v>
      </c>
      <c r="G16" s="64">
        <v>12.2</v>
      </c>
      <c r="H16" s="64">
        <v>3</v>
      </c>
      <c r="I16" s="64"/>
      <c r="J16" s="64">
        <v>8.4</v>
      </c>
      <c r="K16" s="64">
        <v>22.9</v>
      </c>
      <c r="L16" s="64">
        <v>20</v>
      </c>
      <c r="M16" s="64"/>
      <c r="N16" s="64"/>
      <c r="O16" s="64">
        <v>19.8</v>
      </c>
      <c r="P16" s="64"/>
      <c r="Q16" s="64">
        <v>20</v>
      </c>
      <c r="R16" s="64">
        <v>20.2</v>
      </c>
      <c r="S16" s="64">
        <v>10.6</v>
      </c>
      <c r="T16" s="64">
        <v>3.5</v>
      </c>
      <c r="U16" s="64">
        <v>5.0999999999999996</v>
      </c>
      <c r="V16" s="64">
        <v>20</v>
      </c>
      <c r="W16" s="64">
        <v>20.100000000000001</v>
      </c>
      <c r="X16" s="64">
        <v>20</v>
      </c>
      <c r="Y16" s="64">
        <v>18.7</v>
      </c>
      <c r="Z16" s="64">
        <v>7</v>
      </c>
      <c r="AA16" s="64">
        <v>11.2</v>
      </c>
      <c r="AB16" s="64">
        <v>76.5</v>
      </c>
      <c r="AC16" s="64"/>
      <c r="AD16" s="64"/>
      <c r="AE16" s="64"/>
      <c r="AF16" s="64">
        <v>10.31</v>
      </c>
      <c r="AG16" s="64"/>
      <c r="AH16" s="64"/>
      <c r="AI16" s="64">
        <v>19.899999999999999</v>
      </c>
      <c r="AJ16" s="64">
        <v>8.1999999999999993</v>
      </c>
      <c r="AK16" s="64">
        <v>20.399999999999999</v>
      </c>
      <c r="AL16" s="64">
        <v>20.399999999999999</v>
      </c>
      <c r="AM16" s="64">
        <v>20.100000000000001</v>
      </c>
      <c r="AN16" s="64">
        <v>3.5</v>
      </c>
      <c r="AO16" s="64"/>
      <c r="AP16" s="64">
        <v>0.2</v>
      </c>
      <c r="AQ16" s="64"/>
      <c r="AR16" s="64">
        <v>3.4</v>
      </c>
      <c r="AS16" s="64">
        <v>18.600000000000001</v>
      </c>
      <c r="AT16" s="64"/>
      <c r="AU16" s="64"/>
      <c r="AV16" s="64"/>
      <c r="AW16" s="64"/>
      <c r="AX16" s="64"/>
      <c r="AY16" s="64">
        <v>3.6</v>
      </c>
      <c r="AZ16" s="64"/>
      <c r="BA16" s="64"/>
      <c r="BB16" s="64"/>
      <c r="BC16" s="64">
        <v>5.5</v>
      </c>
      <c r="BD16" s="64">
        <v>9.9</v>
      </c>
      <c r="BE16" s="64"/>
      <c r="BF16" s="64"/>
      <c r="BG16" s="64">
        <v>0.3</v>
      </c>
      <c r="BH16" s="64"/>
      <c r="BI16" s="64"/>
      <c r="BJ16" s="64"/>
      <c r="BK16" s="64"/>
      <c r="BL16" s="64">
        <v>13.6</v>
      </c>
      <c r="BM16" s="64">
        <v>15</v>
      </c>
      <c r="BN16" s="64">
        <v>4.4000000000000004</v>
      </c>
      <c r="BO16" s="64">
        <v>1.1000000000000001</v>
      </c>
      <c r="BP16" s="64">
        <v>1.1000000000000001</v>
      </c>
      <c r="BQ16" s="64">
        <v>2.4</v>
      </c>
      <c r="BR16" s="64"/>
      <c r="BS16" s="64">
        <v>2.2000000000000002</v>
      </c>
      <c r="BT16" s="64">
        <v>20</v>
      </c>
      <c r="BU16" s="64">
        <v>9.1</v>
      </c>
      <c r="BV16" s="64"/>
      <c r="BW16" s="64">
        <v>20.2</v>
      </c>
      <c r="BX16" s="65">
        <v>599.51</v>
      </c>
    </row>
    <row r="17" spans="1:76" x14ac:dyDescent="0.25">
      <c r="A17" s="1"/>
      <c r="B17" s="54" t="s">
        <v>1149</v>
      </c>
      <c r="C17" s="66">
        <v>11</v>
      </c>
      <c r="D17" s="66">
        <v>16.3</v>
      </c>
      <c r="E17" s="66">
        <v>8</v>
      </c>
      <c r="F17" s="66">
        <v>10</v>
      </c>
      <c r="G17" s="66">
        <v>12.2</v>
      </c>
      <c r="H17" s="66">
        <v>3</v>
      </c>
      <c r="I17" s="66"/>
      <c r="J17" s="66">
        <v>8.1</v>
      </c>
      <c r="K17" s="66">
        <v>23</v>
      </c>
      <c r="L17" s="66">
        <v>20</v>
      </c>
      <c r="M17" s="66"/>
      <c r="N17" s="66"/>
      <c r="O17" s="66">
        <v>19.8</v>
      </c>
      <c r="P17" s="66"/>
      <c r="Q17" s="66">
        <v>20</v>
      </c>
      <c r="R17" s="66">
        <v>20.2</v>
      </c>
      <c r="S17" s="66">
        <v>10.6</v>
      </c>
      <c r="T17" s="66">
        <v>3.5</v>
      </c>
      <c r="U17" s="66">
        <v>5.0999999999999996</v>
      </c>
      <c r="V17" s="66">
        <v>20</v>
      </c>
      <c r="W17" s="66">
        <v>20.100000000000001</v>
      </c>
      <c r="X17" s="66">
        <v>20</v>
      </c>
      <c r="Y17" s="66">
        <v>18.7</v>
      </c>
      <c r="Z17" s="66">
        <v>10.199999999999999</v>
      </c>
      <c r="AA17" s="66">
        <v>11.3</v>
      </c>
      <c r="AB17" s="66">
        <v>85.9</v>
      </c>
      <c r="AC17" s="66"/>
      <c r="AD17" s="66"/>
      <c r="AE17" s="66"/>
      <c r="AF17" s="66">
        <v>5.59</v>
      </c>
      <c r="AG17" s="66"/>
      <c r="AH17" s="66"/>
      <c r="AI17" s="66">
        <v>21.1</v>
      </c>
      <c r="AJ17" s="66">
        <v>8.1999999999999993</v>
      </c>
      <c r="AK17" s="66">
        <v>20.399999999999999</v>
      </c>
      <c r="AL17" s="66">
        <v>20.399999999999999</v>
      </c>
      <c r="AM17" s="66">
        <v>20.100000000000001</v>
      </c>
      <c r="AN17" s="66">
        <v>3.5</v>
      </c>
      <c r="AO17" s="66"/>
      <c r="AP17" s="66">
        <v>0.7</v>
      </c>
      <c r="AQ17" s="66"/>
      <c r="AR17" s="66">
        <v>3.4</v>
      </c>
      <c r="AS17" s="66">
        <v>18.600000000000001</v>
      </c>
      <c r="AT17" s="66"/>
      <c r="AU17" s="66"/>
      <c r="AV17" s="66"/>
      <c r="AW17" s="66"/>
      <c r="AX17" s="66"/>
      <c r="AY17" s="66">
        <v>3.6</v>
      </c>
      <c r="AZ17" s="66"/>
      <c r="BA17" s="66"/>
      <c r="BB17" s="66"/>
      <c r="BC17" s="66">
        <v>5.6</v>
      </c>
      <c r="BD17" s="66">
        <v>10</v>
      </c>
      <c r="BE17" s="66"/>
      <c r="BF17" s="66"/>
      <c r="BG17" s="66">
        <v>0.3</v>
      </c>
      <c r="BH17" s="66"/>
      <c r="BI17" s="66"/>
      <c r="BJ17" s="66"/>
      <c r="BK17" s="66"/>
      <c r="BL17" s="66">
        <v>18.8</v>
      </c>
      <c r="BM17" s="66">
        <v>28.9</v>
      </c>
      <c r="BN17" s="66">
        <v>4.4000000000000004</v>
      </c>
      <c r="BO17" s="66">
        <v>1.1000000000000001</v>
      </c>
      <c r="BP17" s="66">
        <v>1.1000000000000001</v>
      </c>
      <c r="BQ17" s="66">
        <v>2.4</v>
      </c>
      <c r="BR17" s="66"/>
      <c r="BS17" s="66">
        <v>2.2000000000000002</v>
      </c>
      <c r="BT17" s="66">
        <v>20</v>
      </c>
      <c r="BU17" s="66">
        <v>9.1</v>
      </c>
      <c r="BV17" s="66"/>
      <c r="BW17" s="66">
        <v>20.2</v>
      </c>
      <c r="BX17" s="67">
        <v>626.69000000000005</v>
      </c>
    </row>
    <row r="18" spans="1:76" x14ac:dyDescent="0.25">
      <c r="A18" s="1"/>
      <c r="B18" s="54" t="s">
        <v>1150</v>
      </c>
      <c r="C18" s="66">
        <v>11</v>
      </c>
      <c r="D18" s="66">
        <v>16.3</v>
      </c>
      <c r="E18" s="66">
        <v>8.6999999999999993</v>
      </c>
      <c r="F18" s="66">
        <v>10</v>
      </c>
      <c r="G18" s="66">
        <v>11.8</v>
      </c>
      <c r="H18" s="66">
        <v>3</v>
      </c>
      <c r="I18" s="66"/>
      <c r="J18" s="66">
        <v>8.1</v>
      </c>
      <c r="K18" s="66">
        <v>21.5</v>
      </c>
      <c r="L18" s="66">
        <v>19.899999999999999</v>
      </c>
      <c r="M18" s="66"/>
      <c r="N18" s="66"/>
      <c r="O18" s="66">
        <v>19.8</v>
      </c>
      <c r="P18" s="66"/>
      <c r="Q18" s="66">
        <v>20</v>
      </c>
      <c r="R18" s="66">
        <v>20.2</v>
      </c>
      <c r="S18" s="66">
        <v>10.5</v>
      </c>
      <c r="T18" s="66">
        <v>3.6</v>
      </c>
      <c r="U18" s="66">
        <v>5.0999999999999996</v>
      </c>
      <c r="V18" s="66">
        <v>19.899999999999999</v>
      </c>
      <c r="W18" s="66">
        <v>20.5</v>
      </c>
      <c r="X18" s="66">
        <v>20</v>
      </c>
      <c r="Y18" s="66">
        <v>18.7</v>
      </c>
      <c r="Z18" s="66">
        <v>20.9</v>
      </c>
      <c r="AA18" s="66">
        <v>10.8</v>
      </c>
      <c r="AB18" s="66">
        <v>56.8</v>
      </c>
      <c r="AC18" s="66"/>
      <c r="AD18" s="66"/>
      <c r="AE18" s="66"/>
      <c r="AF18" s="66">
        <v>4.18</v>
      </c>
      <c r="AG18" s="66"/>
      <c r="AH18" s="66"/>
      <c r="AI18" s="66">
        <v>21.1</v>
      </c>
      <c r="AJ18" s="66">
        <v>8.1999999999999993</v>
      </c>
      <c r="AK18" s="66">
        <v>20.399999999999999</v>
      </c>
      <c r="AL18" s="66">
        <v>20.399999999999999</v>
      </c>
      <c r="AM18" s="66">
        <v>20.100000000000001</v>
      </c>
      <c r="AN18" s="66">
        <v>3.5</v>
      </c>
      <c r="AO18" s="66"/>
      <c r="AP18" s="66">
        <v>0.1</v>
      </c>
      <c r="AQ18" s="66"/>
      <c r="AR18" s="66">
        <v>3.4</v>
      </c>
      <c r="AS18" s="66">
        <v>18.600000000000001</v>
      </c>
      <c r="AT18" s="66"/>
      <c r="AU18" s="66"/>
      <c r="AV18" s="66"/>
      <c r="AW18" s="66"/>
      <c r="AX18" s="66"/>
      <c r="AY18" s="66">
        <v>3.6</v>
      </c>
      <c r="AZ18" s="66"/>
      <c r="BA18" s="66"/>
      <c r="BB18" s="66"/>
      <c r="BC18" s="66">
        <v>5.6</v>
      </c>
      <c r="BD18" s="66">
        <v>9.9</v>
      </c>
      <c r="BE18" s="66"/>
      <c r="BF18" s="66"/>
      <c r="BG18" s="66">
        <v>0.3</v>
      </c>
      <c r="BH18" s="66"/>
      <c r="BI18" s="66"/>
      <c r="BJ18" s="66"/>
      <c r="BK18" s="66"/>
      <c r="BL18" s="66">
        <v>9.6999999999999993</v>
      </c>
      <c r="BM18" s="66">
        <v>24.9</v>
      </c>
      <c r="BN18" s="66">
        <v>4.4000000000000004</v>
      </c>
      <c r="BO18" s="66">
        <v>1.1000000000000001</v>
      </c>
      <c r="BP18" s="66">
        <v>1.1000000000000001</v>
      </c>
      <c r="BQ18" s="66">
        <v>2.4</v>
      </c>
      <c r="BR18" s="66"/>
      <c r="BS18" s="66">
        <v>2.2000000000000002</v>
      </c>
      <c r="BT18" s="66">
        <v>20</v>
      </c>
      <c r="BU18" s="66">
        <v>9</v>
      </c>
      <c r="BV18" s="66"/>
      <c r="BW18" s="66">
        <v>20.2</v>
      </c>
      <c r="BX18" s="67">
        <v>591.48</v>
      </c>
    </row>
    <row r="19" spans="1:76" x14ac:dyDescent="0.25">
      <c r="A19" s="1"/>
      <c r="B19" s="54" t="s">
        <v>1151</v>
      </c>
      <c r="C19" s="66">
        <v>11</v>
      </c>
      <c r="D19" s="66">
        <v>16.3</v>
      </c>
      <c r="E19" s="66">
        <v>8.4</v>
      </c>
      <c r="F19" s="66">
        <v>10</v>
      </c>
      <c r="G19" s="66">
        <v>11.6</v>
      </c>
      <c r="H19" s="66">
        <v>3</v>
      </c>
      <c r="I19" s="66"/>
      <c r="J19" s="66">
        <v>8.1999999999999993</v>
      </c>
      <c r="K19" s="66">
        <v>19</v>
      </c>
      <c r="L19" s="66">
        <v>20</v>
      </c>
      <c r="M19" s="66"/>
      <c r="N19" s="66"/>
      <c r="O19" s="66">
        <v>19.8</v>
      </c>
      <c r="P19" s="66"/>
      <c r="Q19" s="66">
        <v>20</v>
      </c>
      <c r="R19" s="66">
        <v>20.2</v>
      </c>
      <c r="S19" s="66">
        <v>10.6</v>
      </c>
      <c r="T19" s="66">
        <v>3.5</v>
      </c>
      <c r="U19" s="66">
        <v>5.0999999999999996</v>
      </c>
      <c r="V19" s="66">
        <v>19.600000000000001</v>
      </c>
      <c r="W19" s="66">
        <v>20.2</v>
      </c>
      <c r="X19" s="66">
        <v>20</v>
      </c>
      <c r="Y19" s="66">
        <v>18.600000000000001</v>
      </c>
      <c r="Z19" s="66">
        <v>22.3</v>
      </c>
      <c r="AA19" s="66">
        <v>12.2</v>
      </c>
      <c r="AB19" s="66">
        <v>34.299999999999997</v>
      </c>
      <c r="AC19" s="66"/>
      <c r="AD19" s="66"/>
      <c r="AE19" s="66"/>
      <c r="AF19" s="66">
        <v>1.98</v>
      </c>
      <c r="AG19" s="66">
        <v>0.2</v>
      </c>
      <c r="AH19" s="66"/>
      <c r="AI19" s="66">
        <v>21.1</v>
      </c>
      <c r="AJ19" s="66">
        <v>8.1999999999999993</v>
      </c>
      <c r="AK19" s="66">
        <v>20.399999999999999</v>
      </c>
      <c r="AL19" s="66">
        <v>20.399999999999999</v>
      </c>
      <c r="AM19" s="66">
        <v>20.100000000000001</v>
      </c>
      <c r="AN19" s="66">
        <v>3.5</v>
      </c>
      <c r="AO19" s="66">
        <v>1.8</v>
      </c>
      <c r="AP19" s="66"/>
      <c r="AQ19" s="66"/>
      <c r="AR19" s="66">
        <v>3.4</v>
      </c>
      <c r="AS19" s="66">
        <v>18.5</v>
      </c>
      <c r="AT19" s="66"/>
      <c r="AU19" s="66">
        <v>2.2000000000000002</v>
      </c>
      <c r="AV19" s="66"/>
      <c r="AW19" s="66"/>
      <c r="AX19" s="66"/>
      <c r="AY19" s="66">
        <v>3.6</v>
      </c>
      <c r="AZ19" s="66"/>
      <c r="BA19" s="66"/>
      <c r="BB19" s="66">
        <v>0.5</v>
      </c>
      <c r="BC19" s="66">
        <v>5.3</v>
      </c>
      <c r="BD19" s="66">
        <v>9.9</v>
      </c>
      <c r="BE19" s="66"/>
      <c r="BF19" s="66"/>
      <c r="BG19" s="66">
        <v>0.3</v>
      </c>
      <c r="BH19" s="66">
        <v>2.2000000000000002</v>
      </c>
      <c r="BI19" s="66">
        <v>2.6</v>
      </c>
      <c r="BJ19" s="66"/>
      <c r="BK19" s="66">
        <v>0.4</v>
      </c>
      <c r="BL19" s="66">
        <v>8.1</v>
      </c>
      <c r="BM19" s="66">
        <v>17.3</v>
      </c>
      <c r="BN19" s="66">
        <v>4.4000000000000004</v>
      </c>
      <c r="BO19" s="66">
        <v>1.1000000000000001</v>
      </c>
      <c r="BP19" s="66">
        <v>1.1000000000000001</v>
      </c>
      <c r="BQ19" s="66">
        <v>2.4</v>
      </c>
      <c r="BR19" s="66"/>
      <c r="BS19" s="66">
        <v>2.2000000000000002</v>
      </c>
      <c r="BT19" s="66">
        <v>19.600000000000001</v>
      </c>
      <c r="BU19" s="66">
        <v>9.1999999999999993</v>
      </c>
      <c r="BV19" s="66">
        <v>0.4</v>
      </c>
      <c r="BW19" s="66">
        <v>20.100000000000001</v>
      </c>
      <c r="BX19" s="67">
        <v>566.38</v>
      </c>
    </row>
    <row r="20" spans="1:76" x14ac:dyDescent="0.25">
      <c r="A20" s="1"/>
      <c r="B20" s="54" t="s">
        <v>1152</v>
      </c>
      <c r="C20" s="66">
        <v>11.7</v>
      </c>
      <c r="D20" s="66">
        <v>16.3</v>
      </c>
      <c r="E20" s="66">
        <v>9</v>
      </c>
      <c r="F20" s="66">
        <v>11</v>
      </c>
      <c r="G20" s="66">
        <v>11.8</v>
      </c>
      <c r="H20" s="66">
        <v>3</v>
      </c>
      <c r="I20" s="66"/>
      <c r="J20" s="66">
        <v>8</v>
      </c>
      <c r="K20" s="66">
        <v>19.2</v>
      </c>
      <c r="L20" s="66">
        <v>20</v>
      </c>
      <c r="M20" s="66"/>
      <c r="N20" s="66"/>
      <c r="O20" s="66">
        <v>19.8</v>
      </c>
      <c r="P20" s="66"/>
      <c r="Q20" s="66">
        <v>19.899999999999999</v>
      </c>
      <c r="R20" s="66">
        <v>20.2</v>
      </c>
      <c r="S20" s="66">
        <v>10.4</v>
      </c>
      <c r="T20" s="66">
        <v>3.5</v>
      </c>
      <c r="U20" s="66">
        <v>5.2</v>
      </c>
      <c r="V20" s="66">
        <v>20</v>
      </c>
      <c r="W20" s="66">
        <v>20.3</v>
      </c>
      <c r="X20" s="66">
        <v>20</v>
      </c>
      <c r="Y20" s="66">
        <v>18.600000000000001</v>
      </c>
      <c r="Z20" s="66">
        <v>11.9</v>
      </c>
      <c r="AA20" s="66">
        <v>12.6</v>
      </c>
      <c r="AB20" s="66">
        <v>24.1</v>
      </c>
      <c r="AC20" s="66"/>
      <c r="AD20" s="66"/>
      <c r="AE20" s="66"/>
      <c r="AF20" s="66"/>
      <c r="AG20" s="66">
        <v>1.4</v>
      </c>
      <c r="AH20" s="66">
        <v>0.5</v>
      </c>
      <c r="AI20" s="66">
        <v>21.2</v>
      </c>
      <c r="AJ20" s="66">
        <v>8.1999999999999993</v>
      </c>
      <c r="AK20" s="66">
        <v>20.399999999999999</v>
      </c>
      <c r="AL20" s="66">
        <v>20.399999999999999</v>
      </c>
      <c r="AM20" s="66">
        <v>20.100000000000001</v>
      </c>
      <c r="AN20" s="66">
        <v>6</v>
      </c>
      <c r="AO20" s="66">
        <v>2.8</v>
      </c>
      <c r="AP20" s="66"/>
      <c r="AQ20" s="66"/>
      <c r="AR20" s="66">
        <v>3.4</v>
      </c>
      <c r="AS20" s="66">
        <v>18.5</v>
      </c>
      <c r="AT20" s="66"/>
      <c r="AU20" s="66">
        <v>8.6999999999999993</v>
      </c>
      <c r="AV20" s="66">
        <v>2</v>
      </c>
      <c r="AW20" s="66"/>
      <c r="AX20" s="66"/>
      <c r="AY20" s="66">
        <v>3.6</v>
      </c>
      <c r="AZ20" s="66">
        <v>0.5</v>
      </c>
      <c r="BA20" s="66"/>
      <c r="BB20" s="66">
        <v>1.9</v>
      </c>
      <c r="BC20" s="66">
        <v>5.4</v>
      </c>
      <c r="BD20" s="66">
        <v>10</v>
      </c>
      <c r="BE20" s="66"/>
      <c r="BF20" s="66"/>
      <c r="BG20" s="66">
        <v>0.3</v>
      </c>
      <c r="BH20" s="66">
        <v>5.8</v>
      </c>
      <c r="BI20" s="66">
        <v>7.5</v>
      </c>
      <c r="BJ20" s="66"/>
      <c r="BK20" s="66">
        <v>2</v>
      </c>
      <c r="BL20" s="66">
        <v>2.7</v>
      </c>
      <c r="BM20" s="66">
        <v>8.1999999999999993</v>
      </c>
      <c r="BN20" s="66">
        <v>4.4000000000000004</v>
      </c>
      <c r="BO20" s="66">
        <v>1.1000000000000001</v>
      </c>
      <c r="BP20" s="66">
        <v>1.1000000000000001</v>
      </c>
      <c r="BQ20" s="66">
        <v>2.4</v>
      </c>
      <c r="BR20" s="66">
        <v>0.3</v>
      </c>
      <c r="BS20" s="66">
        <v>2.2000000000000002</v>
      </c>
      <c r="BT20" s="66">
        <v>20</v>
      </c>
      <c r="BU20" s="66">
        <v>9</v>
      </c>
      <c r="BV20" s="66">
        <v>0.9</v>
      </c>
      <c r="BW20" s="66">
        <v>20.2</v>
      </c>
      <c r="BX20" s="67">
        <v>559.6</v>
      </c>
    </row>
    <row r="21" spans="1:76" x14ac:dyDescent="0.25">
      <c r="A21" s="1"/>
      <c r="B21" s="54" t="s">
        <v>1153</v>
      </c>
      <c r="C21" s="66">
        <v>11.5</v>
      </c>
      <c r="D21" s="66">
        <v>16.3</v>
      </c>
      <c r="E21" s="66">
        <v>8.8000000000000007</v>
      </c>
      <c r="F21" s="66">
        <v>11</v>
      </c>
      <c r="G21" s="66">
        <v>11.8</v>
      </c>
      <c r="H21" s="66">
        <v>3</v>
      </c>
      <c r="I21" s="66"/>
      <c r="J21" s="66">
        <v>7.7</v>
      </c>
      <c r="K21" s="66">
        <v>21.6</v>
      </c>
      <c r="L21" s="66">
        <v>20.100000000000001</v>
      </c>
      <c r="M21" s="66"/>
      <c r="N21" s="66">
        <v>0.1</v>
      </c>
      <c r="O21" s="66">
        <v>19.8</v>
      </c>
      <c r="P21" s="66"/>
      <c r="Q21" s="66">
        <v>20</v>
      </c>
      <c r="R21" s="66">
        <v>20.2</v>
      </c>
      <c r="S21" s="66">
        <v>10.4</v>
      </c>
      <c r="T21" s="66">
        <v>3.5</v>
      </c>
      <c r="U21" s="66">
        <v>5.0999999999999996</v>
      </c>
      <c r="V21" s="66">
        <v>20</v>
      </c>
      <c r="W21" s="66">
        <v>20.3</v>
      </c>
      <c r="X21" s="66">
        <v>20</v>
      </c>
      <c r="Y21" s="66">
        <v>18.5</v>
      </c>
      <c r="Z21" s="66">
        <v>9.9</v>
      </c>
      <c r="AA21" s="66">
        <v>8.6</v>
      </c>
      <c r="AB21" s="66">
        <v>31.1</v>
      </c>
      <c r="AC21" s="66"/>
      <c r="AD21" s="66"/>
      <c r="AE21" s="66"/>
      <c r="AF21" s="66"/>
      <c r="AG21" s="66">
        <v>2.5</v>
      </c>
      <c r="AH21" s="66">
        <v>1.8</v>
      </c>
      <c r="AI21" s="66">
        <v>21.2</v>
      </c>
      <c r="AJ21" s="66">
        <v>8.1999999999999993</v>
      </c>
      <c r="AK21" s="66">
        <v>20.399999999999999</v>
      </c>
      <c r="AL21" s="66">
        <v>20.399999999999999</v>
      </c>
      <c r="AM21" s="66">
        <v>20.100000000000001</v>
      </c>
      <c r="AN21" s="66">
        <v>6</v>
      </c>
      <c r="AO21" s="66">
        <v>5</v>
      </c>
      <c r="AP21" s="66"/>
      <c r="AQ21" s="66"/>
      <c r="AR21" s="66">
        <v>3.4</v>
      </c>
      <c r="AS21" s="66">
        <v>18.5</v>
      </c>
      <c r="AT21" s="66"/>
      <c r="AU21" s="66">
        <v>14</v>
      </c>
      <c r="AV21" s="66">
        <v>6.4</v>
      </c>
      <c r="AW21" s="66"/>
      <c r="AX21" s="66"/>
      <c r="AY21" s="66">
        <v>3.6</v>
      </c>
      <c r="AZ21" s="66">
        <v>1.8</v>
      </c>
      <c r="BA21" s="66"/>
      <c r="BB21" s="66">
        <v>3.4</v>
      </c>
      <c r="BC21" s="66">
        <v>5.2</v>
      </c>
      <c r="BD21" s="66">
        <v>10</v>
      </c>
      <c r="BE21" s="66"/>
      <c r="BF21" s="66"/>
      <c r="BG21" s="66">
        <v>0.3</v>
      </c>
      <c r="BH21" s="66">
        <v>4.9000000000000004</v>
      </c>
      <c r="BI21" s="66">
        <v>7.1</v>
      </c>
      <c r="BJ21" s="66"/>
      <c r="BK21" s="66">
        <v>3.9</v>
      </c>
      <c r="BL21" s="66">
        <v>2.2999999999999998</v>
      </c>
      <c r="BM21" s="66">
        <v>4.2</v>
      </c>
      <c r="BN21" s="66">
        <v>4.4000000000000004</v>
      </c>
      <c r="BO21" s="66">
        <v>1.1000000000000001</v>
      </c>
      <c r="BP21" s="66">
        <v>1.1000000000000001</v>
      </c>
      <c r="BQ21" s="66">
        <v>2.4</v>
      </c>
      <c r="BR21" s="66">
        <v>0.6</v>
      </c>
      <c r="BS21" s="66">
        <v>2.2000000000000002</v>
      </c>
      <c r="BT21" s="66">
        <v>20</v>
      </c>
      <c r="BU21" s="66">
        <v>9.1</v>
      </c>
      <c r="BV21" s="66">
        <v>2.1</v>
      </c>
      <c r="BW21" s="66">
        <v>20.3</v>
      </c>
      <c r="BX21" s="67">
        <v>577.20000000000005</v>
      </c>
    </row>
    <row r="22" spans="1:76" x14ac:dyDescent="0.25">
      <c r="A22" s="1"/>
      <c r="B22" s="54" t="s">
        <v>1154</v>
      </c>
      <c r="C22" s="66">
        <v>12</v>
      </c>
      <c r="D22" s="66">
        <v>16.3</v>
      </c>
      <c r="E22" s="66">
        <v>7.9</v>
      </c>
      <c r="F22" s="66">
        <v>11.1</v>
      </c>
      <c r="G22" s="66">
        <v>9.3000000000000007</v>
      </c>
      <c r="H22" s="66">
        <v>3</v>
      </c>
      <c r="I22" s="66"/>
      <c r="J22" s="66">
        <v>7.7</v>
      </c>
      <c r="K22" s="66">
        <v>21.4</v>
      </c>
      <c r="L22" s="66">
        <v>20</v>
      </c>
      <c r="M22" s="66">
        <v>0.1</v>
      </c>
      <c r="N22" s="66">
        <v>0.1</v>
      </c>
      <c r="O22" s="66">
        <v>19.8</v>
      </c>
      <c r="P22" s="66"/>
      <c r="Q22" s="66">
        <v>20.3</v>
      </c>
      <c r="R22" s="66">
        <v>20.3</v>
      </c>
      <c r="S22" s="66">
        <v>10.199999999999999</v>
      </c>
      <c r="T22" s="66">
        <v>3.5</v>
      </c>
      <c r="U22" s="66">
        <v>5.0999999999999996</v>
      </c>
      <c r="V22" s="66">
        <v>20</v>
      </c>
      <c r="W22" s="66">
        <v>20.6</v>
      </c>
      <c r="X22" s="66">
        <v>20</v>
      </c>
      <c r="Y22" s="66">
        <v>18.7</v>
      </c>
      <c r="Z22" s="66">
        <v>12.3</v>
      </c>
      <c r="AA22" s="66">
        <v>5.8</v>
      </c>
      <c r="AB22" s="66">
        <v>39.299999999999997</v>
      </c>
      <c r="AC22" s="66"/>
      <c r="AD22" s="66"/>
      <c r="AE22" s="66"/>
      <c r="AF22" s="66"/>
      <c r="AG22" s="66">
        <v>3.4</v>
      </c>
      <c r="AH22" s="66">
        <v>2.7</v>
      </c>
      <c r="AI22" s="66">
        <v>21.2</v>
      </c>
      <c r="AJ22" s="66">
        <v>8.1999999999999993</v>
      </c>
      <c r="AK22" s="66">
        <v>20.399999999999999</v>
      </c>
      <c r="AL22" s="66">
        <v>20.399999999999999</v>
      </c>
      <c r="AM22" s="66">
        <v>20.100000000000001</v>
      </c>
      <c r="AN22" s="66">
        <v>6</v>
      </c>
      <c r="AO22" s="66">
        <v>8.9</v>
      </c>
      <c r="AP22" s="66"/>
      <c r="AQ22" s="66"/>
      <c r="AR22" s="66">
        <v>3.4</v>
      </c>
      <c r="AS22" s="66">
        <v>18.5</v>
      </c>
      <c r="AT22" s="66"/>
      <c r="AU22" s="66">
        <v>23.2</v>
      </c>
      <c r="AV22" s="66">
        <v>16.7</v>
      </c>
      <c r="AW22" s="66"/>
      <c r="AX22" s="66"/>
      <c r="AY22" s="66">
        <v>3.6</v>
      </c>
      <c r="AZ22" s="66">
        <v>4.9000000000000004</v>
      </c>
      <c r="BA22" s="66"/>
      <c r="BB22" s="66">
        <v>4.8</v>
      </c>
      <c r="BC22" s="66">
        <v>5.4</v>
      </c>
      <c r="BD22" s="66">
        <v>10</v>
      </c>
      <c r="BE22" s="66"/>
      <c r="BF22" s="66"/>
      <c r="BG22" s="66">
        <v>0.3</v>
      </c>
      <c r="BH22" s="66">
        <v>13</v>
      </c>
      <c r="BI22" s="66">
        <v>17</v>
      </c>
      <c r="BJ22" s="66"/>
      <c r="BK22" s="66">
        <v>6.1</v>
      </c>
      <c r="BL22" s="66">
        <v>2.9</v>
      </c>
      <c r="BM22" s="66">
        <v>4.8</v>
      </c>
      <c r="BN22" s="66">
        <v>4.4000000000000004</v>
      </c>
      <c r="BO22" s="66">
        <v>1.1000000000000001</v>
      </c>
      <c r="BP22" s="66">
        <v>1.1000000000000001</v>
      </c>
      <c r="BQ22" s="66">
        <v>2.4</v>
      </c>
      <c r="BR22" s="66">
        <v>2</v>
      </c>
      <c r="BS22" s="66">
        <v>2.2000000000000002</v>
      </c>
      <c r="BT22" s="66">
        <v>20</v>
      </c>
      <c r="BU22" s="66">
        <v>9.1999999999999993</v>
      </c>
      <c r="BV22" s="66">
        <v>3.7</v>
      </c>
      <c r="BW22" s="66">
        <v>20.2</v>
      </c>
      <c r="BX22" s="67">
        <v>637</v>
      </c>
    </row>
    <row r="23" spans="1:76" x14ac:dyDescent="0.25">
      <c r="A23" s="1"/>
      <c r="B23" s="56" t="s">
        <v>1155</v>
      </c>
      <c r="C23" s="68">
        <v>13</v>
      </c>
      <c r="D23" s="68">
        <v>16.3</v>
      </c>
      <c r="E23" s="68">
        <v>6.1</v>
      </c>
      <c r="F23" s="68">
        <v>11.1</v>
      </c>
      <c r="G23" s="68">
        <v>12.7</v>
      </c>
      <c r="H23" s="68">
        <v>3</v>
      </c>
      <c r="I23" s="68"/>
      <c r="J23" s="68">
        <v>7.9</v>
      </c>
      <c r="K23" s="68">
        <v>21.2</v>
      </c>
      <c r="L23" s="68">
        <v>20</v>
      </c>
      <c r="M23" s="68">
        <v>0.2</v>
      </c>
      <c r="N23" s="68">
        <v>0.1</v>
      </c>
      <c r="O23" s="68">
        <v>19.8</v>
      </c>
      <c r="P23" s="68"/>
      <c r="Q23" s="68">
        <v>20.2</v>
      </c>
      <c r="R23" s="68">
        <v>20.2</v>
      </c>
      <c r="S23" s="68">
        <v>10.3</v>
      </c>
      <c r="T23" s="68">
        <v>3.5</v>
      </c>
      <c r="U23" s="68">
        <v>5.0999999999999996</v>
      </c>
      <c r="V23" s="68">
        <v>20</v>
      </c>
      <c r="W23" s="68">
        <v>20.399999999999999</v>
      </c>
      <c r="X23" s="68">
        <v>20</v>
      </c>
      <c r="Y23" s="68">
        <v>18.600000000000001</v>
      </c>
      <c r="Z23" s="68">
        <v>12.7</v>
      </c>
      <c r="AA23" s="68">
        <v>2.9</v>
      </c>
      <c r="AB23" s="68">
        <v>50.9</v>
      </c>
      <c r="AC23" s="68"/>
      <c r="AD23" s="68"/>
      <c r="AE23" s="68"/>
      <c r="AF23" s="68"/>
      <c r="AG23" s="68">
        <v>4.4000000000000004</v>
      </c>
      <c r="AH23" s="68">
        <v>3.6</v>
      </c>
      <c r="AI23" s="68">
        <v>21.1</v>
      </c>
      <c r="AJ23" s="68">
        <v>8.1999999999999993</v>
      </c>
      <c r="AK23" s="68">
        <v>20.399999999999999</v>
      </c>
      <c r="AL23" s="68">
        <v>20.399999999999999</v>
      </c>
      <c r="AM23" s="68">
        <v>20.100000000000001</v>
      </c>
      <c r="AN23" s="68">
        <v>6.3</v>
      </c>
      <c r="AO23" s="68">
        <v>25.9</v>
      </c>
      <c r="AP23" s="68"/>
      <c r="AQ23" s="68"/>
      <c r="AR23" s="68">
        <v>3.4</v>
      </c>
      <c r="AS23" s="68">
        <v>18.5</v>
      </c>
      <c r="AT23" s="68"/>
      <c r="AU23" s="68">
        <v>50.2</v>
      </c>
      <c r="AV23" s="68">
        <v>38.1</v>
      </c>
      <c r="AW23" s="68"/>
      <c r="AX23" s="68">
        <v>0.1</v>
      </c>
      <c r="AY23" s="68">
        <v>3.6</v>
      </c>
      <c r="AZ23" s="68">
        <v>7.9</v>
      </c>
      <c r="BA23" s="68"/>
      <c r="BB23" s="68">
        <v>11.1</v>
      </c>
      <c r="BC23" s="68">
        <v>5.3</v>
      </c>
      <c r="BD23" s="68">
        <v>9.9</v>
      </c>
      <c r="BE23" s="68"/>
      <c r="BF23" s="68"/>
      <c r="BG23" s="68">
        <v>0.3</v>
      </c>
      <c r="BH23" s="68">
        <v>55.5</v>
      </c>
      <c r="BI23" s="68">
        <v>72.599999999999994</v>
      </c>
      <c r="BJ23" s="68"/>
      <c r="BK23" s="68">
        <v>13.3</v>
      </c>
      <c r="BL23" s="68">
        <v>7.8</v>
      </c>
      <c r="BM23" s="68">
        <v>7.6</v>
      </c>
      <c r="BN23" s="68">
        <v>4.4000000000000004</v>
      </c>
      <c r="BO23" s="68">
        <v>1.1000000000000001</v>
      </c>
      <c r="BP23" s="68">
        <v>1.1000000000000001</v>
      </c>
      <c r="BQ23" s="68">
        <v>2.4</v>
      </c>
      <c r="BR23" s="68">
        <v>3.5</v>
      </c>
      <c r="BS23" s="68">
        <v>2.2000000000000002</v>
      </c>
      <c r="BT23" s="68">
        <v>20</v>
      </c>
      <c r="BU23" s="68">
        <v>9.1</v>
      </c>
      <c r="BV23" s="68">
        <v>4.8</v>
      </c>
      <c r="BW23" s="68">
        <v>20.2</v>
      </c>
      <c r="BX23" s="69">
        <v>840.6</v>
      </c>
    </row>
    <row r="24" spans="1:76" x14ac:dyDescent="0.25">
      <c r="A24" s="1"/>
      <c r="B24" s="50" t="s">
        <v>1156</v>
      </c>
      <c r="C24" s="64">
        <v>12.9</v>
      </c>
      <c r="D24" s="64">
        <v>16.3</v>
      </c>
      <c r="E24" s="64">
        <v>7.3</v>
      </c>
      <c r="F24" s="64">
        <v>11.1</v>
      </c>
      <c r="G24" s="64">
        <v>16.2</v>
      </c>
      <c r="H24" s="64">
        <v>3</v>
      </c>
      <c r="I24" s="64"/>
      <c r="J24" s="64">
        <v>8</v>
      </c>
      <c r="K24" s="64">
        <v>18.2</v>
      </c>
      <c r="L24" s="64">
        <v>20</v>
      </c>
      <c r="M24" s="64">
        <v>0.2</v>
      </c>
      <c r="N24" s="64">
        <v>0.2</v>
      </c>
      <c r="O24" s="64">
        <v>19.8</v>
      </c>
      <c r="P24" s="64"/>
      <c r="Q24" s="64">
        <v>20.2</v>
      </c>
      <c r="R24" s="64">
        <v>20.100000000000001</v>
      </c>
      <c r="S24" s="64">
        <v>10.199999999999999</v>
      </c>
      <c r="T24" s="64">
        <v>2.6</v>
      </c>
      <c r="U24" s="64">
        <v>5.2</v>
      </c>
      <c r="V24" s="64">
        <v>20</v>
      </c>
      <c r="W24" s="64">
        <v>20.100000000000001</v>
      </c>
      <c r="X24" s="64">
        <v>20</v>
      </c>
      <c r="Y24" s="64">
        <v>18.7</v>
      </c>
      <c r="Z24" s="64">
        <v>14.1</v>
      </c>
      <c r="AA24" s="64">
        <v>4.7</v>
      </c>
      <c r="AB24" s="64">
        <v>43</v>
      </c>
      <c r="AC24" s="64"/>
      <c r="AD24" s="64"/>
      <c r="AE24" s="64"/>
      <c r="AF24" s="64"/>
      <c r="AG24" s="64">
        <v>4.7</v>
      </c>
      <c r="AH24" s="64">
        <v>5.0999999999999996</v>
      </c>
      <c r="AI24" s="64">
        <v>21.1</v>
      </c>
      <c r="AJ24" s="64">
        <v>8.1999999999999993</v>
      </c>
      <c r="AK24" s="64">
        <v>20.399999999999999</v>
      </c>
      <c r="AL24" s="64">
        <v>20.399999999999999</v>
      </c>
      <c r="AM24" s="64">
        <v>20.100000000000001</v>
      </c>
      <c r="AN24" s="64">
        <v>6.6</v>
      </c>
      <c r="AO24" s="64">
        <v>74.5</v>
      </c>
      <c r="AP24" s="64"/>
      <c r="AQ24" s="64"/>
      <c r="AR24" s="64">
        <v>3.4</v>
      </c>
      <c r="AS24" s="64">
        <v>18.5</v>
      </c>
      <c r="AT24" s="64"/>
      <c r="AU24" s="64">
        <v>120.8</v>
      </c>
      <c r="AV24" s="64">
        <v>76.2</v>
      </c>
      <c r="AW24" s="64"/>
      <c r="AX24" s="64">
        <v>0.1</v>
      </c>
      <c r="AY24" s="64">
        <v>3.6</v>
      </c>
      <c r="AZ24" s="64">
        <v>10.199999999999999</v>
      </c>
      <c r="BA24" s="64"/>
      <c r="BB24" s="64">
        <v>14.8</v>
      </c>
      <c r="BC24" s="64">
        <v>5.5</v>
      </c>
      <c r="BD24" s="64">
        <v>9.8000000000000007</v>
      </c>
      <c r="BE24" s="64"/>
      <c r="BF24" s="64"/>
      <c r="BG24" s="64">
        <v>0.3</v>
      </c>
      <c r="BH24" s="64">
        <v>62.7</v>
      </c>
      <c r="BI24" s="64">
        <v>101</v>
      </c>
      <c r="BJ24" s="64"/>
      <c r="BK24" s="64">
        <v>18.399999999999999</v>
      </c>
      <c r="BL24" s="64">
        <v>7.4</v>
      </c>
      <c r="BM24" s="64">
        <v>8.4</v>
      </c>
      <c r="BN24" s="64">
        <v>4.4000000000000004</v>
      </c>
      <c r="BO24" s="64">
        <v>1.1000000000000001</v>
      </c>
      <c r="BP24" s="64">
        <v>1.1000000000000001</v>
      </c>
      <c r="BQ24" s="64">
        <v>2.4</v>
      </c>
      <c r="BR24" s="64">
        <v>7.2</v>
      </c>
      <c r="BS24" s="64">
        <v>2.2000000000000002</v>
      </c>
      <c r="BT24" s="64">
        <v>20</v>
      </c>
      <c r="BU24" s="64">
        <v>9</v>
      </c>
      <c r="BV24" s="64">
        <v>6.3</v>
      </c>
      <c r="BW24" s="64">
        <v>20.2</v>
      </c>
      <c r="BX24" s="65">
        <v>1048.2</v>
      </c>
    </row>
    <row r="25" spans="1:76" x14ac:dyDescent="0.25">
      <c r="A25" s="1"/>
      <c r="B25" s="54" t="s">
        <v>1157</v>
      </c>
      <c r="C25" s="66">
        <v>12.1</v>
      </c>
      <c r="D25" s="66">
        <v>16.3</v>
      </c>
      <c r="E25" s="66">
        <v>6.7</v>
      </c>
      <c r="F25" s="66">
        <v>11.1</v>
      </c>
      <c r="G25" s="66">
        <v>11.9</v>
      </c>
      <c r="H25" s="66">
        <v>3</v>
      </c>
      <c r="I25" s="66"/>
      <c r="J25" s="66">
        <v>8.1</v>
      </c>
      <c r="K25" s="66">
        <v>18.2</v>
      </c>
      <c r="L25" s="66">
        <v>20</v>
      </c>
      <c r="M25" s="66">
        <v>0.3</v>
      </c>
      <c r="N25" s="66">
        <v>0.6</v>
      </c>
      <c r="O25" s="66">
        <v>19.8</v>
      </c>
      <c r="P25" s="66"/>
      <c r="Q25" s="66">
        <v>20.100000000000001</v>
      </c>
      <c r="R25" s="66">
        <v>20.2</v>
      </c>
      <c r="S25" s="66">
        <v>10.4</v>
      </c>
      <c r="T25" s="66">
        <v>3.5</v>
      </c>
      <c r="U25" s="66">
        <v>5.2</v>
      </c>
      <c r="V25" s="66">
        <v>19.8</v>
      </c>
      <c r="W25" s="66">
        <v>20.100000000000001</v>
      </c>
      <c r="X25" s="66">
        <v>20</v>
      </c>
      <c r="Y25" s="66">
        <v>18.7</v>
      </c>
      <c r="Z25" s="66">
        <v>16.5</v>
      </c>
      <c r="AA25" s="66">
        <v>8.8000000000000007</v>
      </c>
      <c r="AB25" s="66">
        <v>35</v>
      </c>
      <c r="AC25" s="66"/>
      <c r="AD25" s="66"/>
      <c r="AE25" s="66"/>
      <c r="AF25" s="66"/>
      <c r="AG25" s="66">
        <v>10.5</v>
      </c>
      <c r="AH25" s="66">
        <v>5.2</v>
      </c>
      <c r="AI25" s="66">
        <v>21.1</v>
      </c>
      <c r="AJ25" s="66">
        <v>8.1999999999999993</v>
      </c>
      <c r="AK25" s="66">
        <v>20.399999999999999</v>
      </c>
      <c r="AL25" s="66">
        <v>20.399999999999999</v>
      </c>
      <c r="AM25" s="66">
        <v>20.100000000000001</v>
      </c>
      <c r="AN25" s="66">
        <v>6.6</v>
      </c>
      <c r="AO25" s="66">
        <v>78.3</v>
      </c>
      <c r="AP25" s="66"/>
      <c r="AQ25" s="66"/>
      <c r="AR25" s="66">
        <v>3.4</v>
      </c>
      <c r="AS25" s="66">
        <v>18.5</v>
      </c>
      <c r="AT25" s="66"/>
      <c r="AU25" s="66">
        <v>252.9</v>
      </c>
      <c r="AV25" s="66">
        <v>182.5</v>
      </c>
      <c r="AW25" s="66"/>
      <c r="AX25" s="66">
        <v>0.1</v>
      </c>
      <c r="AY25" s="66">
        <v>3.6</v>
      </c>
      <c r="AZ25" s="66">
        <v>12.2</v>
      </c>
      <c r="BA25" s="66"/>
      <c r="BB25" s="66">
        <v>14.9</v>
      </c>
      <c r="BC25" s="66">
        <v>5.6</v>
      </c>
      <c r="BD25" s="66">
        <v>9.9</v>
      </c>
      <c r="BE25" s="66"/>
      <c r="BF25" s="66"/>
      <c r="BG25" s="66">
        <v>0.3</v>
      </c>
      <c r="BH25" s="66">
        <v>111.4</v>
      </c>
      <c r="BI25" s="66">
        <v>140.69999999999999</v>
      </c>
      <c r="BJ25" s="66"/>
      <c r="BK25" s="66">
        <v>18.5</v>
      </c>
      <c r="BL25" s="66">
        <v>9.3000000000000007</v>
      </c>
      <c r="BM25" s="66">
        <v>9.6</v>
      </c>
      <c r="BN25" s="66">
        <v>4.4000000000000004</v>
      </c>
      <c r="BO25" s="66">
        <v>1.1000000000000001</v>
      </c>
      <c r="BP25" s="66">
        <v>1.1000000000000001</v>
      </c>
      <c r="BQ25" s="66">
        <v>2.4</v>
      </c>
      <c r="BR25" s="66">
        <v>11.8</v>
      </c>
      <c r="BS25" s="66">
        <v>2.2000000000000002</v>
      </c>
      <c r="BT25" s="66">
        <v>19.8</v>
      </c>
      <c r="BU25" s="66">
        <v>9.1999999999999993</v>
      </c>
      <c r="BV25" s="66">
        <v>9.5</v>
      </c>
      <c r="BW25" s="66">
        <v>20.2</v>
      </c>
      <c r="BX25" s="67">
        <v>1392.3</v>
      </c>
    </row>
    <row r="26" spans="1:76" x14ac:dyDescent="0.25">
      <c r="A26" s="1"/>
      <c r="B26" s="54" t="s">
        <v>1158</v>
      </c>
      <c r="C26" s="66">
        <v>12.8</v>
      </c>
      <c r="D26" s="66">
        <v>16.3</v>
      </c>
      <c r="E26" s="66">
        <v>6.7</v>
      </c>
      <c r="F26" s="66">
        <v>11</v>
      </c>
      <c r="G26" s="66">
        <v>12.1</v>
      </c>
      <c r="H26" s="66">
        <v>3</v>
      </c>
      <c r="I26" s="66"/>
      <c r="J26" s="66">
        <v>8.1</v>
      </c>
      <c r="K26" s="66">
        <v>18.3</v>
      </c>
      <c r="L26" s="66">
        <v>20</v>
      </c>
      <c r="M26" s="66">
        <v>0.3</v>
      </c>
      <c r="N26" s="66">
        <v>0.9</v>
      </c>
      <c r="O26" s="66">
        <v>19.8</v>
      </c>
      <c r="P26" s="66"/>
      <c r="Q26" s="66">
        <v>20.2</v>
      </c>
      <c r="R26" s="66">
        <v>20.2</v>
      </c>
      <c r="S26" s="66">
        <v>10.199999999999999</v>
      </c>
      <c r="T26" s="66">
        <v>3.5</v>
      </c>
      <c r="U26" s="66">
        <v>5.2</v>
      </c>
      <c r="V26" s="66">
        <v>20</v>
      </c>
      <c r="W26" s="66">
        <v>20.2</v>
      </c>
      <c r="X26" s="66">
        <v>20</v>
      </c>
      <c r="Y26" s="66">
        <v>18.7</v>
      </c>
      <c r="Z26" s="66">
        <v>14.2</v>
      </c>
      <c r="AA26" s="66">
        <v>12.9</v>
      </c>
      <c r="AB26" s="66">
        <v>27.8</v>
      </c>
      <c r="AC26" s="66"/>
      <c r="AD26" s="66"/>
      <c r="AE26" s="66"/>
      <c r="AF26" s="66"/>
      <c r="AG26" s="66">
        <v>26.6</v>
      </c>
      <c r="AH26" s="66">
        <v>11.2</v>
      </c>
      <c r="AI26" s="66">
        <v>21.1</v>
      </c>
      <c r="AJ26" s="66">
        <v>8.1999999999999993</v>
      </c>
      <c r="AK26" s="66">
        <v>20.399999999999999</v>
      </c>
      <c r="AL26" s="66">
        <v>20.399999999999999</v>
      </c>
      <c r="AM26" s="66">
        <v>20.100000000000001</v>
      </c>
      <c r="AN26" s="66">
        <v>6.9</v>
      </c>
      <c r="AO26" s="66">
        <v>77.3</v>
      </c>
      <c r="AP26" s="66"/>
      <c r="AQ26" s="66"/>
      <c r="AR26" s="66">
        <v>3.4</v>
      </c>
      <c r="AS26" s="66">
        <v>18.5</v>
      </c>
      <c r="AT26" s="66"/>
      <c r="AU26" s="66">
        <v>249.9</v>
      </c>
      <c r="AV26" s="66">
        <v>201.4</v>
      </c>
      <c r="AW26" s="66"/>
      <c r="AX26" s="66">
        <v>0.1</v>
      </c>
      <c r="AY26" s="66">
        <v>3.6</v>
      </c>
      <c r="AZ26" s="66">
        <v>14</v>
      </c>
      <c r="BA26" s="66"/>
      <c r="BB26" s="66">
        <v>14.9</v>
      </c>
      <c r="BC26" s="66">
        <v>5.5</v>
      </c>
      <c r="BD26" s="66">
        <v>10</v>
      </c>
      <c r="BE26" s="66"/>
      <c r="BF26" s="66"/>
      <c r="BG26" s="66">
        <v>0.3</v>
      </c>
      <c r="BH26" s="66">
        <v>107.9</v>
      </c>
      <c r="BI26" s="66">
        <v>147.19999999999999</v>
      </c>
      <c r="BJ26" s="66"/>
      <c r="BK26" s="66">
        <v>18.5</v>
      </c>
      <c r="BL26" s="66">
        <v>10.4</v>
      </c>
      <c r="BM26" s="66">
        <v>8.5</v>
      </c>
      <c r="BN26" s="66">
        <v>4.4000000000000004</v>
      </c>
      <c r="BO26" s="66">
        <v>1.1000000000000001</v>
      </c>
      <c r="BP26" s="66">
        <v>1.1000000000000001</v>
      </c>
      <c r="BQ26" s="66">
        <v>2.4</v>
      </c>
      <c r="BR26" s="66">
        <v>14</v>
      </c>
      <c r="BS26" s="66">
        <v>2.2000000000000002</v>
      </c>
      <c r="BT26" s="66">
        <v>20</v>
      </c>
      <c r="BU26" s="66">
        <v>9</v>
      </c>
      <c r="BV26" s="66">
        <v>14.2</v>
      </c>
      <c r="BW26" s="66">
        <v>20.100000000000001</v>
      </c>
      <c r="BX26" s="67">
        <v>1437.2</v>
      </c>
    </row>
    <row r="27" spans="1:76" x14ac:dyDescent="0.25">
      <c r="A27" s="1"/>
      <c r="B27" s="54" t="s">
        <v>881</v>
      </c>
      <c r="C27" s="66">
        <v>13</v>
      </c>
      <c r="D27" s="66">
        <v>16.3</v>
      </c>
      <c r="E27" s="66">
        <v>7.7</v>
      </c>
      <c r="F27" s="66">
        <v>11</v>
      </c>
      <c r="G27" s="66">
        <v>12</v>
      </c>
      <c r="H27" s="66">
        <v>3</v>
      </c>
      <c r="I27" s="66"/>
      <c r="J27" s="66">
        <v>8.1</v>
      </c>
      <c r="K27" s="66">
        <v>14.8</v>
      </c>
      <c r="L27" s="66">
        <v>20</v>
      </c>
      <c r="M27" s="66">
        <v>0.4</v>
      </c>
      <c r="N27" s="66">
        <v>1</v>
      </c>
      <c r="O27" s="66">
        <v>19.8</v>
      </c>
      <c r="P27" s="66"/>
      <c r="Q27" s="66">
        <v>20.100000000000001</v>
      </c>
      <c r="R27" s="66">
        <v>20.2</v>
      </c>
      <c r="S27" s="66">
        <v>10.3</v>
      </c>
      <c r="T27" s="66">
        <v>3.5</v>
      </c>
      <c r="U27" s="66">
        <v>5</v>
      </c>
      <c r="V27" s="66">
        <v>20</v>
      </c>
      <c r="W27" s="66">
        <v>20.3</v>
      </c>
      <c r="X27" s="66">
        <v>20</v>
      </c>
      <c r="Y27" s="66">
        <v>18.7</v>
      </c>
      <c r="Z27" s="66">
        <v>17.7</v>
      </c>
      <c r="AA27" s="66">
        <v>15</v>
      </c>
      <c r="AB27" s="66">
        <v>29.2</v>
      </c>
      <c r="AC27" s="66"/>
      <c r="AD27" s="66"/>
      <c r="AE27" s="66"/>
      <c r="AF27" s="66"/>
      <c r="AG27" s="66">
        <v>38.9</v>
      </c>
      <c r="AH27" s="66">
        <v>40</v>
      </c>
      <c r="AI27" s="66">
        <v>20.9</v>
      </c>
      <c r="AJ27" s="66">
        <v>8.1999999999999993</v>
      </c>
      <c r="AK27" s="66">
        <v>20.399999999999999</v>
      </c>
      <c r="AL27" s="66">
        <v>20.399999999999999</v>
      </c>
      <c r="AM27" s="66">
        <v>20.100000000000001</v>
      </c>
      <c r="AN27" s="66">
        <v>6.9</v>
      </c>
      <c r="AO27" s="66">
        <v>78.7</v>
      </c>
      <c r="AP27" s="66"/>
      <c r="AQ27" s="66"/>
      <c r="AR27" s="66">
        <v>3.4</v>
      </c>
      <c r="AS27" s="66">
        <v>18.5</v>
      </c>
      <c r="AT27" s="66"/>
      <c r="AU27" s="66">
        <v>252.7</v>
      </c>
      <c r="AV27" s="66">
        <v>207.8</v>
      </c>
      <c r="AW27" s="66"/>
      <c r="AX27" s="66">
        <v>0.1</v>
      </c>
      <c r="AY27" s="66">
        <v>3.6</v>
      </c>
      <c r="AZ27" s="66">
        <v>15.4</v>
      </c>
      <c r="BA27" s="66"/>
      <c r="BB27" s="66">
        <v>14.9</v>
      </c>
      <c r="BC27" s="66">
        <v>5.5</v>
      </c>
      <c r="BD27" s="66">
        <v>10</v>
      </c>
      <c r="BE27" s="66"/>
      <c r="BF27" s="66"/>
      <c r="BG27" s="66">
        <v>0.3</v>
      </c>
      <c r="BH27" s="66">
        <v>109.4</v>
      </c>
      <c r="BI27" s="66">
        <v>148.30000000000001</v>
      </c>
      <c r="BJ27" s="66"/>
      <c r="BK27" s="66">
        <v>18.5</v>
      </c>
      <c r="BL27" s="66">
        <v>9.1</v>
      </c>
      <c r="BM27" s="66">
        <v>10.8</v>
      </c>
      <c r="BN27" s="66">
        <v>4.3</v>
      </c>
      <c r="BO27" s="66">
        <v>1.1000000000000001</v>
      </c>
      <c r="BP27" s="66">
        <v>1.1000000000000001</v>
      </c>
      <c r="BQ27" s="66">
        <v>2.4</v>
      </c>
      <c r="BR27" s="66">
        <v>15.2</v>
      </c>
      <c r="BS27" s="66">
        <v>2.2000000000000002</v>
      </c>
      <c r="BT27" s="66">
        <v>20</v>
      </c>
      <c r="BU27" s="66">
        <v>9</v>
      </c>
      <c r="BV27" s="66">
        <v>17.2</v>
      </c>
      <c r="BW27" s="66">
        <v>20.2</v>
      </c>
      <c r="BX27" s="67">
        <v>1502.6</v>
      </c>
    </row>
    <row r="28" spans="1:76" x14ac:dyDescent="0.25">
      <c r="A28" s="1"/>
      <c r="B28" s="54" t="s">
        <v>882</v>
      </c>
      <c r="C28" s="66">
        <v>12.5</v>
      </c>
      <c r="D28" s="66">
        <v>16.3</v>
      </c>
      <c r="E28" s="66">
        <v>8.9</v>
      </c>
      <c r="F28" s="66">
        <v>11</v>
      </c>
      <c r="G28" s="66">
        <v>12</v>
      </c>
      <c r="H28" s="66">
        <v>3</v>
      </c>
      <c r="I28" s="66"/>
      <c r="J28" s="66">
        <v>8.3000000000000007</v>
      </c>
      <c r="K28" s="66">
        <v>16.3</v>
      </c>
      <c r="L28" s="66">
        <v>20</v>
      </c>
      <c r="M28" s="66">
        <v>0.2</v>
      </c>
      <c r="N28" s="66">
        <v>1</v>
      </c>
      <c r="O28" s="66">
        <v>19.8</v>
      </c>
      <c r="P28" s="66"/>
      <c r="Q28" s="66">
        <v>20.100000000000001</v>
      </c>
      <c r="R28" s="66">
        <v>20.2</v>
      </c>
      <c r="S28" s="66">
        <v>10.3</v>
      </c>
      <c r="T28" s="66">
        <v>3.5</v>
      </c>
      <c r="U28" s="66">
        <v>5</v>
      </c>
      <c r="V28" s="66">
        <v>20</v>
      </c>
      <c r="W28" s="66">
        <v>20.2</v>
      </c>
      <c r="X28" s="66">
        <v>20</v>
      </c>
      <c r="Y28" s="66">
        <v>18.600000000000001</v>
      </c>
      <c r="Z28" s="66">
        <v>21.1</v>
      </c>
      <c r="AA28" s="66">
        <v>19</v>
      </c>
      <c r="AB28" s="66">
        <v>32.9</v>
      </c>
      <c r="AC28" s="66"/>
      <c r="AD28" s="66"/>
      <c r="AE28" s="66"/>
      <c r="AF28" s="66"/>
      <c r="AG28" s="66">
        <v>30</v>
      </c>
      <c r="AH28" s="66">
        <v>48.4</v>
      </c>
      <c r="AI28" s="66">
        <v>20.9</v>
      </c>
      <c r="AJ28" s="66">
        <v>8.1999999999999993</v>
      </c>
      <c r="AK28" s="66">
        <v>20.399999999999999</v>
      </c>
      <c r="AL28" s="66">
        <v>20.399999999999999</v>
      </c>
      <c r="AM28" s="66">
        <v>20.100000000000001</v>
      </c>
      <c r="AN28" s="66">
        <v>6.7</v>
      </c>
      <c r="AO28" s="66">
        <v>48.3</v>
      </c>
      <c r="AP28" s="66"/>
      <c r="AQ28" s="66"/>
      <c r="AR28" s="66">
        <v>3.4</v>
      </c>
      <c r="AS28" s="66">
        <v>18.5</v>
      </c>
      <c r="AT28" s="66"/>
      <c r="AU28" s="66">
        <v>227.1</v>
      </c>
      <c r="AV28" s="66">
        <v>175</v>
      </c>
      <c r="AW28" s="66"/>
      <c r="AX28" s="66">
        <v>0.1</v>
      </c>
      <c r="AY28" s="66">
        <v>3.6</v>
      </c>
      <c r="AZ28" s="66">
        <v>16.5</v>
      </c>
      <c r="BA28" s="66"/>
      <c r="BB28" s="66">
        <v>15</v>
      </c>
      <c r="BC28" s="66">
        <v>5.5</v>
      </c>
      <c r="BD28" s="66">
        <v>10</v>
      </c>
      <c r="BE28" s="66"/>
      <c r="BF28" s="66"/>
      <c r="BG28" s="66">
        <v>0.3</v>
      </c>
      <c r="BH28" s="66">
        <v>109.2</v>
      </c>
      <c r="BI28" s="66">
        <v>147.6</v>
      </c>
      <c r="BJ28" s="66"/>
      <c r="BK28" s="66">
        <v>18.5</v>
      </c>
      <c r="BL28" s="66">
        <v>5.8</v>
      </c>
      <c r="BM28" s="66">
        <v>12.9</v>
      </c>
      <c r="BN28" s="66">
        <v>4.0999999999999996</v>
      </c>
      <c r="BO28" s="66">
        <v>1.1000000000000001</v>
      </c>
      <c r="BP28" s="66">
        <v>1.1000000000000001</v>
      </c>
      <c r="BQ28" s="66">
        <v>2.4</v>
      </c>
      <c r="BR28" s="66">
        <v>15</v>
      </c>
      <c r="BS28" s="66">
        <v>2.2000000000000002</v>
      </c>
      <c r="BT28" s="66">
        <v>20</v>
      </c>
      <c r="BU28" s="66">
        <v>9</v>
      </c>
      <c r="BV28" s="66">
        <v>18.5</v>
      </c>
      <c r="BW28" s="66">
        <v>20.100000000000001</v>
      </c>
      <c r="BX28" s="67">
        <v>1426.1</v>
      </c>
    </row>
    <row r="29" spans="1:76" x14ac:dyDescent="0.25">
      <c r="A29" s="1"/>
      <c r="B29" s="54" t="s">
        <v>883</v>
      </c>
      <c r="C29" s="66">
        <v>12</v>
      </c>
      <c r="D29" s="66">
        <v>16.3</v>
      </c>
      <c r="E29" s="66">
        <v>7.9</v>
      </c>
      <c r="F29" s="66">
        <v>11.1</v>
      </c>
      <c r="G29" s="66">
        <v>12</v>
      </c>
      <c r="H29" s="66">
        <v>3</v>
      </c>
      <c r="I29" s="66"/>
      <c r="J29" s="66">
        <v>8.1</v>
      </c>
      <c r="K29" s="66">
        <v>14.8</v>
      </c>
      <c r="L29" s="66">
        <v>20</v>
      </c>
      <c r="M29" s="66">
        <v>0.2</v>
      </c>
      <c r="N29" s="66">
        <v>1.3</v>
      </c>
      <c r="O29" s="66">
        <v>19.8</v>
      </c>
      <c r="P29" s="66"/>
      <c r="Q29" s="66">
        <v>20.100000000000001</v>
      </c>
      <c r="R29" s="66">
        <v>20.2</v>
      </c>
      <c r="S29" s="66">
        <v>10.3</v>
      </c>
      <c r="T29" s="66">
        <v>3.5</v>
      </c>
      <c r="U29" s="66">
        <v>5</v>
      </c>
      <c r="V29" s="66">
        <v>20</v>
      </c>
      <c r="W29" s="66">
        <v>20.3</v>
      </c>
      <c r="X29" s="66">
        <v>20</v>
      </c>
      <c r="Y29" s="66">
        <v>18.7</v>
      </c>
      <c r="Z29" s="66">
        <v>23.3</v>
      </c>
      <c r="AA29" s="66">
        <v>24.4</v>
      </c>
      <c r="AB29" s="66">
        <v>39.299999999999997</v>
      </c>
      <c r="AC29" s="66"/>
      <c r="AD29" s="66"/>
      <c r="AE29" s="66"/>
      <c r="AF29" s="66">
        <v>1.21</v>
      </c>
      <c r="AG29" s="66">
        <v>30.9</v>
      </c>
      <c r="AH29" s="66">
        <v>36.200000000000003</v>
      </c>
      <c r="AI29" s="66">
        <v>20.9</v>
      </c>
      <c r="AJ29" s="66">
        <v>8.1999999999999993</v>
      </c>
      <c r="AK29" s="66">
        <v>20.399999999999999</v>
      </c>
      <c r="AL29" s="66">
        <v>20.399999999999999</v>
      </c>
      <c r="AM29" s="66">
        <v>20.100000000000001</v>
      </c>
      <c r="AN29" s="66">
        <v>6.3</v>
      </c>
      <c r="AO29" s="66">
        <v>80.8</v>
      </c>
      <c r="AP29" s="66"/>
      <c r="AQ29" s="66"/>
      <c r="AR29" s="66">
        <v>3.4</v>
      </c>
      <c r="AS29" s="66">
        <v>18.5</v>
      </c>
      <c r="AT29" s="66"/>
      <c r="AU29" s="66">
        <v>221.5</v>
      </c>
      <c r="AV29" s="66">
        <v>161.6</v>
      </c>
      <c r="AW29" s="66"/>
      <c r="AX29" s="66">
        <v>0.1</v>
      </c>
      <c r="AY29" s="66">
        <v>3.6</v>
      </c>
      <c r="AZ29" s="66">
        <v>16.8</v>
      </c>
      <c r="BA29" s="66"/>
      <c r="BB29" s="66">
        <v>15.2</v>
      </c>
      <c r="BC29" s="66">
        <v>5.5</v>
      </c>
      <c r="BD29" s="66">
        <v>9.9</v>
      </c>
      <c r="BE29" s="66"/>
      <c r="BF29" s="66"/>
      <c r="BG29" s="66">
        <v>0.3</v>
      </c>
      <c r="BH29" s="66">
        <v>110.8</v>
      </c>
      <c r="BI29" s="66">
        <v>148.69999999999999</v>
      </c>
      <c r="BJ29" s="66"/>
      <c r="BK29" s="66">
        <v>18.5</v>
      </c>
      <c r="BL29" s="66">
        <v>4.5999999999999996</v>
      </c>
      <c r="BM29" s="66">
        <v>18</v>
      </c>
      <c r="BN29" s="66">
        <v>4.0999999999999996</v>
      </c>
      <c r="BO29" s="66">
        <v>1.1000000000000001</v>
      </c>
      <c r="BP29" s="66">
        <v>1.1000000000000001</v>
      </c>
      <c r="BQ29" s="66">
        <v>2.4</v>
      </c>
      <c r="BR29" s="66">
        <v>12.9</v>
      </c>
      <c r="BS29" s="66">
        <v>2.2000000000000002</v>
      </c>
      <c r="BT29" s="66">
        <v>20</v>
      </c>
      <c r="BU29" s="66">
        <v>9</v>
      </c>
      <c r="BV29" s="66">
        <v>18.600000000000001</v>
      </c>
      <c r="BW29" s="66">
        <v>20.3</v>
      </c>
      <c r="BX29" s="67">
        <v>1445.71</v>
      </c>
    </row>
    <row r="30" spans="1:76" x14ac:dyDescent="0.25">
      <c r="A30" s="1"/>
      <c r="B30" s="54" t="s">
        <v>884</v>
      </c>
      <c r="C30" s="66">
        <v>11.7</v>
      </c>
      <c r="D30" s="66">
        <v>16.3</v>
      </c>
      <c r="E30" s="66">
        <v>7.1</v>
      </c>
      <c r="F30" s="66">
        <v>11.1</v>
      </c>
      <c r="G30" s="66">
        <v>13.3</v>
      </c>
      <c r="H30" s="66">
        <v>3</v>
      </c>
      <c r="I30" s="66"/>
      <c r="J30" s="66">
        <v>8</v>
      </c>
      <c r="K30" s="66">
        <v>19.399999999999999</v>
      </c>
      <c r="L30" s="66">
        <v>20</v>
      </c>
      <c r="M30" s="66">
        <v>0.2</v>
      </c>
      <c r="N30" s="66">
        <v>1.3</v>
      </c>
      <c r="O30" s="66">
        <v>19.8</v>
      </c>
      <c r="P30" s="66"/>
      <c r="Q30" s="66">
        <v>20.2</v>
      </c>
      <c r="R30" s="66">
        <v>20.2</v>
      </c>
      <c r="S30" s="66">
        <v>9.6999999999999993</v>
      </c>
      <c r="T30" s="66">
        <v>3.4</v>
      </c>
      <c r="U30" s="66">
        <v>5.0999999999999996</v>
      </c>
      <c r="V30" s="66">
        <v>20</v>
      </c>
      <c r="W30" s="66">
        <v>20.5</v>
      </c>
      <c r="X30" s="66">
        <v>20</v>
      </c>
      <c r="Y30" s="66">
        <v>18.8</v>
      </c>
      <c r="Z30" s="66">
        <v>26.1</v>
      </c>
      <c r="AA30" s="66">
        <v>24</v>
      </c>
      <c r="AB30" s="66">
        <v>50.5</v>
      </c>
      <c r="AC30" s="66"/>
      <c r="AD30" s="66"/>
      <c r="AE30" s="66"/>
      <c r="AF30" s="66">
        <v>1.3</v>
      </c>
      <c r="AG30" s="66">
        <v>19.899999999999999</v>
      </c>
      <c r="AH30" s="66">
        <v>40.1</v>
      </c>
      <c r="AI30" s="66">
        <v>20.9</v>
      </c>
      <c r="AJ30" s="66">
        <v>8.1999999999999993</v>
      </c>
      <c r="AK30" s="66">
        <v>20.399999999999999</v>
      </c>
      <c r="AL30" s="66">
        <v>20.399999999999999</v>
      </c>
      <c r="AM30" s="66">
        <v>20.100000000000001</v>
      </c>
      <c r="AN30" s="66">
        <v>6.6</v>
      </c>
      <c r="AO30" s="66">
        <v>72.099999999999994</v>
      </c>
      <c r="AP30" s="66"/>
      <c r="AQ30" s="66">
        <v>0.1</v>
      </c>
      <c r="AR30" s="66">
        <v>3.4</v>
      </c>
      <c r="AS30" s="66">
        <v>18.5</v>
      </c>
      <c r="AT30" s="66"/>
      <c r="AU30" s="66">
        <v>159.19999999999999</v>
      </c>
      <c r="AV30" s="66">
        <v>121.9</v>
      </c>
      <c r="AW30" s="66"/>
      <c r="AX30" s="66">
        <v>0.1</v>
      </c>
      <c r="AY30" s="66">
        <v>3.6</v>
      </c>
      <c r="AZ30" s="66">
        <v>13.3</v>
      </c>
      <c r="BA30" s="66"/>
      <c r="BB30" s="66">
        <v>15.2</v>
      </c>
      <c r="BC30" s="66">
        <v>5.6</v>
      </c>
      <c r="BD30" s="66">
        <v>10</v>
      </c>
      <c r="BE30" s="66"/>
      <c r="BF30" s="66"/>
      <c r="BG30" s="66">
        <v>0.3</v>
      </c>
      <c r="BH30" s="66">
        <v>111.9</v>
      </c>
      <c r="BI30" s="66">
        <v>145.80000000000001</v>
      </c>
      <c r="BJ30" s="66"/>
      <c r="BK30" s="66">
        <v>18.7</v>
      </c>
      <c r="BL30" s="66">
        <v>3.6</v>
      </c>
      <c r="BM30" s="66">
        <v>21.4</v>
      </c>
      <c r="BN30" s="66">
        <v>4.0999999999999996</v>
      </c>
      <c r="BO30" s="66">
        <v>1.1000000000000001</v>
      </c>
      <c r="BP30" s="66">
        <v>1.1000000000000001</v>
      </c>
      <c r="BQ30" s="66">
        <v>2.4</v>
      </c>
      <c r="BR30" s="66">
        <v>8.9</v>
      </c>
      <c r="BS30" s="66">
        <v>2.2000000000000002</v>
      </c>
      <c r="BT30" s="66">
        <v>20</v>
      </c>
      <c r="BU30" s="66">
        <v>9</v>
      </c>
      <c r="BV30" s="66">
        <v>19.399999999999999</v>
      </c>
      <c r="BW30" s="66">
        <v>20.2</v>
      </c>
      <c r="BX30" s="67">
        <v>1340.7</v>
      </c>
    </row>
    <row r="31" spans="1:76" x14ac:dyDescent="0.25">
      <c r="A31" s="1"/>
      <c r="B31" s="56" t="s">
        <v>885</v>
      </c>
      <c r="C31" s="68">
        <v>11.7</v>
      </c>
      <c r="D31" s="68">
        <v>5.0999999999999996</v>
      </c>
      <c r="E31" s="68">
        <v>8.4</v>
      </c>
      <c r="F31" s="68">
        <v>11</v>
      </c>
      <c r="G31" s="68">
        <v>16.8</v>
      </c>
      <c r="H31" s="68">
        <v>3</v>
      </c>
      <c r="I31" s="68"/>
      <c r="J31" s="68">
        <v>8.1</v>
      </c>
      <c r="K31" s="68">
        <v>18.899999999999999</v>
      </c>
      <c r="L31" s="68">
        <v>20</v>
      </c>
      <c r="M31" s="68">
        <v>0.4</v>
      </c>
      <c r="N31" s="68">
        <v>1.3</v>
      </c>
      <c r="O31" s="68">
        <v>19.8</v>
      </c>
      <c r="P31" s="68"/>
      <c r="Q31" s="68">
        <v>20.2</v>
      </c>
      <c r="R31" s="68">
        <v>20.2</v>
      </c>
      <c r="S31" s="68">
        <v>9.5</v>
      </c>
      <c r="T31" s="68">
        <v>3.5</v>
      </c>
      <c r="U31" s="68">
        <v>5.0999999999999996</v>
      </c>
      <c r="V31" s="68">
        <v>20</v>
      </c>
      <c r="W31" s="68">
        <v>20.100000000000001</v>
      </c>
      <c r="X31" s="68">
        <v>20</v>
      </c>
      <c r="Y31" s="68">
        <v>18.7</v>
      </c>
      <c r="Z31" s="68">
        <v>27.2</v>
      </c>
      <c r="AA31" s="68">
        <v>24.7</v>
      </c>
      <c r="AB31" s="68">
        <v>73.7</v>
      </c>
      <c r="AC31" s="68"/>
      <c r="AD31" s="68"/>
      <c r="AE31" s="68"/>
      <c r="AF31" s="68">
        <v>3.25</v>
      </c>
      <c r="AG31" s="68">
        <v>28.1</v>
      </c>
      <c r="AH31" s="68">
        <v>27.6</v>
      </c>
      <c r="AI31" s="68">
        <v>20.9</v>
      </c>
      <c r="AJ31" s="68">
        <v>8.1999999999999993</v>
      </c>
      <c r="AK31" s="68">
        <v>20.399999999999999</v>
      </c>
      <c r="AL31" s="68">
        <v>20.399999999999999</v>
      </c>
      <c r="AM31" s="68">
        <v>20.100000000000001</v>
      </c>
      <c r="AN31" s="68">
        <v>6.4</v>
      </c>
      <c r="AO31" s="68">
        <v>80.900000000000006</v>
      </c>
      <c r="AP31" s="68">
        <v>0.8</v>
      </c>
      <c r="AQ31" s="68">
        <v>0.4</v>
      </c>
      <c r="AR31" s="68">
        <v>3.4</v>
      </c>
      <c r="AS31" s="68">
        <v>18.5</v>
      </c>
      <c r="AT31" s="68"/>
      <c r="AU31" s="68">
        <v>174.6</v>
      </c>
      <c r="AV31" s="68">
        <v>107.6</v>
      </c>
      <c r="AW31" s="68"/>
      <c r="AX31" s="68">
        <v>0.1</v>
      </c>
      <c r="AY31" s="68">
        <v>3.6</v>
      </c>
      <c r="AZ31" s="68">
        <v>16.5</v>
      </c>
      <c r="BA31" s="68"/>
      <c r="BB31" s="68">
        <v>15.3</v>
      </c>
      <c r="BC31" s="68">
        <v>5.5</v>
      </c>
      <c r="BD31" s="68">
        <v>9.8000000000000007</v>
      </c>
      <c r="BE31" s="68">
        <v>0.4</v>
      </c>
      <c r="BF31" s="68"/>
      <c r="BG31" s="68">
        <v>0.3</v>
      </c>
      <c r="BH31" s="68">
        <v>107.4</v>
      </c>
      <c r="BI31" s="68">
        <v>151</v>
      </c>
      <c r="BJ31" s="68"/>
      <c r="BK31" s="68">
        <v>18.8</v>
      </c>
      <c r="BL31" s="68">
        <v>13.6</v>
      </c>
      <c r="BM31" s="68">
        <v>29.6</v>
      </c>
      <c r="BN31" s="68">
        <v>4.0999999999999996</v>
      </c>
      <c r="BO31" s="68">
        <v>1.1000000000000001</v>
      </c>
      <c r="BP31" s="68">
        <v>1.1000000000000001</v>
      </c>
      <c r="BQ31" s="68">
        <v>2.4</v>
      </c>
      <c r="BR31" s="68">
        <v>11.8</v>
      </c>
      <c r="BS31" s="68">
        <v>2.2000000000000002</v>
      </c>
      <c r="BT31" s="68">
        <v>20</v>
      </c>
      <c r="BU31" s="68">
        <v>9.1999999999999993</v>
      </c>
      <c r="BV31" s="68">
        <v>19.3</v>
      </c>
      <c r="BW31" s="68">
        <v>20.2</v>
      </c>
      <c r="BX31" s="69">
        <v>1392.25</v>
      </c>
    </row>
    <row r="32" spans="1:76" x14ac:dyDescent="0.25">
      <c r="A32" s="1"/>
      <c r="B32" s="50" t="s">
        <v>886</v>
      </c>
      <c r="C32" s="64">
        <v>11.3</v>
      </c>
      <c r="D32" s="64">
        <v>5.0999999999999996</v>
      </c>
      <c r="E32" s="64">
        <v>8.6999999999999993</v>
      </c>
      <c r="F32" s="64">
        <v>11</v>
      </c>
      <c r="G32" s="64">
        <v>16.8</v>
      </c>
      <c r="H32" s="64">
        <v>3</v>
      </c>
      <c r="I32" s="64"/>
      <c r="J32" s="64">
        <v>8</v>
      </c>
      <c r="K32" s="64">
        <v>19.399999999999999</v>
      </c>
      <c r="L32" s="64">
        <v>20</v>
      </c>
      <c r="M32" s="64">
        <v>0.4</v>
      </c>
      <c r="N32" s="64">
        <v>1.3</v>
      </c>
      <c r="O32" s="64">
        <v>19.8</v>
      </c>
      <c r="P32" s="64"/>
      <c r="Q32" s="64">
        <v>20.100000000000001</v>
      </c>
      <c r="R32" s="64">
        <v>20.2</v>
      </c>
      <c r="S32" s="64">
        <v>9.9</v>
      </c>
      <c r="T32" s="64">
        <v>3.5</v>
      </c>
      <c r="U32" s="64">
        <v>5</v>
      </c>
      <c r="V32" s="64">
        <v>20</v>
      </c>
      <c r="W32" s="64">
        <v>20.2</v>
      </c>
      <c r="X32" s="64">
        <v>20</v>
      </c>
      <c r="Y32" s="64">
        <v>18.7</v>
      </c>
      <c r="Z32" s="64">
        <v>24.7</v>
      </c>
      <c r="AA32" s="64">
        <v>25.2</v>
      </c>
      <c r="AB32" s="64">
        <v>86.1</v>
      </c>
      <c r="AC32" s="64"/>
      <c r="AD32" s="64"/>
      <c r="AE32" s="64"/>
      <c r="AF32" s="64">
        <v>2.33</v>
      </c>
      <c r="AG32" s="64">
        <v>20.5</v>
      </c>
      <c r="AH32" s="64">
        <v>38.1</v>
      </c>
      <c r="AI32" s="64">
        <v>20.9</v>
      </c>
      <c r="AJ32" s="64">
        <v>8.1999999999999993</v>
      </c>
      <c r="AK32" s="64">
        <v>20.399999999999999</v>
      </c>
      <c r="AL32" s="64">
        <v>20.399999999999999</v>
      </c>
      <c r="AM32" s="64">
        <v>20.100000000000001</v>
      </c>
      <c r="AN32" s="64">
        <v>6.4</v>
      </c>
      <c r="AO32" s="64">
        <v>80.8</v>
      </c>
      <c r="AP32" s="64">
        <v>1.7</v>
      </c>
      <c r="AQ32" s="64">
        <v>0.8</v>
      </c>
      <c r="AR32" s="64">
        <v>3.4</v>
      </c>
      <c r="AS32" s="64">
        <v>18.5</v>
      </c>
      <c r="AT32" s="64"/>
      <c r="AU32" s="64">
        <v>202.5</v>
      </c>
      <c r="AV32" s="64">
        <v>176.1</v>
      </c>
      <c r="AW32" s="64"/>
      <c r="AX32" s="64">
        <v>0.2</v>
      </c>
      <c r="AY32" s="64">
        <v>3.6</v>
      </c>
      <c r="AZ32" s="64">
        <v>16.7</v>
      </c>
      <c r="BA32" s="64"/>
      <c r="BB32" s="64">
        <v>15.4</v>
      </c>
      <c r="BC32" s="64">
        <v>5.3</v>
      </c>
      <c r="BD32" s="64">
        <v>9.9</v>
      </c>
      <c r="BE32" s="64">
        <v>15.7</v>
      </c>
      <c r="BF32" s="64">
        <v>8.1999999999999993</v>
      </c>
      <c r="BG32" s="64">
        <v>0.3</v>
      </c>
      <c r="BH32" s="64">
        <v>89.9</v>
      </c>
      <c r="BI32" s="64">
        <v>141</v>
      </c>
      <c r="BJ32" s="64"/>
      <c r="BK32" s="64">
        <v>19</v>
      </c>
      <c r="BL32" s="64">
        <v>18.8</v>
      </c>
      <c r="BM32" s="64">
        <v>45.7</v>
      </c>
      <c r="BN32" s="64">
        <v>4.0999999999999996</v>
      </c>
      <c r="BO32" s="64">
        <v>1.1000000000000001</v>
      </c>
      <c r="BP32" s="64">
        <v>1.1000000000000001</v>
      </c>
      <c r="BQ32" s="64">
        <v>2.4</v>
      </c>
      <c r="BR32" s="64">
        <v>14.9</v>
      </c>
      <c r="BS32" s="64">
        <v>2.2000000000000002</v>
      </c>
      <c r="BT32" s="64">
        <v>20</v>
      </c>
      <c r="BU32" s="64">
        <v>9.3000000000000007</v>
      </c>
      <c r="BV32" s="64">
        <v>19.399999999999999</v>
      </c>
      <c r="BW32" s="64">
        <v>20.2</v>
      </c>
      <c r="BX32" s="65">
        <v>1523.93</v>
      </c>
    </row>
    <row r="33" spans="1:76" x14ac:dyDescent="0.25">
      <c r="A33" s="1"/>
      <c r="B33" s="54" t="s">
        <v>887</v>
      </c>
      <c r="C33" s="66">
        <v>11</v>
      </c>
      <c r="D33" s="66">
        <v>5.0999999999999996</v>
      </c>
      <c r="E33" s="66">
        <v>7.2</v>
      </c>
      <c r="F33" s="66">
        <v>6.7</v>
      </c>
      <c r="G33" s="66">
        <v>16.8</v>
      </c>
      <c r="H33" s="66">
        <v>2.9</v>
      </c>
      <c r="I33" s="66"/>
      <c r="J33" s="66">
        <v>9.8000000000000007</v>
      </c>
      <c r="K33" s="66">
        <v>13.8</v>
      </c>
      <c r="L33" s="66">
        <v>20</v>
      </c>
      <c r="M33" s="66">
        <v>0.4</v>
      </c>
      <c r="N33" s="66">
        <v>1.3</v>
      </c>
      <c r="O33" s="66">
        <v>19.8</v>
      </c>
      <c r="P33" s="66"/>
      <c r="Q33" s="66">
        <v>20.3</v>
      </c>
      <c r="R33" s="66">
        <v>20.2</v>
      </c>
      <c r="S33" s="66">
        <v>10</v>
      </c>
      <c r="T33" s="66">
        <v>3.5</v>
      </c>
      <c r="U33" s="66">
        <v>5</v>
      </c>
      <c r="V33" s="66">
        <v>20</v>
      </c>
      <c r="W33" s="66">
        <v>20.2</v>
      </c>
      <c r="X33" s="66">
        <v>20</v>
      </c>
      <c r="Y33" s="66">
        <v>18.7</v>
      </c>
      <c r="Z33" s="66">
        <v>30.9</v>
      </c>
      <c r="AA33" s="66">
        <v>25</v>
      </c>
      <c r="AB33" s="66">
        <v>91.6</v>
      </c>
      <c r="AC33" s="66"/>
      <c r="AD33" s="66"/>
      <c r="AE33" s="66">
        <v>0.09</v>
      </c>
      <c r="AF33" s="66">
        <v>2.14</v>
      </c>
      <c r="AG33" s="66">
        <v>22.3</v>
      </c>
      <c r="AH33" s="66">
        <v>28.8</v>
      </c>
      <c r="AI33" s="66">
        <v>20.9</v>
      </c>
      <c r="AJ33" s="66">
        <v>8.1999999999999993</v>
      </c>
      <c r="AK33" s="66">
        <v>20.399999999999999</v>
      </c>
      <c r="AL33" s="66">
        <v>20.399999999999999</v>
      </c>
      <c r="AM33" s="66">
        <v>20.100000000000001</v>
      </c>
      <c r="AN33" s="66">
        <v>6.9</v>
      </c>
      <c r="AO33" s="66">
        <v>81</v>
      </c>
      <c r="AP33" s="66">
        <v>0.5</v>
      </c>
      <c r="AQ33" s="66">
        <v>0.8</v>
      </c>
      <c r="AR33" s="66">
        <v>3.4</v>
      </c>
      <c r="AS33" s="66">
        <v>18.5</v>
      </c>
      <c r="AT33" s="66"/>
      <c r="AU33" s="66">
        <v>244.8</v>
      </c>
      <c r="AV33" s="66">
        <v>225.4</v>
      </c>
      <c r="AW33" s="66"/>
      <c r="AX33" s="66">
        <v>0.1</v>
      </c>
      <c r="AY33" s="66">
        <v>3.6</v>
      </c>
      <c r="AZ33" s="66">
        <v>17.7</v>
      </c>
      <c r="BA33" s="66"/>
      <c r="BB33" s="66">
        <v>15.3</v>
      </c>
      <c r="BC33" s="66">
        <v>5.6</v>
      </c>
      <c r="BD33" s="66">
        <v>9.9</v>
      </c>
      <c r="BE33" s="66">
        <v>14.1</v>
      </c>
      <c r="BF33" s="66">
        <v>11.3</v>
      </c>
      <c r="BG33" s="66">
        <v>0.3</v>
      </c>
      <c r="BH33" s="66">
        <v>50.4</v>
      </c>
      <c r="BI33" s="66">
        <v>90.7</v>
      </c>
      <c r="BJ33" s="66"/>
      <c r="BK33" s="66">
        <v>18.7</v>
      </c>
      <c r="BL33" s="66">
        <v>9.6999999999999993</v>
      </c>
      <c r="BM33" s="66">
        <v>49.2</v>
      </c>
      <c r="BN33" s="66">
        <v>4.0999999999999996</v>
      </c>
      <c r="BO33" s="66">
        <v>1.1000000000000001</v>
      </c>
      <c r="BP33" s="66">
        <v>1.1000000000000001</v>
      </c>
      <c r="BQ33" s="66">
        <v>2.4</v>
      </c>
      <c r="BR33" s="66">
        <v>13.7</v>
      </c>
      <c r="BS33" s="66">
        <v>2.2000000000000002</v>
      </c>
      <c r="BT33" s="66">
        <v>20</v>
      </c>
      <c r="BU33" s="66">
        <v>9.4</v>
      </c>
      <c r="BV33" s="66">
        <v>19.5</v>
      </c>
      <c r="BW33" s="66">
        <v>20.2</v>
      </c>
      <c r="BX33" s="67">
        <v>1515.13</v>
      </c>
    </row>
    <row r="34" spans="1:76" x14ac:dyDescent="0.25">
      <c r="A34" s="1"/>
      <c r="B34" s="54" t="s">
        <v>888</v>
      </c>
      <c r="C34" s="66">
        <v>11.2</v>
      </c>
      <c r="D34" s="66">
        <v>5.0999999999999996</v>
      </c>
      <c r="E34" s="66">
        <v>6.4</v>
      </c>
      <c r="F34" s="66">
        <v>10.7</v>
      </c>
      <c r="G34" s="66">
        <v>16.8</v>
      </c>
      <c r="H34" s="66">
        <v>2.9</v>
      </c>
      <c r="I34" s="66"/>
      <c r="J34" s="66">
        <v>9.6</v>
      </c>
      <c r="K34" s="66">
        <v>18</v>
      </c>
      <c r="L34" s="66">
        <v>20</v>
      </c>
      <c r="M34" s="66">
        <v>0.3</v>
      </c>
      <c r="N34" s="66">
        <v>1.3</v>
      </c>
      <c r="O34" s="66">
        <v>19.8</v>
      </c>
      <c r="P34" s="66"/>
      <c r="Q34" s="66">
        <v>20.100000000000001</v>
      </c>
      <c r="R34" s="66">
        <v>20.2</v>
      </c>
      <c r="S34" s="66">
        <v>10</v>
      </c>
      <c r="T34" s="66">
        <v>3.5</v>
      </c>
      <c r="U34" s="66">
        <v>5</v>
      </c>
      <c r="V34" s="66">
        <v>20</v>
      </c>
      <c r="W34" s="66">
        <v>20.100000000000001</v>
      </c>
      <c r="X34" s="66">
        <v>20</v>
      </c>
      <c r="Y34" s="66">
        <v>18.7</v>
      </c>
      <c r="Z34" s="66">
        <v>30.9</v>
      </c>
      <c r="AA34" s="66">
        <v>22.2</v>
      </c>
      <c r="AB34" s="66">
        <v>96.7</v>
      </c>
      <c r="AC34" s="66"/>
      <c r="AD34" s="66"/>
      <c r="AE34" s="66"/>
      <c r="AF34" s="66">
        <v>6.21</v>
      </c>
      <c r="AG34" s="66">
        <v>22.7</v>
      </c>
      <c r="AH34" s="66">
        <v>31.4</v>
      </c>
      <c r="AI34" s="66">
        <v>20.9</v>
      </c>
      <c r="AJ34" s="66">
        <v>8.1999999999999993</v>
      </c>
      <c r="AK34" s="66">
        <v>20.399999999999999</v>
      </c>
      <c r="AL34" s="66">
        <v>20.399999999999999</v>
      </c>
      <c r="AM34" s="66">
        <v>20.100000000000001</v>
      </c>
      <c r="AN34" s="66">
        <v>6.9</v>
      </c>
      <c r="AO34" s="66">
        <v>80.900000000000006</v>
      </c>
      <c r="AP34" s="66"/>
      <c r="AQ34" s="66">
        <v>0.1</v>
      </c>
      <c r="AR34" s="66">
        <v>3.4</v>
      </c>
      <c r="AS34" s="66">
        <v>18.600000000000001</v>
      </c>
      <c r="AT34" s="66"/>
      <c r="AU34" s="66">
        <v>253</v>
      </c>
      <c r="AV34" s="66">
        <v>220.4</v>
      </c>
      <c r="AW34" s="66"/>
      <c r="AX34" s="66">
        <v>0.1</v>
      </c>
      <c r="AY34" s="66">
        <v>3.6</v>
      </c>
      <c r="AZ34" s="66">
        <v>17.7</v>
      </c>
      <c r="BA34" s="66"/>
      <c r="BB34" s="66">
        <v>15.3</v>
      </c>
      <c r="BC34" s="66">
        <v>5.3</v>
      </c>
      <c r="BD34" s="66">
        <v>10</v>
      </c>
      <c r="BE34" s="66">
        <v>37.799999999999997</v>
      </c>
      <c r="BF34" s="66">
        <v>27.1</v>
      </c>
      <c r="BG34" s="66">
        <v>0.3</v>
      </c>
      <c r="BH34" s="66">
        <v>32.299999999999997</v>
      </c>
      <c r="BI34" s="66">
        <v>44.1</v>
      </c>
      <c r="BJ34" s="66"/>
      <c r="BK34" s="66">
        <v>17.7</v>
      </c>
      <c r="BL34" s="66">
        <v>8.1</v>
      </c>
      <c r="BM34" s="66">
        <v>53.2</v>
      </c>
      <c r="BN34" s="66">
        <v>4.0999999999999996</v>
      </c>
      <c r="BO34" s="66">
        <v>1.1000000000000001</v>
      </c>
      <c r="BP34" s="66">
        <v>1.1000000000000001</v>
      </c>
      <c r="BQ34" s="66">
        <v>2.4</v>
      </c>
      <c r="BR34" s="66">
        <v>9.3000000000000007</v>
      </c>
      <c r="BS34" s="66">
        <v>2.2000000000000002</v>
      </c>
      <c r="BT34" s="66">
        <v>20</v>
      </c>
      <c r="BU34" s="66">
        <v>8.8000000000000007</v>
      </c>
      <c r="BV34" s="66">
        <v>19.399999999999999</v>
      </c>
      <c r="BW34" s="66">
        <v>20.2</v>
      </c>
      <c r="BX34" s="67">
        <v>1504.31</v>
      </c>
    </row>
    <row r="35" spans="1:76" x14ac:dyDescent="0.25">
      <c r="A35" s="1"/>
      <c r="B35" s="54" t="s">
        <v>889</v>
      </c>
      <c r="C35" s="66">
        <v>12.3</v>
      </c>
      <c r="D35" s="66">
        <v>3</v>
      </c>
      <c r="E35" s="66">
        <v>8.1</v>
      </c>
      <c r="F35" s="66">
        <v>11</v>
      </c>
      <c r="G35" s="66">
        <v>16.7</v>
      </c>
      <c r="H35" s="66">
        <v>3</v>
      </c>
      <c r="I35" s="66"/>
      <c r="J35" s="66">
        <v>9.8000000000000007</v>
      </c>
      <c r="K35" s="66">
        <v>18.8</v>
      </c>
      <c r="L35" s="66">
        <v>20</v>
      </c>
      <c r="M35" s="66">
        <v>0.4</v>
      </c>
      <c r="N35" s="66">
        <v>0.5</v>
      </c>
      <c r="O35" s="66">
        <v>19.8</v>
      </c>
      <c r="P35" s="66"/>
      <c r="Q35" s="66">
        <v>20.2</v>
      </c>
      <c r="R35" s="66">
        <v>20.2</v>
      </c>
      <c r="S35" s="66">
        <v>10.1</v>
      </c>
      <c r="T35" s="66">
        <v>3.4</v>
      </c>
      <c r="U35" s="66">
        <v>5</v>
      </c>
      <c r="V35" s="66">
        <v>20</v>
      </c>
      <c r="W35" s="66">
        <v>20.100000000000001</v>
      </c>
      <c r="X35" s="66">
        <v>20</v>
      </c>
      <c r="Y35" s="66">
        <v>18.7</v>
      </c>
      <c r="Z35" s="66">
        <v>25.1</v>
      </c>
      <c r="AA35" s="66">
        <v>14.4</v>
      </c>
      <c r="AB35" s="66">
        <v>94.5</v>
      </c>
      <c r="AC35" s="66"/>
      <c r="AD35" s="66"/>
      <c r="AE35" s="66">
        <v>0.66</v>
      </c>
      <c r="AF35" s="66">
        <v>15.12</v>
      </c>
      <c r="AG35" s="66">
        <v>29.8</v>
      </c>
      <c r="AH35" s="66">
        <v>26.2</v>
      </c>
      <c r="AI35" s="66">
        <v>20.9</v>
      </c>
      <c r="AJ35" s="66">
        <v>8.1999999999999993</v>
      </c>
      <c r="AK35" s="66">
        <v>20.399999999999999</v>
      </c>
      <c r="AL35" s="66">
        <v>20.399999999999999</v>
      </c>
      <c r="AM35" s="66">
        <v>20.100000000000001</v>
      </c>
      <c r="AN35" s="66">
        <v>7</v>
      </c>
      <c r="AO35" s="66">
        <v>80.900000000000006</v>
      </c>
      <c r="AP35" s="66">
        <v>0.2</v>
      </c>
      <c r="AQ35" s="66"/>
      <c r="AR35" s="66">
        <v>3.4</v>
      </c>
      <c r="AS35" s="66">
        <v>18.600000000000001</v>
      </c>
      <c r="AT35" s="66"/>
      <c r="AU35" s="66">
        <v>253</v>
      </c>
      <c r="AV35" s="66">
        <v>179.7</v>
      </c>
      <c r="AW35" s="66"/>
      <c r="AX35" s="66">
        <v>0.2</v>
      </c>
      <c r="AY35" s="66">
        <v>3.6</v>
      </c>
      <c r="AZ35" s="66">
        <v>16.600000000000001</v>
      </c>
      <c r="BA35" s="66"/>
      <c r="BB35" s="66">
        <v>15.2</v>
      </c>
      <c r="BC35" s="66">
        <v>5.4</v>
      </c>
      <c r="BD35" s="66">
        <v>10</v>
      </c>
      <c r="BE35" s="66">
        <v>56.1</v>
      </c>
      <c r="BF35" s="66">
        <v>31.1</v>
      </c>
      <c r="BG35" s="66">
        <v>0.3</v>
      </c>
      <c r="BH35" s="66">
        <v>59.2</v>
      </c>
      <c r="BI35" s="66">
        <v>76.8</v>
      </c>
      <c r="BJ35" s="66"/>
      <c r="BK35" s="66">
        <v>18.2</v>
      </c>
      <c r="BL35" s="66">
        <v>2.7</v>
      </c>
      <c r="BM35" s="66">
        <v>54.7</v>
      </c>
      <c r="BN35" s="66">
        <v>4.0999999999999996</v>
      </c>
      <c r="BO35" s="66">
        <v>1.1000000000000001</v>
      </c>
      <c r="BP35" s="66">
        <v>1.1000000000000001</v>
      </c>
      <c r="BQ35" s="66">
        <v>2.4</v>
      </c>
      <c r="BR35" s="66">
        <v>15.9</v>
      </c>
      <c r="BS35" s="66">
        <v>2.2000000000000002</v>
      </c>
      <c r="BT35" s="66">
        <v>20</v>
      </c>
      <c r="BU35" s="66">
        <v>8.8000000000000007</v>
      </c>
      <c r="BV35" s="66">
        <v>19.399999999999999</v>
      </c>
      <c r="BW35" s="66">
        <v>20.2</v>
      </c>
      <c r="BX35" s="67">
        <v>1544.98</v>
      </c>
    </row>
    <row r="36" spans="1:76" x14ac:dyDescent="0.25">
      <c r="A36" s="1"/>
      <c r="B36" s="54" t="s">
        <v>890</v>
      </c>
      <c r="C36" s="66">
        <v>12.2</v>
      </c>
      <c r="D36" s="66">
        <v>3</v>
      </c>
      <c r="E36" s="66">
        <v>7.2</v>
      </c>
      <c r="F36" s="66">
        <v>10.9</v>
      </c>
      <c r="G36" s="66">
        <v>16.5</v>
      </c>
      <c r="H36" s="66">
        <v>3</v>
      </c>
      <c r="I36" s="66"/>
      <c r="J36" s="66">
        <v>9.8000000000000007</v>
      </c>
      <c r="K36" s="66">
        <v>19.600000000000001</v>
      </c>
      <c r="L36" s="66">
        <v>20</v>
      </c>
      <c r="M36" s="66">
        <v>0.3</v>
      </c>
      <c r="N36" s="66">
        <v>0.7</v>
      </c>
      <c r="O36" s="66">
        <v>19.8</v>
      </c>
      <c r="P36" s="66"/>
      <c r="Q36" s="66">
        <v>20.2</v>
      </c>
      <c r="R36" s="66">
        <v>20.2</v>
      </c>
      <c r="S36" s="66">
        <v>9.9</v>
      </c>
      <c r="T36" s="66">
        <v>3.4</v>
      </c>
      <c r="U36" s="66">
        <v>5</v>
      </c>
      <c r="V36" s="66">
        <v>20</v>
      </c>
      <c r="W36" s="66">
        <v>20.5</v>
      </c>
      <c r="X36" s="66">
        <v>20</v>
      </c>
      <c r="Y36" s="66">
        <v>18.8</v>
      </c>
      <c r="Z36" s="66">
        <v>15.8</v>
      </c>
      <c r="AA36" s="66">
        <v>8.6999999999999993</v>
      </c>
      <c r="AB36" s="66">
        <v>96.6</v>
      </c>
      <c r="AC36" s="66"/>
      <c r="AD36" s="66"/>
      <c r="AE36" s="66">
        <v>0.99</v>
      </c>
      <c r="AF36" s="66">
        <v>27.15</v>
      </c>
      <c r="AG36" s="66">
        <v>21.1</v>
      </c>
      <c r="AH36" s="66">
        <v>31.6</v>
      </c>
      <c r="AI36" s="66">
        <v>20.9</v>
      </c>
      <c r="AJ36" s="66">
        <v>8.1999999999999993</v>
      </c>
      <c r="AK36" s="66">
        <v>20.399999999999999</v>
      </c>
      <c r="AL36" s="66">
        <v>20.399999999999999</v>
      </c>
      <c r="AM36" s="66">
        <v>20.100000000000001</v>
      </c>
      <c r="AN36" s="66">
        <v>6.9</v>
      </c>
      <c r="AO36" s="66">
        <v>80.3</v>
      </c>
      <c r="AP36" s="66">
        <v>0.5</v>
      </c>
      <c r="AQ36" s="66"/>
      <c r="AR36" s="66">
        <v>3.4</v>
      </c>
      <c r="AS36" s="66">
        <v>18.5</v>
      </c>
      <c r="AT36" s="66"/>
      <c r="AU36" s="66">
        <v>253</v>
      </c>
      <c r="AV36" s="66">
        <v>213</v>
      </c>
      <c r="AW36" s="66"/>
      <c r="AX36" s="66">
        <v>0.3</v>
      </c>
      <c r="AY36" s="66">
        <v>3.6</v>
      </c>
      <c r="AZ36" s="66">
        <v>15.3</v>
      </c>
      <c r="BA36" s="66"/>
      <c r="BB36" s="66">
        <v>15</v>
      </c>
      <c r="BC36" s="66">
        <v>5.3</v>
      </c>
      <c r="BD36" s="66">
        <v>9.9</v>
      </c>
      <c r="BE36" s="66">
        <v>64.2</v>
      </c>
      <c r="BF36" s="66">
        <v>59</v>
      </c>
      <c r="BG36" s="66">
        <v>0.3</v>
      </c>
      <c r="BH36" s="66">
        <v>41.9</v>
      </c>
      <c r="BI36" s="66">
        <v>62.8</v>
      </c>
      <c r="BJ36" s="66"/>
      <c r="BK36" s="66">
        <v>17.2</v>
      </c>
      <c r="BL36" s="66">
        <v>2.2999999999999998</v>
      </c>
      <c r="BM36" s="66">
        <v>57.4</v>
      </c>
      <c r="BN36" s="66">
        <v>4.0999999999999996</v>
      </c>
      <c r="BO36" s="66">
        <v>1.1000000000000001</v>
      </c>
      <c r="BP36" s="66">
        <v>1.1000000000000001</v>
      </c>
      <c r="BQ36" s="66">
        <v>2.4</v>
      </c>
      <c r="BR36" s="66">
        <v>15.9</v>
      </c>
      <c r="BS36" s="66">
        <v>2.2000000000000002</v>
      </c>
      <c r="BT36" s="66">
        <v>20</v>
      </c>
      <c r="BU36" s="66">
        <v>8.8000000000000007</v>
      </c>
      <c r="BV36" s="66">
        <v>19.2</v>
      </c>
      <c r="BW36" s="66">
        <v>20.2</v>
      </c>
      <c r="BX36" s="67">
        <v>1578.04</v>
      </c>
    </row>
    <row r="37" spans="1:76" x14ac:dyDescent="0.25">
      <c r="A37" s="1"/>
      <c r="B37" s="54" t="s">
        <v>891</v>
      </c>
      <c r="C37" s="66">
        <v>12.2</v>
      </c>
      <c r="D37" s="66">
        <v>3.9</v>
      </c>
      <c r="E37" s="66">
        <v>7.6</v>
      </c>
      <c r="F37" s="66">
        <v>11.1</v>
      </c>
      <c r="G37" s="66">
        <v>16.5</v>
      </c>
      <c r="H37" s="66">
        <v>3</v>
      </c>
      <c r="I37" s="66"/>
      <c r="J37" s="66">
        <v>9.1999999999999993</v>
      </c>
      <c r="K37" s="66">
        <v>18.7</v>
      </c>
      <c r="L37" s="66">
        <v>20</v>
      </c>
      <c r="M37" s="66">
        <v>0.3</v>
      </c>
      <c r="N37" s="66">
        <v>1</v>
      </c>
      <c r="O37" s="66">
        <v>19.8</v>
      </c>
      <c r="P37" s="66"/>
      <c r="Q37" s="66">
        <v>20</v>
      </c>
      <c r="R37" s="66">
        <v>20.100000000000001</v>
      </c>
      <c r="S37" s="66">
        <v>9.8000000000000007</v>
      </c>
      <c r="T37" s="66">
        <v>3.4</v>
      </c>
      <c r="U37" s="66">
        <v>5</v>
      </c>
      <c r="V37" s="66">
        <v>19.8</v>
      </c>
      <c r="W37" s="66">
        <v>19.899999999999999</v>
      </c>
      <c r="X37" s="66">
        <v>20</v>
      </c>
      <c r="Y37" s="66">
        <v>18.7</v>
      </c>
      <c r="Z37" s="66">
        <v>15.7</v>
      </c>
      <c r="AA37" s="66">
        <v>9.9</v>
      </c>
      <c r="AB37" s="66">
        <v>96.3</v>
      </c>
      <c r="AC37" s="66"/>
      <c r="AD37" s="66"/>
      <c r="AE37" s="66">
        <v>0.59</v>
      </c>
      <c r="AF37" s="66">
        <v>44.03</v>
      </c>
      <c r="AG37" s="66">
        <v>39.200000000000003</v>
      </c>
      <c r="AH37" s="66">
        <v>31.2</v>
      </c>
      <c r="AI37" s="66">
        <v>20.9</v>
      </c>
      <c r="AJ37" s="66">
        <v>8.1999999999999993</v>
      </c>
      <c r="AK37" s="66">
        <v>20.399999999999999</v>
      </c>
      <c r="AL37" s="66">
        <v>20.399999999999999</v>
      </c>
      <c r="AM37" s="66">
        <v>20.100000000000001</v>
      </c>
      <c r="AN37" s="66">
        <v>7</v>
      </c>
      <c r="AO37" s="66">
        <v>78.900000000000006</v>
      </c>
      <c r="AP37" s="66">
        <v>1.1000000000000001</v>
      </c>
      <c r="AQ37" s="66"/>
      <c r="AR37" s="66">
        <v>3.4</v>
      </c>
      <c r="AS37" s="66">
        <v>18.5</v>
      </c>
      <c r="AT37" s="66"/>
      <c r="AU37" s="66">
        <v>252.9</v>
      </c>
      <c r="AV37" s="66">
        <v>210</v>
      </c>
      <c r="AW37" s="66"/>
      <c r="AX37" s="66">
        <v>0.2</v>
      </c>
      <c r="AY37" s="66">
        <v>3.6</v>
      </c>
      <c r="AZ37" s="66">
        <v>13.6</v>
      </c>
      <c r="BA37" s="66"/>
      <c r="BB37" s="66">
        <v>14.5</v>
      </c>
      <c r="BC37" s="66">
        <v>5.4</v>
      </c>
      <c r="BD37" s="66">
        <v>9.9</v>
      </c>
      <c r="BE37" s="66">
        <v>114.5</v>
      </c>
      <c r="BF37" s="66">
        <v>90.7</v>
      </c>
      <c r="BG37" s="66">
        <v>0.3</v>
      </c>
      <c r="BH37" s="66">
        <v>38.299999999999997</v>
      </c>
      <c r="BI37" s="66">
        <v>52.9</v>
      </c>
      <c r="BJ37" s="66"/>
      <c r="BK37" s="66">
        <v>17</v>
      </c>
      <c r="BL37" s="66">
        <v>2.9</v>
      </c>
      <c r="BM37" s="66">
        <v>56.4</v>
      </c>
      <c r="BN37" s="66">
        <v>4.0999999999999996</v>
      </c>
      <c r="BO37" s="66">
        <v>1.1000000000000001</v>
      </c>
      <c r="BP37" s="66">
        <v>1.1000000000000001</v>
      </c>
      <c r="BQ37" s="66">
        <v>2.4</v>
      </c>
      <c r="BR37" s="66">
        <v>14.1</v>
      </c>
      <c r="BS37" s="66">
        <v>2.2000000000000002</v>
      </c>
      <c r="BT37" s="66">
        <v>20</v>
      </c>
      <c r="BU37" s="66">
        <v>8.6999999999999993</v>
      </c>
      <c r="BV37" s="66">
        <v>18.7</v>
      </c>
      <c r="BW37" s="66">
        <v>20.2</v>
      </c>
      <c r="BX37" s="67">
        <v>1671.52</v>
      </c>
    </row>
    <row r="38" spans="1:76" x14ac:dyDescent="0.25">
      <c r="A38" s="1"/>
      <c r="B38" s="54" t="s">
        <v>892</v>
      </c>
      <c r="C38" s="66">
        <v>11.3</v>
      </c>
      <c r="D38" s="66">
        <v>4.5</v>
      </c>
      <c r="E38" s="66">
        <v>7.8</v>
      </c>
      <c r="F38" s="66">
        <v>11.1</v>
      </c>
      <c r="G38" s="66">
        <v>16.5</v>
      </c>
      <c r="H38" s="66">
        <v>3</v>
      </c>
      <c r="I38" s="66"/>
      <c r="J38" s="66">
        <v>9.6</v>
      </c>
      <c r="K38" s="66">
        <v>18.2</v>
      </c>
      <c r="L38" s="66">
        <v>19.8</v>
      </c>
      <c r="M38" s="66">
        <v>0.3</v>
      </c>
      <c r="N38" s="66">
        <v>0.9</v>
      </c>
      <c r="O38" s="66">
        <v>19.8</v>
      </c>
      <c r="P38" s="66"/>
      <c r="Q38" s="66">
        <v>20.2</v>
      </c>
      <c r="R38" s="66">
        <v>20.2</v>
      </c>
      <c r="S38" s="66">
        <v>9.6999999999999993</v>
      </c>
      <c r="T38" s="66">
        <v>3.3</v>
      </c>
      <c r="U38" s="66">
        <v>5</v>
      </c>
      <c r="V38" s="66">
        <v>20</v>
      </c>
      <c r="W38" s="66">
        <v>20.3</v>
      </c>
      <c r="X38" s="66">
        <v>20</v>
      </c>
      <c r="Y38" s="66">
        <v>18.8</v>
      </c>
      <c r="Z38" s="66">
        <v>13.8</v>
      </c>
      <c r="AA38" s="66">
        <v>17.5</v>
      </c>
      <c r="AB38" s="66">
        <v>93.5</v>
      </c>
      <c r="AC38" s="66"/>
      <c r="AD38" s="66"/>
      <c r="AE38" s="66">
        <v>2.81</v>
      </c>
      <c r="AF38" s="66">
        <v>60.55</v>
      </c>
      <c r="AG38" s="66">
        <v>34.299999999999997</v>
      </c>
      <c r="AH38" s="66">
        <v>49.9</v>
      </c>
      <c r="AI38" s="66">
        <v>20.9</v>
      </c>
      <c r="AJ38" s="66">
        <v>8.1999999999999993</v>
      </c>
      <c r="AK38" s="66">
        <v>20.399999999999999</v>
      </c>
      <c r="AL38" s="66">
        <v>20.399999999999999</v>
      </c>
      <c r="AM38" s="66">
        <v>20.100000000000001</v>
      </c>
      <c r="AN38" s="66">
        <v>6.9</v>
      </c>
      <c r="AO38" s="66">
        <v>75.900000000000006</v>
      </c>
      <c r="AP38" s="66">
        <v>1.6</v>
      </c>
      <c r="AQ38" s="66">
        <v>0.3</v>
      </c>
      <c r="AR38" s="66">
        <v>3.4</v>
      </c>
      <c r="AS38" s="66">
        <v>18.5</v>
      </c>
      <c r="AT38" s="66"/>
      <c r="AU38" s="66">
        <v>252.8</v>
      </c>
      <c r="AV38" s="66">
        <v>201.4</v>
      </c>
      <c r="AW38" s="66"/>
      <c r="AX38" s="66">
        <v>0.2</v>
      </c>
      <c r="AY38" s="66">
        <v>3.6</v>
      </c>
      <c r="AZ38" s="66">
        <v>11.8</v>
      </c>
      <c r="BA38" s="66"/>
      <c r="BB38" s="66">
        <v>14.1</v>
      </c>
      <c r="BC38" s="66">
        <v>5.6</v>
      </c>
      <c r="BD38" s="66">
        <v>9.9</v>
      </c>
      <c r="BE38" s="66">
        <v>99.2</v>
      </c>
      <c r="BF38" s="66">
        <v>102.9</v>
      </c>
      <c r="BG38" s="66">
        <v>0.3</v>
      </c>
      <c r="BH38" s="66">
        <v>34.5</v>
      </c>
      <c r="BI38" s="66">
        <v>50.7</v>
      </c>
      <c r="BJ38" s="66"/>
      <c r="BK38" s="66">
        <v>17.100000000000001</v>
      </c>
      <c r="BL38" s="66">
        <v>2.5</v>
      </c>
      <c r="BM38" s="66">
        <v>50.9</v>
      </c>
      <c r="BN38" s="66">
        <v>4.0999999999999996</v>
      </c>
      <c r="BO38" s="66">
        <v>1.1000000000000001</v>
      </c>
      <c r="BP38" s="66">
        <v>1.1000000000000001</v>
      </c>
      <c r="BQ38" s="66">
        <v>2.4</v>
      </c>
      <c r="BR38" s="66">
        <v>12.5</v>
      </c>
      <c r="BS38" s="66">
        <v>2.2000000000000002</v>
      </c>
      <c r="BT38" s="66">
        <v>20</v>
      </c>
      <c r="BU38" s="66">
        <v>8.8000000000000007</v>
      </c>
      <c r="BV38" s="66"/>
      <c r="BW38" s="66">
        <v>20.2</v>
      </c>
      <c r="BX38" s="67">
        <v>1659.16</v>
      </c>
    </row>
    <row r="39" spans="1:76" x14ac:dyDescent="0.25">
      <c r="A39" s="1"/>
      <c r="B39" s="56" t="s">
        <v>893</v>
      </c>
      <c r="C39" s="68">
        <v>12.1</v>
      </c>
      <c r="D39" s="68">
        <v>4.2</v>
      </c>
      <c r="E39" s="68">
        <v>5</v>
      </c>
      <c r="F39" s="68">
        <v>11</v>
      </c>
      <c r="G39" s="68">
        <v>15</v>
      </c>
      <c r="H39" s="68">
        <v>3</v>
      </c>
      <c r="I39" s="68"/>
      <c r="J39" s="68">
        <v>9.3000000000000007</v>
      </c>
      <c r="K39" s="68">
        <v>21.3</v>
      </c>
      <c r="L39" s="68">
        <v>19.899999999999999</v>
      </c>
      <c r="M39" s="68">
        <v>0.3</v>
      </c>
      <c r="N39" s="68">
        <v>0.7</v>
      </c>
      <c r="O39" s="68">
        <v>19.8</v>
      </c>
      <c r="P39" s="68"/>
      <c r="Q39" s="68">
        <v>20.3</v>
      </c>
      <c r="R39" s="68">
        <v>20.2</v>
      </c>
      <c r="S39" s="68">
        <v>9.6</v>
      </c>
      <c r="T39" s="68">
        <v>3.3</v>
      </c>
      <c r="U39" s="68">
        <v>5.0999999999999996</v>
      </c>
      <c r="V39" s="68">
        <v>20</v>
      </c>
      <c r="W39" s="68">
        <v>20.399999999999999</v>
      </c>
      <c r="X39" s="68">
        <v>20</v>
      </c>
      <c r="Y39" s="68">
        <v>18.7</v>
      </c>
      <c r="Z39" s="68">
        <v>16.3</v>
      </c>
      <c r="AA39" s="68">
        <v>22.2</v>
      </c>
      <c r="AB39" s="68">
        <v>90.3</v>
      </c>
      <c r="AC39" s="68"/>
      <c r="AD39" s="68"/>
      <c r="AE39" s="68">
        <v>5.1100000000000003</v>
      </c>
      <c r="AF39" s="68">
        <v>68.92</v>
      </c>
      <c r="AG39" s="68">
        <v>34.1</v>
      </c>
      <c r="AH39" s="68">
        <v>46.7</v>
      </c>
      <c r="AI39" s="68">
        <v>20.9</v>
      </c>
      <c r="AJ39" s="68">
        <v>8.1999999999999993</v>
      </c>
      <c r="AK39" s="68">
        <v>20.399999999999999</v>
      </c>
      <c r="AL39" s="68">
        <v>20.399999999999999</v>
      </c>
      <c r="AM39" s="68">
        <v>20.100000000000001</v>
      </c>
      <c r="AN39" s="68">
        <v>6.9</v>
      </c>
      <c r="AO39" s="68">
        <v>73.099999999999994</v>
      </c>
      <c r="AP39" s="68">
        <v>1.2</v>
      </c>
      <c r="AQ39" s="68">
        <v>0.1</v>
      </c>
      <c r="AR39" s="68">
        <v>3.4</v>
      </c>
      <c r="AS39" s="68">
        <v>18.5</v>
      </c>
      <c r="AT39" s="68"/>
      <c r="AU39" s="68">
        <v>243.6</v>
      </c>
      <c r="AV39" s="68">
        <v>192.5</v>
      </c>
      <c r="AW39" s="68"/>
      <c r="AX39" s="68">
        <v>0.3</v>
      </c>
      <c r="AY39" s="68">
        <v>3.6</v>
      </c>
      <c r="AZ39" s="68">
        <v>9.6</v>
      </c>
      <c r="BA39" s="68"/>
      <c r="BB39" s="68">
        <v>13.4</v>
      </c>
      <c r="BC39" s="68">
        <v>5.6</v>
      </c>
      <c r="BD39" s="68">
        <v>10</v>
      </c>
      <c r="BE39" s="68">
        <v>111.2</v>
      </c>
      <c r="BF39" s="68">
        <v>100</v>
      </c>
      <c r="BG39" s="68">
        <v>0.3</v>
      </c>
      <c r="BH39" s="68">
        <v>39.799999999999997</v>
      </c>
      <c r="BI39" s="68">
        <v>98</v>
      </c>
      <c r="BJ39" s="68"/>
      <c r="BK39" s="68">
        <v>16</v>
      </c>
      <c r="BL39" s="68">
        <v>3.2</v>
      </c>
      <c r="BM39" s="68">
        <v>47.4</v>
      </c>
      <c r="BN39" s="68">
        <v>4.0999999999999996</v>
      </c>
      <c r="BO39" s="68">
        <v>1.1000000000000001</v>
      </c>
      <c r="BP39" s="68">
        <v>1.1000000000000001</v>
      </c>
      <c r="BQ39" s="68">
        <v>2.4</v>
      </c>
      <c r="BR39" s="68">
        <v>9.8000000000000007</v>
      </c>
      <c r="BS39" s="68">
        <v>2.2000000000000002</v>
      </c>
      <c r="BT39" s="68">
        <v>20</v>
      </c>
      <c r="BU39" s="68">
        <v>8.6999999999999993</v>
      </c>
      <c r="BV39" s="68"/>
      <c r="BW39" s="68">
        <v>20.2</v>
      </c>
      <c r="BX39" s="69">
        <v>1700.13</v>
      </c>
    </row>
    <row r="40" spans="1:76" x14ac:dyDescent="0.25">
      <c r="A40" s="1"/>
      <c r="B40" s="50" t="s">
        <v>894</v>
      </c>
      <c r="C40" s="64">
        <v>12.2</v>
      </c>
      <c r="D40" s="64">
        <v>4.5999999999999996</v>
      </c>
      <c r="E40" s="64">
        <v>6.6</v>
      </c>
      <c r="F40" s="64">
        <v>11</v>
      </c>
      <c r="G40" s="64">
        <v>9</v>
      </c>
      <c r="H40" s="64">
        <v>3</v>
      </c>
      <c r="I40" s="64"/>
      <c r="J40" s="64">
        <v>9.3000000000000007</v>
      </c>
      <c r="K40" s="64">
        <v>21.2</v>
      </c>
      <c r="L40" s="64">
        <v>20</v>
      </c>
      <c r="M40" s="64">
        <v>0.2</v>
      </c>
      <c r="N40" s="64">
        <v>0.5</v>
      </c>
      <c r="O40" s="64">
        <v>19.8</v>
      </c>
      <c r="P40" s="64"/>
      <c r="Q40" s="64">
        <v>20.2</v>
      </c>
      <c r="R40" s="64">
        <v>20.100000000000001</v>
      </c>
      <c r="S40" s="64">
        <v>9.6999999999999993</v>
      </c>
      <c r="T40" s="64">
        <v>3.3</v>
      </c>
      <c r="U40" s="64">
        <v>5.0999999999999996</v>
      </c>
      <c r="V40" s="64">
        <v>19.600000000000001</v>
      </c>
      <c r="W40" s="64">
        <v>20</v>
      </c>
      <c r="X40" s="64">
        <v>20</v>
      </c>
      <c r="Y40" s="64">
        <v>18.8</v>
      </c>
      <c r="Z40" s="64">
        <v>23.6</v>
      </c>
      <c r="AA40" s="64">
        <v>26.3</v>
      </c>
      <c r="AB40" s="64">
        <v>83.8</v>
      </c>
      <c r="AC40" s="64"/>
      <c r="AD40" s="64"/>
      <c r="AE40" s="64">
        <v>11.57</v>
      </c>
      <c r="AF40" s="64">
        <v>94.69</v>
      </c>
      <c r="AG40" s="64">
        <v>32.5</v>
      </c>
      <c r="AH40" s="64">
        <v>45.4</v>
      </c>
      <c r="AI40" s="64">
        <v>20.9</v>
      </c>
      <c r="AJ40" s="64">
        <v>8.1999999999999993</v>
      </c>
      <c r="AK40" s="64">
        <v>20.399999999999999</v>
      </c>
      <c r="AL40" s="64">
        <v>20.399999999999999</v>
      </c>
      <c r="AM40" s="64">
        <v>20.100000000000001</v>
      </c>
      <c r="AN40" s="64">
        <v>6</v>
      </c>
      <c r="AO40" s="64">
        <v>65.900000000000006</v>
      </c>
      <c r="AP40" s="64">
        <v>2.1</v>
      </c>
      <c r="AQ40" s="64">
        <v>0.6</v>
      </c>
      <c r="AR40" s="64">
        <v>3.4</v>
      </c>
      <c r="AS40" s="64">
        <v>18.5</v>
      </c>
      <c r="AT40" s="64"/>
      <c r="AU40" s="64">
        <v>226.4</v>
      </c>
      <c r="AV40" s="64">
        <v>172.1</v>
      </c>
      <c r="AW40" s="64"/>
      <c r="AX40" s="64">
        <v>0.2</v>
      </c>
      <c r="AY40" s="64">
        <v>3.6</v>
      </c>
      <c r="AZ40" s="64">
        <v>7.1</v>
      </c>
      <c r="BA40" s="64"/>
      <c r="BB40" s="64">
        <v>12.1</v>
      </c>
      <c r="BC40" s="64">
        <v>5.5</v>
      </c>
      <c r="BD40" s="64">
        <v>9.9</v>
      </c>
      <c r="BE40" s="64">
        <v>101.8</v>
      </c>
      <c r="BF40" s="64">
        <v>85.9</v>
      </c>
      <c r="BG40" s="64">
        <v>0.3</v>
      </c>
      <c r="BH40" s="64">
        <v>65</v>
      </c>
      <c r="BI40" s="64">
        <v>115.8</v>
      </c>
      <c r="BJ40" s="64"/>
      <c r="BK40" s="64">
        <v>14.8</v>
      </c>
      <c r="BL40" s="64">
        <v>3.3</v>
      </c>
      <c r="BM40" s="64">
        <v>45.8</v>
      </c>
      <c r="BN40" s="64">
        <v>4.0999999999999996</v>
      </c>
      <c r="BO40" s="64">
        <v>1.1000000000000001</v>
      </c>
      <c r="BP40" s="64">
        <v>1.1000000000000001</v>
      </c>
      <c r="BQ40" s="64">
        <v>2.4</v>
      </c>
      <c r="BR40" s="64">
        <v>7.5</v>
      </c>
      <c r="BS40" s="64">
        <v>2.2000000000000002</v>
      </c>
      <c r="BT40" s="64">
        <v>19.7</v>
      </c>
      <c r="BU40" s="64">
        <v>8.9</v>
      </c>
      <c r="BV40" s="64"/>
      <c r="BW40" s="64">
        <v>20.100000000000001</v>
      </c>
      <c r="BX40" s="65">
        <v>1695.26</v>
      </c>
    </row>
    <row r="41" spans="1:76" x14ac:dyDescent="0.25">
      <c r="A41" s="1"/>
      <c r="B41" s="54" t="s">
        <v>895</v>
      </c>
      <c r="C41" s="66">
        <v>12.2</v>
      </c>
      <c r="D41" s="66">
        <v>4.5999999999999996</v>
      </c>
      <c r="E41" s="66">
        <v>6.6</v>
      </c>
      <c r="F41" s="66">
        <v>10</v>
      </c>
      <c r="G41" s="66">
        <v>7.1</v>
      </c>
      <c r="H41" s="66">
        <v>3</v>
      </c>
      <c r="I41" s="66"/>
      <c r="J41" s="66">
        <v>9</v>
      </c>
      <c r="K41" s="66">
        <v>21.8</v>
      </c>
      <c r="L41" s="66">
        <v>20</v>
      </c>
      <c r="M41" s="66">
        <v>0.1</v>
      </c>
      <c r="N41" s="66">
        <v>0.3</v>
      </c>
      <c r="O41" s="66">
        <v>19.8</v>
      </c>
      <c r="P41" s="66"/>
      <c r="Q41" s="66">
        <v>20.3</v>
      </c>
      <c r="R41" s="66">
        <v>20.3</v>
      </c>
      <c r="S41" s="66">
        <v>9.6</v>
      </c>
      <c r="T41" s="66">
        <v>3.4</v>
      </c>
      <c r="U41" s="66">
        <v>5.0999999999999996</v>
      </c>
      <c r="V41" s="66">
        <v>20</v>
      </c>
      <c r="W41" s="66">
        <v>20.399999999999999</v>
      </c>
      <c r="X41" s="66">
        <v>20</v>
      </c>
      <c r="Y41" s="66">
        <v>18.8</v>
      </c>
      <c r="Z41" s="66">
        <v>24.3</v>
      </c>
      <c r="AA41" s="66">
        <v>26.9</v>
      </c>
      <c r="AB41" s="66">
        <v>82.3</v>
      </c>
      <c r="AC41" s="66"/>
      <c r="AD41" s="66"/>
      <c r="AE41" s="66">
        <v>5.86</v>
      </c>
      <c r="AF41" s="66">
        <v>87.01</v>
      </c>
      <c r="AG41" s="66">
        <v>6.9</v>
      </c>
      <c r="AH41" s="66">
        <v>38.6</v>
      </c>
      <c r="AI41" s="66">
        <v>20.9</v>
      </c>
      <c r="AJ41" s="66">
        <v>8.1999999999999993</v>
      </c>
      <c r="AK41" s="66">
        <v>20.399999999999999</v>
      </c>
      <c r="AL41" s="66">
        <v>20.399999999999999</v>
      </c>
      <c r="AM41" s="66">
        <v>20.100000000000001</v>
      </c>
      <c r="AN41" s="66">
        <v>6.2</v>
      </c>
      <c r="AO41" s="66">
        <v>49.6</v>
      </c>
      <c r="AP41" s="66">
        <v>1.1000000000000001</v>
      </c>
      <c r="AQ41" s="66">
        <v>0.2</v>
      </c>
      <c r="AR41" s="66">
        <v>3.4</v>
      </c>
      <c r="AS41" s="66">
        <v>18.5</v>
      </c>
      <c r="AT41" s="66"/>
      <c r="AU41" s="66">
        <v>185.1</v>
      </c>
      <c r="AV41" s="66">
        <v>140.19999999999999</v>
      </c>
      <c r="AW41" s="66"/>
      <c r="AX41" s="66">
        <v>0.2</v>
      </c>
      <c r="AY41" s="66">
        <v>3.6</v>
      </c>
      <c r="AZ41" s="66">
        <v>4.5</v>
      </c>
      <c r="BA41" s="66"/>
      <c r="BB41" s="66">
        <v>9.5</v>
      </c>
      <c r="BC41" s="66">
        <v>5.3</v>
      </c>
      <c r="BD41" s="66">
        <v>9.9</v>
      </c>
      <c r="BE41" s="66">
        <v>109.6</v>
      </c>
      <c r="BF41" s="66">
        <v>99.5</v>
      </c>
      <c r="BG41" s="66">
        <v>0.3</v>
      </c>
      <c r="BH41" s="66">
        <v>29</v>
      </c>
      <c r="BI41" s="66">
        <v>50.2</v>
      </c>
      <c r="BJ41" s="66"/>
      <c r="BK41" s="66">
        <v>11.4</v>
      </c>
      <c r="BL41" s="66">
        <v>2.9</v>
      </c>
      <c r="BM41" s="66">
        <v>45</v>
      </c>
      <c r="BN41" s="66">
        <v>4.0999999999999996</v>
      </c>
      <c r="BO41" s="66">
        <v>1.1000000000000001</v>
      </c>
      <c r="BP41" s="66">
        <v>1.1000000000000001</v>
      </c>
      <c r="BQ41" s="66">
        <v>2.4</v>
      </c>
      <c r="BR41" s="66">
        <v>4.8</v>
      </c>
      <c r="BS41" s="66">
        <v>2.2000000000000002</v>
      </c>
      <c r="BT41" s="66">
        <v>20</v>
      </c>
      <c r="BU41" s="66">
        <v>8.8000000000000007</v>
      </c>
      <c r="BV41" s="66"/>
      <c r="BW41" s="66">
        <v>20.100000000000001</v>
      </c>
      <c r="BX41" s="67">
        <v>1464.07</v>
      </c>
    </row>
    <row r="42" spans="1:76" x14ac:dyDescent="0.25">
      <c r="A42" s="1"/>
      <c r="B42" s="54" t="s">
        <v>896</v>
      </c>
      <c r="C42" s="66">
        <v>12.8</v>
      </c>
      <c r="D42" s="66">
        <v>4.2</v>
      </c>
      <c r="E42" s="66">
        <v>7.1</v>
      </c>
      <c r="F42" s="66">
        <v>11</v>
      </c>
      <c r="G42" s="66">
        <v>7.3</v>
      </c>
      <c r="H42" s="66">
        <v>3</v>
      </c>
      <c r="I42" s="66"/>
      <c r="J42" s="66">
        <v>9.6</v>
      </c>
      <c r="K42" s="66">
        <v>21.4</v>
      </c>
      <c r="L42" s="66">
        <v>20</v>
      </c>
      <c r="M42" s="66"/>
      <c r="N42" s="66">
        <v>0.2</v>
      </c>
      <c r="O42" s="66">
        <v>19.8</v>
      </c>
      <c r="P42" s="66"/>
      <c r="Q42" s="66">
        <v>20.2</v>
      </c>
      <c r="R42" s="66">
        <v>20.2</v>
      </c>
      <c r="S42" s="66">
        <v>9.8000000000000007</v>
      </c>
      <c r="T42" s="66">
        <v>3.5</v>
      </c>
      <c r="U42" s="66">
        <v>5.0999999999999996</v>
      </c>
      <c r="V42" s="66">
        <v>20</v>
      </c>
      <c r="W42" s="66">
        <v>20.3</v>
      </c>
      <c r="X42" s="66">
        <v>20</v>
      </c>
      <c r="Y42" s="66">
        <v>18.8</v>
      </c>
      <c r="Z42" s="66">
        <v>21</v>
      </c>
      <c r="AA42" s="66">
        <v>24.6</v>
      </c>
      <c r="AB42" s="66">
        <v>84.6</v>
      </c>
      <c r="AC42" s="66"/>
      <c r="AD42" s="66"/>
      <c r="AE42" s="66">
        <v>3.15</v>
      </c>
      <c r="AF42" s="66">
        <v>89.05</v>
      </c>
      <c r="AG42" s="66">
        <v>7.6</v>
      </c>
      <c r="AH42" s="66">
        <v>11.8</v>
      </c>
      <c r="AI42" s="66">
        <v>20.9</v>
      </c>
      <c r="AJ42" s="66">
        <v>8.1999999999999993</v>
      </c>
      <c r="AK42" s="66">
        <v>20.399999999999999</v>
      </c>
      <c r="AL42" s="66">
        <v>20.399999999999999</v>
      </c>
      <c r="AM42" s="66">
        <v>20.100000000000001</v>
      </c>
      <c r="AN42" s="66">
        <v>6.2</v>
      </c>
      <c r="AO42" s="66">
        <v>14</v>
      </c>
      <c r="AP42" s="66">
        <v>1</v>
      </c>
      <c r="AQ42" s="66"/>
      <c r="AR42" s="66">
        <v>3.4</v>
      </c>
      <c r="AS42" s="66">
        <v>18.399999999999999</v>
      </c>
      <c r="AT42" s="66"/>
      <c r="AU42" s="66">
        <v>101.6</v>
      </c>
      <c r="AV42" s="66">
        <v>71.8</v>
      </c>
      <c r="AW42" s="66"/>
      <c r="AX42" s="66">
        <v>0.1</v>
      </c>
      <c r="AY42" s="66">
        <v>3.6</v>
      </c>
      <c r="AZ42" s="66">
        <v>2</v>
      </c>
      <c r="BA42" s="66"/>
      <c r="BB42" s="66">
        <v>4</v>
      </c>
      <c r="BC42" s="66">
        <v>5.4</v>
      </c>
      <c r="BD42" s="66">
        <v>9.9</v>
      </c>
      <c r="BE42" s="66">
        <v>120.7</v>
      </c>
      <c r="BF42" s="66">
        <v>109.9</v>
      </c>
      <c r="BG42" s="66">
        <v>0.3</v>
      </c>
      <c r="BH42" s="66">
        <v>20.399999999999999</v>
      </c>
      <c r="BI42" s="66">
        <v>30.2</v>
      </c>
      <c r="BJ42" s="66"/>
      <c r="BK42" s="66">
        <v>4.5999999999999996</v>
      </c>
      <c r="BL42" s="66">
        <v>2.2999999999999998</v>
      </c>
      <c r="BM42" s="66">
        <v>45.3</v>
      </c>
      <c r="BN42" s="66">
        <v>4.2</v>
      </c>
      <c r="BO42" s="66">
        <v>1.1000000000000001</v>
      </c>
      <c r="BP42" s="66">
        <v>1.1000000000000001</v>
      </c>
      <c r="BQ42" s="66">
        <v>2.4</v>
      </c>
      <c r="BR42" s="66">
        <v>2.5</v>
      </c>
      <c r="BS42" s="66">
        <v>2.2000000000000002</v>
      </c>
      <c r="BT42" s="66">
        <v>20</v>
      </c>
      <c r="BU42" s="66">
        <v>8.9</v>
      </c>
      <c r="BV42" s="66"/>
      <c r="BW42" s="66">
        <v>20.2</v>
      </c>
      <c r="BX42" s="67">
        <v>1223.8</v>
      </c>
    </row>
    <row r="43" spans="1:76" x14ac:dyDescent="0.25">
      <c r="A43" s="1"/>
      <c r="B43" s="54" t="s">
        <v>897</v>
      </c>
      <c r="C43" s="66">
        <v>12.9</v>
      </c>
      <c r="D43" s="66">
        <v>4.5999999999999996</v>
      </c>
      <c r="E43" s="66">
        <v>7</v>
      </c>
      <c r="F43" s="66">
        <v>11.1</v>
      </c>
      <c r="G43" s="66">
        <v>7.3</v>
      </c>
      <c r="H43" s="66">
        <v>3</v>
      </c>
      <c r="I43" s="66"/>
      <c r="J43" s="66">
        <v>9.6</v>
      </c>
      <c r="K43" s="66">
        <v>21.5</v>
      </c>
      <c r="L43" s="66">
        <v>20</v>
      </c>
      <c r="M43" s="66"/>
      <c r="N43" s="66">
        <v>0.1</v>
      </c>
      <c r="O43" s="66">
        <v>19.8</v>
      </c>
      <c r="P43" s="66"/>
      <c r="Q43" s="66">
        <v>20.100000000000001</v>
      </c>
      <c r="R43" s="66">
        <v>20.2</v>
      </c>
      <c r="S43" s="66">
        <v>9.6</v>
      </c>
      <c r="T43" s="66">
        <v>3.5</v>
      </c>
      <c r="U43" s="66">
        <v>5.0999999999999996</v>
      </c>
      <c r="V43" s="66">
        <v>20</v>
      </c>
      <c r="W43" s="66">
        <v>20.399999999999999</v>
      </c>
      <c r="X43" s="66">
        <v>20</v>
      </c>
      <c r="Y43" s="66">
        <v>18.8</v>
      </c>
      <c r="Z43" s="66">
        <v>23.5</v>
      </c>
      <c r="AA43" s="66">
        <v>23.6</v>
      </c>
      <c r="AB43" s="66">
        <v>84.5</v>
      </c>
      <c r="AC43" s="66"/>
      <c r="AD43" s="66"/>
      <c r="AE43" s="66">
        <v>3.07</v>
      </c>
      <c r="AF43" s="66">
        <v>31.73</v>
      </c>
      <c r="AG43" s="66">
        <v>3.1</v>
      </c>
      <c r="AH43" s="66">
        <v>13.9</v>
      </c>
      <c r="AI43" s="66">
        <v>20.9</v>
      </c>
      <c r="AJ43" s="66">
        <v>8.1999999999999993</v>
      </c>
      <c r="AK43" s="66">
        <v>20.399999999999999</v>
      </c>
      <c r="AL43" s="66">
        <v>20.399999999999999</v>
      </c>
      <c r="AM43" s="66">
        <v>20.100000000000001</v>
      </c>
      <c r="AN43" s="66">
        <v>6.8</v>
      </c>
      <c r="AO43" s="66">
        <v>5.8</v>
      </c>
      <c r="AP43" s="66">
        <v>0.1</v>
      </c>
      <c r="AQ43" s="66"/>
      <c r="AR43" s="66">
        <v>3.4</v>
      </c>
      <c r="AS43" s="66">
        <v>18.5</v>
      </c>
      <c r="AT43" s="66"/>
      <c r="AU43" s="66">
        <v>20</v>
      </c>
      <c r="AV43" s="66">
        <v>13.9</v>
      </c>
      <c r="AW43" s="66"/>
      <c r="AX43" s="66"/>
      <c r="AY43" s="66">
        <v>3.6</v>
      </c>
      <c r="AZ43" s="66">
        <v>0.8</v>
      </c>
      <c r="BA43" s="66"/>
      <c r="BB43" s="66">
        <v>0.4</v>
      </c>
      <c r="BC43" s="66">
        <v>5.5</v>
      </c>
      <c r="BD43" s="66">
        <v>9.9</v>
      </c>
      <c r="BE43" s="66">
        <v>147.30000000000001</v>
      </c>
      <c r="BF43" s="66">
        <v>121.4</v>
      </c>
      <c r="BG43" s="66">
        <v>0.3</v>
      </c>
      <c r="BH43" s="66">
        <v>10.1</v>
      </c>
      <c r="BI43" s="66">
        <v>9.5</v>
      </c>
      <c r="BJ43" s="66"/>
      <c r="BK43" s="66">
        <v>0.3</v>
      </c>
      <c r="BL43" s="66">
        <v>4.5</v>
      </c>
      <c r="BM43" s="66">
        <v>47.2</v>
      </c>
      <c r="BN43" s="66">
        <v>4.3</v>
      </c>
      <c r="BO43" s="66">
        <v>1.1000000000000001</v>
      </c>
      <c r="BP43" s="66">
        <v>1.1000000000000001</v>
      </c>
      <c r="BQ43" s="66">
        <v>2.4</v>
      </c>
      <c r="BR43" s="66">
        <v>1</v>
      </c>
      <c r="BS43" s="66">
        <v>2.2000000000000002</v>
      </c>
      <c r="BT43" s="66">
        <v>20</v>
      </c>
      <c r="BU43" s="66">
        <v>8.9</v>
      </c>
      <c r="BV43" s="66"/>
      <c r="BW43" s="66">
        <v>20.2</v>
      </c>
      <c r="BX43" s="67">
        <v>1018.5</v>
      </c>
    </row>
    <row r="44" spans="1:76" x14ac:dyDescent="0.25">
      <c r="A44" s="1"/>
      <c r="B44" s="54" t="s">
        <v>898</v>
      </c>
      <c r="C44" s="66">
        <v>12.1</v>
      </c>
      <c r="D44" s="66">
        <v>4.5999999999999996</v>
      </c>
      <c r="E44" s="66">
        <v>7.3</v>
      </c>
      <c r="F44" s="66">
        <v>11</v>
      </c>
      <c r="G44" s="66">
        <v>7.3</v>
      </c>
      <c r="H44" s="66">
        <v>3</v>
      </c>
      <c r="I44" s="66"/>
      <c r="J44" s="66">
        <v>9.5</v>
      </c>
      <c r="K44" s="66">
        <v>16.2</v>
      </c>
      <c r="L44" s="66">
        <v>20.100000000000001</v>
      </c>
      <c r="M44" s="66"/>
      <c r="N44" s="66"/>
      <c r="O44" s="66">
        <v>19.8</v>
      </c>
      <c r="P44" s="66"/>
      <c r="Q44" s="66">
        <v>20.2</v>
      </c>
      <c r="R44" s="66">
        <v>20.2</v>
      </c>
      <c r="S44" s="66">
        <v>9.8000000000000007</v>
      </c>
      <c r="T44" s="66">
        <v>3.5</v>
      </c>
      <c r="U44" s="66">
        <v>5.0999999999999996</v>
      </c>
      <c r="V44" s="66">
        <v>20</v>
      </c>
      <c r="W44" s="66">
        <v>20.3</v>
      </c>
      <c r="X44" s="66">
        <v>20</v>
      </c>
      <c r="Y44" s="66">
        <v>18.8</v>
      </c>
      <c r="Z44" s="66">
        <v>25.5</v>
      </c>
      <c r="AA44" s="66">
        <v>19.5</v>
      </c>
      <c r="AB44" s="66">
        <v>76.8</v>
      </c>
      <c r="AC44" s="66"/>
      <c r="AD44" s="66"/>
      <c r="AE44" s="66">
        <v>6.92</v>
      </c>
      <c r="AF44" s="66">
        <v>113.71</v>
      </c>
      <c r="AG44" s="66"/>
      <c r="AH44" s="66">
        <v>3.3</v>
      </c>
      <c r="AI44" s="66">
        <v>20.9</v>
      </c>
      <c r="AJ44" s="66">
        <v>8.1999999999999993</v>
      </c>
      <c r="AK44" s="66">
        <v>20.399999999999999</v>
      </c>
      <c r="AL44" s="66">
        <v>20.399999999999999</v>
      </c>
      <c r="AM44" s="66">
        <v>20.100000000000001</v>
      </c>
      <c r="AN44" s="66">
        <v>6.8</v>
      </c>
      <c r="AO44" s="66"/>
      <c r="AP44" s="66"/>
      <c r="AQ44" s="66"/>
      <c r="AR44" s="66">
        <v>3.4</v>
      </c>
      <c r="AS44" s="66">
        <v>18.5</v>
      </c>
      <c r="AT44" s="66"/>
      <c r="AU44" s="66">
        <v>0.2</v>
      </c>
      <c r="AV44" s="66"/>
      <c r="AW44" s="66"/>
      <c r="AX44" s="66"/>
      <c r="AY44" s="66">
        <v>3.6</v>
      </c>
      <c r="AZ44" s="66">
        <v>0.1</v>
      </c>
      <c r="BA44" s="66"/>
      <c r="BB44" s="66"/>
      <c r="BC44" s="66">
        <v>5.5</v>
      </c>
      <c r="BD44" s="66">
        <v>9.9</v>
      </c>
      <c r="BE44" s="66">
        <v>147.6</v>
      </c>
      <c r="BF44" s="66">
        <v>124.8</v>
      </c>
      <c r="BG44" s="66">
        <v>0.3</v>
      </c>
      <c r="BH44" s="66"/>
      <c r="BI44" s="66"/>
      <c r="BJ44" s="66"/>
      <c r="BK44" s="66"/>
      <c r="BL44" s="66">
        <v>4</v>
      </c>
      <c r="BM44" s="66">
        <v>47.5</v>
      </c>
      <c r="BN44" s="66">
        <v>4.3</v>
      </c>
      <c r="BO44" s="66">
        <v>1.1000000000000001</v>
      </c>
      <c r="BP44" s="66">
        <v>1.1000000000000001</v>
      </c>
      <c r="BQ44" s="66">
        <v>2.4</v>
      </c>
      <c r="BR44" s="66">
        <v>0.1</v>
      </c>
      <c r="BS44" s="66">
        <v>2.2000000000000002</v>
      </c>
      <c r="BT44" s="66">
        <v>20</v>
      </c>
      <c r="BU44" s="66">
        <v>8.8000000000000007</v>
      </c>
      <c r="BV44" s="66"/>
      <c r="BW44" s="66">
        <v>20.100000000000001</v>
      </c>
      <c r="BX44" s="67">
        <v>1016.83</v>
      </c>
    </row>
    <row r="45" spans="1:76" x14ac:dyDescent="0.25">
      <c r="A45" s="1"/>
      <c r="B45" s="54" t="s">
        <v>899</v>
      </c>
      <c r="C45" s="66">
        <v>11.9</v>
      </c>
      <c r="D45" s="66">
        <v>4.2</v>
      </c>
      <c r="E45" s="66">
        <v>9</v>
      </c>
      <c r="F45" s="66">
        <v>11</v>
      </c>
      <c r="G45" s="66">
        <v>7.4</v>
      </c>
      <c r="H45" s="66">
        <v>3</v>
      </c>
      <c r="I45" s="66"/>
      <c r="J45" s="66">
        <v>9.6</v>
      </c>
      <c r="K45" s="66">
        <v>15</v>
      </c>
      <c r="L45" s="66">
        <v>20.100000000000001</v>
      </c>
      <c r="M45" s="66"/>
      <c r="N45" s="66"/>
      <c r="O45" s="66">
        <v>19.8</v>
      </c>
      <c r="P45" s="66"/>
      <c r="Q45" s="66">
        <v>20.3</v>
      </c>
      <c r="R45" s="66">
        <v>20.2</v>
      </c>
      <c r="S45" s="66">
        <v>9.8000000000000007</v>
      </c>
      <c r="T45" s="66">
        <v>3.5</v>
      </c>
      <c r="U45" s="66">
        <v>5.0999999999999996</v>
      </c>
      <c r="V45" s="66">
        <v>20</v>
      </c>
      <c r="W45" s="66">
        <v>20.399999999999999</v>
      </c>
      <c r="X45" s="66">
        <v>20</v>
      </c>
      <c r="Y45" s="66">
        <v>18.7</v>
      </c>
      <c r="Z45" s="66">
        <v>18.5</v>
      </c>
      <c r="AA45" s="66">
        <v>21.6</v>
      </c>
      <c r="AB45" s="66">
        <v>72.400000000000006</v>
      </c>
      <c r="AC45" s="66"/>
      <c r="AD45" s="66"/>
      <c r="AE45" s="66">
        <v>7.13</v>
      </c>
      <c r="AF45" s="66">
        <v>112.85</v>
      </c>
      <c r="AG45" s="66"/>
      <c r="AH45" s="66">
        <v>0.1</v>
      </c>
      <c r="AI45" s="66">
        <v>20.9</v>
      </c>
      <c r="AJ45" s="66">
        <v>8.1999999999999993</v>
      </c>
      <c r="AK45" s="66">
        <v>20.399999999999999</v>
      </c>
      <c r="AL45" s="66">
        <v>20.399999999999999</v>
      </c>
      <c r="AM45" s="66">
        <v>20.100000000000001</v>
      </c>
      <c r="AN45" s="66">
        <v>6.7</v>
      </c>
      <c r="AO45" s="66"/>
      <c r="AP45" s="66"/>
      <c r="AQ45" s="66"/>
      <c r="AR45" s="66">
        <v>3.4</v>
      </c>
      <c r="AS45" s="66">
        <v>18.5</v>
      </c>
      <c r="AT45" s="66"/>
      <c r="AU45" s="66"/>
      <c r="AV45" s="66"/>
      <c r="AW45" s="66"/>
      <c r="AX45" s="66"/>
      <c r="AY45" s="66">
        <v>3.6</v>
      </c>
      <c r="AZ45" s="66"/>
      <c r="BA45" s="66"/>
      <c r="BB45" s="66"/>
      <c r="BC45" s="66">
        <v>5.5</v>
      </c>
      <c r="BD45" s="66">
        <v>10</v>
      </c>
      <c r="BE45" s="66">
        <v>127.5</v>
      </c>
      <c r="BF45" s="66">
        <v>108</v>
      </c>
      <c r="BG45" s="66">
        <v>0.3</v>
      </c>
      <c r="BH45" s="66"/>
      <c r="BI45" s="66"/>
      <c r="BJ45" s="66"/>
      <c r="BK45" s="66"/>
      <c r="BL45" s="66">
        <v>4.2</v>
      </c>
      <c r="BM45" s="66">
        <v>50.3</v>
      </c>
      <c r="BN45" s="66">
        <v>4.4000000000000004</v>
      </c>
      <c r="BO45" s="66">
        <v>1.1000000000000001</v>
      </c>
      <c r="BP45" s="66">
        <v>1.1000000000000001</v>
      </c>
      <c r="BQ45" s="66">
        <v>2.4</v>
      </c>
      <c r="BR45" s="66"/>
      <c r="BS45" s="66">
        <v>2.2000000000000002</v>
      </c>
      <c r="BT45" s="66">
        <v>20</v>
      </c>
      <c r="BU45" s="66">
        <v>8.9</v>
      </c>
      <c r="BV45" s="66"/>
      <c r="BW45" s="66">
        <v>20.2</v>
      </c>
      <c r="BX45" s="67">
        <v>969.88</v>
      </c>
    </row>
    <row r="46" spans="1:76" x14ac:dyDescent="0.25">
      <c r="A46" s="1"/>
      <c r="B46" s="54" t="s">
        <v>900</v>
      </c>
      <c r="C46" s="66">
        <v>12.1</v>
      </c>
      <c r="D46" s="66">
        <v>4.2</v>
      </c>
      <c r="E46" s="66">
        <v>7.1</v>
      </c>
      <c r="F46" s="66">
        <v>11</v>
      </c>
      <c r="G46" s="66">
        <v>12</v>
      </c>
      <c r="H46" s="66">
        <v>3</v>
      </c>
      <c r="I46" s="66"/>
      <c r="J46" s="66">
        <v>9.6</v>
      </c>
      <c r="K46" s="66">
        <v>16.399999999999999</v>
      </c>
      <c r="L46" s="66">
        <v>20.100000000000001</v>
      </c>
      <c r="M46" s="66"/>
      <c r="N46" s="66"/>
      <c r="O46" s="66">
        <v>19.8</v>
      </c>
      <c r="P46" s="66"/>
      <c r="Q46" s="66">
        <v>20.3</v>
      </c>
      <c r="R46" s="66">
        <v>20.2</v>
      </c>
      <c r="S46" s="66">
        <v>9.8000000000000007</v>
      </c>
      <c r="T46" s="66">
        <v>3.5</v>
      </c>
      <c r="U46" s="66">
        <v>5.0999999999999996</v>
      </c>
      <c r="V46" s="66">
        <v>20</v>
      </c>
      <c r="W46" s="66">
        <v>20.399999999999999</v>
      </c>
      <c r="X46" s="66">
        <v>20</v>
      </c>
      <c r="Y46" s="66">
        <v>18.7</v>
      </c>
      <c r="Z46" s="66">
        <v>18.899999999999999</v>
      </c>
      <c r="AA46" s="66">
        <v>15.5</v>
      </c>
      <c r="AB46" s="66">
        <v>77.7</v>
      </c>
      <c r="AC46" s="66"/>
      <c r="AD46" s="66"/>
      <c r="AE46" s="66">
        <v>3.91</v>
      </c>
      <c r="AF46" s="66">
        <v>122.59</v>
      </c>
      <c r="AG46" s="66"/>
      <c r="AH46" s="66"/>
      <c r="AI46" s="66">
        <v>20.9</v>
      </c>
      <c r="AJ46" s="66">
        <v>8.1999999999999993</v>
      </c>
      <c r="AK46" s="66">
        <v>20.399999999999999</v>
      </c>
      <c r="AL46" s="66">
        <v>20.399999999999999</v>
      </c>
      <c r="AM46" s="66">
        <v>20.100000000000001</v>
      </c>
      <c r="AN46" s="66">
        <v>6.8</v>
      </c>
      <c r="AO46" s="66"/>
      <c r="AP46" s="66"/>
      <c r="AQ46" s="66"/>
      <c r="AR46" s="66">
        <v>3.4</v>
      </c>
      <c r="AS46" s="66">
        <v>18.5</v>
      </c>
      <c r="AT46" s="66"/>
      <c r="AU46" s="66"/>
      <c r="AV46" s="66"/>
      <c r="AW46" s="66"/>
      <c r="AX46" s="66"/>
      <c r="AY46" s="66">
        <v>3.6</v>
      </c>
      <c r="AZ46" s="66"/>
      <c r="BA46" s="66"/>
      <c r="BB46" s="66"/>
      <c r="BC46" s="66">
        <v>5.3</v>
      </c>
      <c r="BD46" s="66">
        <v>9.9</v>
      </c>
      <c r="BE46" s="66">
        <v>98.2</v>
      </c>
      <c r="BF46" s="66">
        <v>83.9</v>
      </c>
      <c r="BG46" s="66">
        <v>0.3</v>
      </c>
      <c r="BH46" s="66"/>
      <c r="BI46" s="66"/>
      <c r="BJ46" s="66"/>
      <c r="BK46" s="66"/>
      <c r="BL46" s="66">
        <v>8</v>
      </c>
      <c r="BM46" s="66">
        <v>53.4</v>
      </c>
      <c r="BN46" s="66">
        <v>4.4000000000000004</v>
      </c>
      <c r="BO46" s="66">
        <v>1.1000000000000001</v>
      </c>
      <c r="BP46" s="66">
        <v>1.1000000000000001</v>
      </c>
      <c r="BQ46" s="66">
        <v>2.4</v>
      </c>
      <c r="BR46" s="66"/>
      <c r="BS46" s="66">
        <v>2.2000000000000002</v>
      </c>
      <c r="BT46" s="66">
        <v>20</v>
      </c>
      <c r="BU46" s="66">
        <v>8.9</v>
      </c>
      <c r="BV46" s="66"/>
      <c r="BW46" s="66">
        <v>20.2</v>
      </c>
      <c r="BX46" s="67">
        <v>933.5</v>
      </c>
    </row>
    <row r="47" spans="1:76" x14ac:dyDescent="0.25">
      <c r="A47" s="1"/>
      <c r="B47" s="56" t="s">
        <v>901</v>
      </c>
      <c r="C47" s="68">
        <v>12.1</v>
      </c>
      <c r="D47" s="68">
        <v>4.2</v>
      </c>
      <c r="E47" s="68">
        <v>6.8</v>
      </c>
      <c r="F47" s="68">
        <v>11</v>
      </c>
      <c r="G47" s="68">
        <v>14.2</v>
      </c>
      <c r="H47" s="68">
        <v>3</v>
      </c>
      <c r="I47" s="68"/>
      <c r="J47" s="68">
        <v>9.1</v>
      </c>
      <c r="K47" s="68">
        <v>21.6</v>
      </c>
      <c r="L47" s="68">
        <v>20.100000000000001</v>
      </c>
      <c r="M47" s="68"/>
      <c r="N47" s="68"/>
      <c r="O47" s="68">
        <v>19.8</v>
      </c>
      <c r="P47" s="68"/>
      <c r="Q47" s="68">
        <v>20.3</v>
      </c>
      <c r="R47" s="68">
        <v>20.2</v>
      </c>
      <c r="S47" s="68">
        <v>9.8000000000000007</v>
      </c>
      <c r="T47" s="68">
        <v>3.5</v>
      </c>
      <c r="U47" s="68">
        <v>5.0999999999999996</v>
      </c>
      <c r="V47" s="68">
        <v>20</v>
      </c>
      <c r="W47" s="68">
        <v>20.5</v>
      </c>
      <c r="X47" s="68">
        <v>20</v>
      </c>
      <c r="Y47" s="68">
        <v>18.600000000000001</v>
      </c>
      <c r="Z47" s="68">
        <v>17.2</v>
      </c>
      <c r="AA47" s="68">
        <v>13.3</v>
      </c>
      <c r="AB47" s="68">
        <v>90.6</v>
      </c>
      <c r="AC47" s="68"/>
      <c r="AD47" s="68"/>
      <c r="AE47" s="68">
        <v>2.09</v>
      </c>
      <c r="AF47" s="68">
        <v>130.94</v>
      </c>
      <c r="AG47" s="68"/>
      <c r="AH47" s="68"/>
      <c r="AI47" s="68">
        <v>20.9</v>
      </c>
      <c r="AJ47" s="68">
        <v>8.1999999999999993</v>
      </c>
      <c r="AK47" s="68">
        <v>20.399999999999999</v>
      </c>
      <c r="AL47" s="68">
        <v>20.399999999999999</v>
      </c>
      <c r="AM47" s="68">
        <v>20.100000000000001</v>
      </c>
      <c r="AN47" s="68">
        <v>6.5</v>
      </c>
      <c r="AO47" s="68"/>
      <c r="AP47" s="68"/>
      <c r="AQ47" s="68"/>
      <c r="AR47" s="68">
        <v>3.4</v>
      </c>
      <c r="AS47" s="68">
        <v>18.5</v>
      </c>
      <c r="AT47" s="68"/>
      <c r="AU47" s="68"/>
      <c r="AV47" s="68"/>
      <c r="AW47" s="68"/>
      <c r="AX47" s="68"/>
      <c r="AY47" s="68">
        <v>3.6</v>
      </c>
      <c r="AZ47" s="68"/>
      <c r="BA47" s="68"/>
      <c r="BB47" s="68"/>
      <c r="BC47" s="68">
        <v>5.5</v>
      </c>
      <c r="BD47" s="68">
        <v>9.9</v>
      </c>
      <c r="BE47" s="68">
        <v>79.3</v>
      </c>
      <c r="BF47" s="68">
        <v>69</v>
      </c>
      <c r="BG47" s="68">
        <v>0.3</v>
      </c>
      <c r="BH47" s="68"/>
      <c r="BI47" s="68"/>
      <c r="BJ47" s="68"/>
      <c r="BK47" s="68"/>
      <c r="BL47" s="68">
        <v>12.6</v>
      </c>
      <c r="BM47" s="68">
        <v>53.4</v>
      </c>
      <c r="BN47" s="68">
        <v>4.4000000000000004</v>
      </c>
      <c r="BO47" s="68">
        <v>1.1000000000000001</v>
      </c>
      <c r="BP47" s="68">
        <v>1.1000000000000001</v>
      </c>
      <c r="BQ47" s="68">
        <v>2.4</v>
      </c>
      <c r="BR47" s="68"/>
      <c r="BS47" s="68">
        <v>2.2000000000000002</v>
      </c>
      <c r="BT47" s="68">
        <v>20</v>
      </c>
      <c r="BU47" s="68">
        <v>8.9</v>
      </c>
      <c r="BV47" s="68"/>
      <c r="BW47" s="68">
        <v>20.2</v>
      </c>
      <c r="BX47" s="69">
        <v>926.33</v>
      </c>
    </row>
    <row r="48" spans="1:76" x14ac:dyDescent="0.25">
      <c r="A48" s="1"/>
      <c r="B48" s="50" t="s">
        <v>902</v>
      </c>
      <c r="C48" s="64">
        <v>12</v>
      </c>
      <c r="D48" s="64">
        <v>4.7</v>
      </c>
      <c r="E48" s="64">
        <v>8.6999999999999993</v>
      </c>
      <c r="F48" s="64">
        <v>11.1</v>
      </c>
      <c r="G48" s="64">
        <v>13.9</v>
      </c>
      <c r="H48" s="64">
        <v>3</v>
      </c>
      <c r="I48" s="64"/>
      <c r="J48" s="64">
        <v>9.5</v>
      </c>
      <c r="K48" s="64">
        <v>21.1</v>
      </c>
      <c r="L48" s="64">
        <v>20</v>
      </c>
      <c r="M48" s="64"/>
      <c r="N48" s="64"/>
      <c r="O48" s="64">
        <v>19.8</v>
      </c>
      <c r="P48" s="64"/>
      <c r="Q48" s="64">
        <v>20.3</v>
      </c>
      <c r="R48" s="64">
        <v>20.2</v>
      </c>
      <c r="S48" s="64">
        <v>10</v>
      </c>
      <c r="T48" s="64">
        <v>3.5</v>
      </c>
      <c r="U48" s="64">
        <v>5.0999999999999996</v>
      </c>
      <c r="V48" s="64">
        <v>20</v>
      </c>
      <c r="W48" s="64">
        <v>20</v>
      </c>
      <c r="X48" s="64">
        <v>20</v>
      </c>
      <c r="Y48" s="64">
        <v>18.600000000000001</v>
      </c>
      <c r="Z48" s="64">
        <v>16.899999999999999</v>
      </c>
      <c r="AA48" s="64">
        <v>11.8</v>
      </c>
      <c r="AB48" s="64">
        <v>92.6</v>
      </c>
      <c r="AC48" s="64"/>
      <c r="AD48" s="64"/>
      <c r="AE48" s="64">
        <v>2.4700000000000002</v>
      </c>
      <c r="AF48" s="64">
        <v>132.01</v>
      </c>
      <c r="AG48" s="64"/>
      <c r="AH48" s="64"/>
      <c r="AI48" s="64">
        <v>20.9</v>
      </c>
      <c r="AJ48" s="64">
        <v>8.1999999999999993</v>
      </c>
      <c r="AK48" s="64">
        <v>20.399999999999999</v>
      </c>
      <c r="AL48" s="64">
        <v>20.399999999999999</v>
      </c>
      <c r="AM48" s="64">
        <v>20.100000000000001</v>
      </c>
      <c r="AN48" s="64">
        <v>6.5</v>
      </c>
      <c r="AO48" s="64"/>
      <c r="AP48" s="64"/>
      <c r="AQ48" s="64"/>
      <c r="AR48" s="64">
        <v>3.4</v>
      </c>
      <c r="AS48" s="64">
        <v>18.5</v>
      </c>
      <c r="AT48" s="64"/>
      <c r="AU48" s="64"/>
      <c r="AV48" s="64"/>
      <c r="AW48" s="64"/>
      <c r="AX48" s="64"/>
      <c r="AY48" s="64">
        <v>3.6</v>
      </c>
      <c r="AZ48" s="64"/>
      <c r="BA48" s="64"/>
      <c r="BB48" s="64"/>
      <c r="BC48" s="64">
        <v>5.6</v>
      </c>
      <c r="BD48" s="64">
        <v>9.9</v>
      </c>
      <c r="BE48" s="64">
        <v>73.8</v>
      </c>
      <c r="BF48" s="64">
        <v>56.3</v>
      </c>
      <c r="BG48" s="64">
        <v>0.3</v>
      </c>
      <c r="BH48" s="64"/>
      <c r="BI48" s="64"/>
      <c r="BJ48" s="64"/>
      <c r="BK48" s="64"/>
      <c r="BL48" s="64">
        <v>14.5</v>
      </c>
      <c r="BM48" s="64">
        <v>49</v>
      </c>
      <c r="BN48" s="64">
        <v>4.4000000000000004</v>
      </c>
      <c r="BO48" s="64">
        <v>1.1000000000000001</v>
      </c>
      <c r="BP48" s="64">
        <v>1.1000000000000001</v>
      </c>
      <c r="BQ48" s="64">
        <v>2.4</v>
      </c>
      <c r="BR48" s="64"/>
      <c r="BS48" s="64">
        <v>2.2000000000000002</v>
      </c>
      <c r="BT48" s="64">
        <v>20</v>
      </c>
      <c r="BU48" s="64">
        <v>8.8000000000000007</v>
      </c>
      <c r="BV48" s="64"/>
      <c r="BW48" s="64">
        <v>20.2</v>
      </c>
      <c r="BX48" s="65">
        <v>908.88</v>
      </c>
    </row>
    <row r="49" spans="1:76" x14ac:dyDescent="0.25">
      <c r="A49" s="1"/>
      <c r="B49" s="54" t="s">
        <v>903</v>
      </c>
      <c r="C49" s="66">
        <v>11.9</v>
      </c>
      <c r="D49" s="66">
        <v>13.4</v>
      </c>
      <c r="E49" s="66">
        <v>9.1999999999999993</v>
      </c>
      <c r="F49" s="66">
        <v>11</v>
      </c>
      <c r="G49" s="66">
        <v>14.1</v>
      </c>
      <c r="H49" s="66">
        <v>3</v>
      </c>
      <c r="I49" s="66"/>
      <c r="J49" s="66">
        <v>8.6999999999999993</v>
      </c>
      <c r="K49" s="66">
        <v>21.4</v>
      </c>
      <c r="L49" s="66">
        <v>20</v>
      </c>
      <c r="M49" s="66"/>
      <c r="N49" s="66"/>
      <c r="O49" s="66">
        <v>19.8</v>
      </c>
      <c r="P49" s="66"/>
      <c r="Q49" s="66">
        <v>20.3</v>
      </c>
      <c r="R49" s="66">
        <v>20.2</v>
      </c>
      <c r="S49" s="66">
        <v>10.1</v>
      </c>
      <c r="T49" s="66">
        <v>3.5</v>
      </c>
      <c r="U49" s="66">
        <v>5.0999999999999996</v>
      </c>
      <c r="V49" s="66">
        <v>20</v>
      </c>
      <c r="W49" s="66">
        <v>20.3</v>
      </c>
      <c r="X49" s="66">
        <v>20</v>
      </c>
      <c r="Y49" s="66">
        <v>18.7</v>
      </c>
      <c r="Z49" s="66">
        <v>18.600000000000001</v>
      </c>
      <c r="AA49" s="66">
        <v>9.1999999999999993</v>
      </c>
      <c r="AB49" s="66">
        <v>94.2</v>
      </c>
      <c r="AC49" s="66"/>
      <c r="AD49" s="66"/>
      <c r="AE49" s="66">
        <v>1.97</v>
      </c>
      <c r="AF49" s="66">
        <v>134.41</v>
      </c>
      <c r="AG49" s="66"/>
      <c r="AH49" s="66"/>
      <c r="AI49" s="66">
        <v>20.9</v>
      </c>
      <c r="AJ49" s="66">
        <v>8.1999999999999993</v>
      </c>
      <c r="AK49" s="66">
        <v>20.399999999999999</v>
      </c>
      <c r="AL49" s="66">
        <v>20.399999999999999</v>
      </c>
      <c r="AM49" s="66">
        <v>20.100000000000001</v>
      </c>
      <c r="AN49" s="66">
        <v>6.5</v>
      </c>
      <c r="AO49" s="66"/>
      <c r="AP49" s="66"/>
      <c r="AQ49" s="66"/>
      <c r="AR49" s="66">
        <v>3.4</v>
      </c>
      <c r="AS49" s="66">
        <v>18.5</v>
      </c>
      <c r="AT49" s="66"/>
      <c r="AU49" s="66"/>
      <c r="AV49" s="66"/>
      <c r="AW49" s="66"/>
      <c r="AX49" s="66"/>
      <c r="AY49" s="66">
        <v>3.6</v>
      </c>
      <c r="AZ49" s="66"/>
      <c r="BA49" s="66"/>
      <c r="BB49" s="66"/>
      <c r="BC49" s="66">
        <v>5.5</v>
      </c>
      <c r="BD49" s="66">
        <v>9.8000000000000007</v>
      </c>
      <c r="BE49" s="66">
        <v>72.2</v>
      </c>
      <c r="BF49" s="66">
        <v>66.5</v>
      </c>
      <c r="BG49" s="66">
        <v>0.3</v>
      </c>
      <c r="BH49" s="66"/>
      <c r="BI49" s="66"/>
      <c r="BJ49" s="66"/>
      <c r="BK49" s="66"/>
      <c r="BL49" s="66">
        <v>16.7</v>
      </c>
      <c r="BM49" s="66">
        <v>52.2</v>
      </c>
      <c r="BN49" s="66">
        <v>4.4000000000000004</v>
      </c>
      <c r="BO49" s="66">
        <v>1.1000000000000001</v>
      </c>
      <c r="BP49" s="66">
        <v>1.1000000000000001</v>
      </c>
      <c r="BQ49" s="66">
        <v>2.4</v>
      </c>
      <c r="BR49" s="66"/>
      <c r="BS49" s="66">
        <v>2.2000000000000002</v>
      </c>
      <c r="BT49" s="66">
        <v>20</v>
      </c>
      <c r="BU49" s="66">
        <v>8.9</v>
      </c>
      <c r="BV49" s="66"/>
      <c r="BW49" s="66">
        <v>20.3</v>
      </c>
      <c r="BX49" s="67">
        <v>934.68</v>
      </c>
    </row>
    <row r="50" spans="1:76" x14ac:dyDescent="0.25">
      <c r="A50" s="1"/>
      <c r="B50" s="54" t="s">
        <v>904</v>
      </c>
      <c r="C50" s="66"/>
      <c r="D50" s="66">
        <v>15.8</v>
      </c>
      <c r="E50" s="66">
        <v>8.9</v>
      </c>
      <c r="F50" s="66">
        <v>11</v>
      </c>
      <c r="G50" s="66">
        <v>14.1</v>
      </c>
      <c r="H50" s="66">
        <v>3</v>
      </c>
      <c r="I50" s="66"/>
      <c r="J50" s="66">
        <v>8.6999999999999993</v>
      </c>
      <c r="K50" s="66">
        <v>21.6</v>
      </c>
      <c r="L50" s="66">
        <v>20</v>
      </c>
      <c r="M50" s="66"/>
      <c r="N50" s="66"/>
      <c r="O50" s="66">
        <v>19.8</v>
      </c>
      <c r="P50" s="66"/>
      <c r="Q50" s="66">
        <v>20.2</v>
      </c>
      <c r="R50" s="66">
        <v>20.2</v>
      </c>
      <c r="S50" s="66">
        <v>10.199999999999999</v>
      </c>
      <c r="T50" s="66">
        <v>3.5</v>
      </c>
      <c r="U50" s="66">
        <v>5.0999999999999996</v>
      </c>
      <c r="V50" s="66">
        <v>20</v>
      </c>
      <c r="W50" s="66">
        <v>20.399999999999999</v>
      </c>
      <c r="X50" s="66">
        <v>20</v>
      </c>
      <c r="Y50" s="66">
        <v>18.8</v>
      </c>
      <c r="Z50" s="66">
        <v>18.8</v>
      </c>
      <c r="AA50" s="66">
        <v>7.6</v>
      </c>
      <c r="AB50" s="66">
        <v>92.5</v>
      </c>
      <c r="AC50" s="66"/>
      <c r="AD50" s="66"/>
      <c r="AE50" s="66">
        <v>4.22</v>
      </c>
      <c r="AF50" s="66">
        <v>131.66</v>
      </c>
      <c r="AG50" s="66"/>
      <c r="AH50" s="66"/>
      <c r="AI50" s="66">
        <v>20.9</v>
      </c>
      <c r="AJ50" s="66">
        <v>8.1999999999999993</v>
      </c>
      <c r="AK50" s="66">
        <v>20.399999999999999</v>
      </c>
      <c r="AL50" s="66">
        <v>20.399999999999999</v>
      </c>
      <c r="AM50" s="66">
        <v>20.100000000000001</v>
      </c>
      <c r="AN50" s="66">
        <v>6.5</v>
      </c>
      <c r="AO50" s="66"/>
      <c r="AP50" s="66"/>
      <c r="AQ50" s="66"/>
      <c r="AR50" s="66">
        <v>3.4</v>
      </c>
      <c r="AS50" s="66">
        <v>18.5</v>
      </c>
      <c r="AT50" s="66"/>
      <c r="AU50" s="66"/>
      <c r="AV50" s="66"/>
      <c r="AW50" s="66"/>
      <c r="AX50" s="66"/>
      <c r="AY50" s="66">
        <v>3.6</v>
      </c>
      <c r="AZ50" s="66"/>
      <c r="BA50" s="66"/>
      <c r="BB50" s="66"/>
      <c r="BC50" s="66">
        <v>5.5</v>
      </c>
      <c r="BD50" s="66">
        <v>9.8000000000000007</v>
      </c>
      <c r="BE50" s="66">
        <v>77.2</v>
      </c>
      <c r="BF50" s="66">
        <v>60</v>
      </c>
      <c r="BG50" s="66">
        <v>0.3</v>
      </c>
      <c r="BH50" s="66"/>
      <c r="BI50" s="66"/>
      <c r="BJ50" s="66"/>
      <c r="BK50" s="66"/>
      <c r="BL50" s="66">
        <v>17.3</v>
      </c>
      <c r="BM50" s="66">
        <v>59.2</v>
      </c>
      <c r="BN50" s="66">
        <v>4.4000000000000004</v>
      </c>
      <c r="BO50" s="66">
        <v>1.1000000000000001</v>
      </c>
      <c r="BP50" s="66"/>
      <c r="BQ50" s="66">
        <v>2.4</v>
      </c>
      <c r="BR50" s="66"/>
      <c r="BS50" s="66">
        <v>2.2000000000000002</v>
      </c>
      <c r="BT50" s="66">
        <v>20</v>
      </c>
      <c r="BU50" s="66">
        <v>8.9</v>
      </c>
      <c r="BV50" s="66"/>
      <c r="BW50" s="66">
        <v>20.2</v>
      </c>
      <c r="BX50" s="67">
        <v>926.58</v>
      </c>
    </row>
    <row r="51" spans="1:76" x14ac:dyDescent="0.25">
      <c r="A51" s="1"/>
      <c r="B51" s="54" t="s">
        <v>905</v>
      </c>
      <c r="C51" s="66">
        <v>4</v>
      </c>
      <c r="D51" s="66">
        <v>16.3</v>
      </c>
      <c r="E51" s="66">
        <v>8.6999999999999993</v>
      </c>
      <c r="F51" s="66">
        <v>10.5</v>
      </c>
      <c r="G51" s="66">
        <v>14.1</v>
      </c>
      <c r="H51" s="66">
        <v>3</v>
      </c>
      <c r="I51" s="66"/>
      <c r="J51" s="66">
        <v>9.9</v>
      </c>
      <c r="K51" s="66">
        <v>22.5</v>
      </c>
      <c r="L51" s="66">
        <v>20</v>
      </c>
      <c r="M51" s="66"/>
      <c r="N51" s="66"/>
      <c r="O51" s="66">
        <v>19.8</v>
      </c>
      <c r="P51" s="66"/>
      <c r="Q51" s="66">
        <v>20.2</v>
      </c>
      <c r="R51" s="66">
        <v>20.2</v>
      </c>
      <c r="S51" s="66">
        <v>10.199999999999999</v>
      </c>
      <c r="T51" s="66">
        <v>3.5</v>
      </c>
      <c r="U51" s="66">
        <v>5.0999999999999996</v>
      </c>
      <c r="V51" s="66">
        <v>20</v>
      </c>
      <c r="W51" s="66">
        <v>20.399999999999999</v>
      </c>
      <c r="X51" s="66">
        <v>20</v>
      </c>
      <c r="Y51" s="66">
        <v>18.8</v>
      </c>
      <c r="Z51" s="66">
        <v>19.399999999999999</v>
      </c>
      <c r="AA51" s="66">
        <v>6.4</v>
      </c>
      <c r="AB51" s="66">
        <v>84.3</v>
      </c>
      <c r="AC51" s="66"/>
      <c r="AD51" s="66"/>
      <c r="AE51" s="66">
        <v>6.7</v>
      </c>
      <c r="AF51" s="66">
        <v>131.51</v>
      </c>
      <c r="AG51" s="66"/>
      <c r="AH51" s="66"/>
      <c r="AI51" s="66">
        <v>20.9</v>
      </c>
      <c r="AJ51" s="66">
        <v>8.1999999999999993</v>
      </c>
      <c r="AK51" s="66">
        <v>20.399999999999999</v>
      </c>
      <c r="AL51" s="66">
        <v>20.399999999999999</v>
      </c>
      <c r="AM51" s="66">
        <v>20.100000000000001</v>
      </c>
      <c r="AN51" s="66">
        <v>4.9000000000000004</v>
      </c>
      <c r="AO51" s="66"/>
      <c r="AP51" s="66"/>
      <c r="AQ51" s="66"/>
      <c r="AR51" s="66">
        <v>3.4</v>
      </c>
      <c r="AS51" s="66">
        <v>18.5</v>
      </c>
      <c r="AT51" s="66"/>
      <c r="AU51" s="66"/>
      <c r="AV51" s="66"/>
      <c r="AW51" s="66"/>
      <c r="AX51" s="66"/>
      <c r="AY51" s="66">
        <v>3.6</v>
      </c>
      <c r="AZ51" s="66"/>
      <c r="BA51" s="66"/>
      <c r="BB51" s="66"/>
      <c r="BC51" s="66">
        <v>5.5</v>
      </c>
      <c r="BD51" s="66">
        <v>9.9</v>
      </c>
      <c r="BE51" s="66">
        <v>62.7</v>
      </c>
      <c r="BF51" s="66">
        <v>55.2</v>
      </c>
      <c r="BG51" s="66">
        <v>0.3</v>
      </c>
      <c r="BH51" s="66"/>
      <c r="BI51" s="66"/>
      <c r="BJ51" s="66"/>
      <c r="BK51" s="66"/>
      <c r="BL51" s="66">
        <v>17.100000000000001</v>
      </c>
      <c r="BM51" s="66">
        <v>60.7</v>
      </c>
      <c r="BN51" s="66">
        <v>4.4000000000000004</v>
      </c>
      <c r="BO51" s="66">
        <v>1.1000000000000001</v>
      </c>
      <c r="BP51" s="66"/>
      <c r="BQ51" s="66">
        <v>2.4</v>
      </c>
      <c r="BR51" s="66"/>
      <c r="BS51" s="66">
        <v>2.2000000000000002</v>
      </c>
      <c r="BT51" s="66">
        <v>20</v>
      </c>
      <c r="BU51" s="66">
        <v>8.8000000000000007</v>
      </c>
      <c r="BV51" s="66"/>
      <c r="BW51" s="66">
        <v>20.100000000000001</v>
      </c>
      <c r="BX51" s="67">
        <v>906.31</v>
      </c>
    </row>
    <row r="52" spans="1:76" x14ac:dyDescent="0.25">
      <c r="A52" s="1"/>
      <c r="B52" s="54" t="s">
        <v>906</v>
      </c>
      <c r="C52" s="66">
        <v>10.8</v>
      </c>
      <c r="D52" s="66">
        <v>16.3</v>
      </c>
      <c r="E52" s="66">
        <v>6.9</v>
      </c>
      <c r="F52" s="66">
        <v>10.199999999999999</v>
      </c>
      <c r="G52" s="66">
        <v>14.1</v>
      </c>
      <c r="H52" s="66">
        <v>3</v>
      </c>
      <c r="I52" s="66"/>
      <c r="J52" s="66">
        <v>9.9</v>
      </c>
      <c r="K52" s="66">
        <v>22.3</v>
      </c>
      <c r="L52" s="66">
        <v>20</v>
      </c>
      <c r="M52" s="66"/>
      <c r="N52" s="66"/>
      <c r="O52" s="66">
        <v>19.8</v>
      </c>
      <c r="P52" s="66"/>
      <c r="Q52" s="66">
        <v>20.3</v>
      </c>
      <c r="R52" s="66">
        <v>20.2</v>
      </c>
      <c r="S52" s="66">
        <v>10.199999999999999</v>
      </c>
      <c r="T52" s="66">
        <v>3.5</v>
      </c>
      <c r="U52" s="66">
        <v>5.2</v>
      </c>
      <c r="V52" s="66">
        <v>20</v>
      </c>
      <c r="W52" s="66">
        <v>20.2</v>
      </c>
      <c r="X52" s="66">
        <v>20</v>
      </c>
      <c r="Y52" s="66">
        <v>18.8</v>
      </c>
      <c r="Z52" s="66">
        <v>21.6</v>
      </c>
      <c r="AA52" s="66">
        <v>7.9</v>
      </c>
      <c r="AB52" s="66">
        <v>77.400000000000006</v>
      </c>
      <c r="AC52" s="66"/>
      <c r="AD52" s="66"/>
      <c r="AE52" s="66">
        <v>9.16</v>
      </c>
      <c r="AF52" s="66">
        <v>129.01</v>
      </c>
      <c r="AG52" s="66"/>
      <c r="AH52" s="66"/>
      <c r="AI52" s="66">
        <v>20.9</v>
      </c>
      <c r="AJ52" s="66">
        <v>8.1999999999999993</v>
      </c>
      <c r="AK52" s="66">
        <v>20.399999999999999</v>
      </c>
      <c r="AL52" s="66">
        <v>20.399999999999999</v>
      </c>
      <c r="AM52" s="66">
        <v>20.100000000000001</v>
      </c>
      <c r="AN52" s="66">
        <v>4.8</v>
      </c>
      <c r="AO52" s="66"/>
      <c r="AP52" s="66"/>
      <c r="AQ52" s="66"/>
      <c r="AR52" s="66">
        <v>3.4</v>
      </c>
      <c r="AS52" s="66">
        <v>18.5</v>
      </c>
      <c r="AT52" s="66"/>
      <c r="AU52" s="66"/>
      <c r="AV52" s="66"/>
      <c r="AW52" s="66"/>
      <c r="AX52" s="66"/>
      <c r="AY52" s="66">
        <v>3.6</v>
      </c>
      <c r="AZ52" s="66"/>
      <c r="BA52" s="66"/>
      <c r="BB52" s="66"/>
      <c r="BC52" s="66">
        <v>5.5</v>
      </c>
      <c r="BD52" s="66">
        <v>10</v>
      </c>
      <c r="BE52" s="66">
        <v>60.8</v>
      </c>
      <c r="BF52" s="66">
        <v>55.9</v>
      </c>
      <c r="BG52" s="66">
        <v>0.3</v>
      </c>
      <c r="BH52" s="66"/>
      <c r="BI52" s="66"/>
      <c r="BJ52" s="66"/>
      <c r="BK52" s="66"/>
      <c r="BL52" s="66">
        <v>18.600000000000001</v>
      </c>
      <c r="BM52" s="66">
        <v>65.599999999999994</v>
      </c>
      <c r="BN52" s="66">
        <v>4.4000000000000004</v>
      </c>
      <c r="BO52" s="66">
        <v>1.1000000000000001</v>
      </c>
      <c r="BP52" s="66">
        <v>0.9</v>
      </c>
      <c r="BQ52" s="66">
        <v>2.4</v>
      </c>
      <c r="BR52" s="66"/>
      <c r="BS52" s="66">
        <v>2.2000000000000002</v>
      </c>
      <c r="BT52" s="66">
        <v>20</v>
      </c>
      <c r="BU52" s="66">
        <v>8.8000000000000007</v>
      </c>
      <c r="BV52" s="66"/>
      <c r="BW52" s="66">
        <v>20.100000000000001</v>
      </c>
      <c r="BX52" s="67">
        <v>913.67</v>
      </c>
    </row>
    <row r="53" spans="1:76" x14ac:dyDescent="0.25">
      <c r="A53" s="1"/>
      <c r="B53" s="54" t="s">
        <v>907</v>
      </c>
      <c r="C53" s="66">
        <v>12.4</v>
      </c>
      <c r="D53" s="66">
        <v>16.3</v>
      </c>
      <c r="E53" s="66">
        <v>9</v>
      </c>
      <c r="F53" s="66">
        <v>10.199999999999999</v>
      </c>
      <c r="G53" s="66">
        <v>13.9</v>
      </c>
      <c r="H53" s="66">
        <v>3</v>
      </c>
      <c r="I53" s="66"/>
      <c r="J53" s="66">
        <v>9.6</v>
      </c>
      <c r="K53" s="66">
        <v>22.4</v>
      </c>
      <c r="L53" s="66">
        <v>20</v>
      </c>
      <c r="M53" s="66"/>
      <c r="N53" s="66"/>
      <c r="O53" s="66">
        <v>19.8</v>
      </c>
      <c r="P53" s="66"/>
      <c r="Q53" s="66">
        <v>20.3</v>
      </c>
      <c r="R53" s="66">
        <v>20.2</v>
      </c>
      <c r="S53" s="66">
        <v>10.199999999999999</v>
      </c>
      <c r="T53" s="66">
        <v>3.5</v>
      </c>
      <c r="U53" s="66">
        <v>5.2</v>
      </c>
      <c r="V53" s="66">
        <v>20</v>
      </c>
      <c r="W53" s="66">
        <v>20.399999999999999</v>
      </c>
      <c r="X53" s="66">
        <v>20</v>
      </c>
      <c r="Y53" s="66">
        <v>18.8</v>
      </c>
      <c r="Z53" s="66">
        <v>23.1</v>
      </c>
      <c r="AA53" s="66">
        <v>6.2</v>
      </c>
      <c r="AB53" s="66">
        <v>83</v>
      </c>
      <c r="AC53" s="66"/>
      <c r="AD53" s="66"/>
      <c r="AE53" s="66">
        <v>8.73</v>
      </c>
      <c r="AF53" s="66">
        <v>150.78</v>
      </c>
      <c r="AG53" s="66"/>
      <c r="AH53" s="66"/>
      <c r="AI53" s="66">
        <v>20.9</v>
      </c>
      <c r="AJ53" s="66">
        <v>8.1999999999999993</v>
      </c>
      <c r="AK53" s="66">
        <v>20.399999999999999</v>
      </c>
      <c r="AL53" s="66">
        <v>20.399999999999999</v>
      </c>
      <c r="AM53" s="66">
        <v>20.100000000000001</v>
      </c>
      <c r="AN53" s="66">
        <v>5.7</v>
      </c>
      <c r="AO53" s="66"/>
      <c r="AP53" s="66"/>
      <c r="AQ53" s="66"/>
      <c r="AR53" s="66">
        <v>3.4</v>
      </c>
      <c r="AS53" s="66">
        <v>18.5</v>
      </c>
      <c r="AT53" s="66"/>
      <c r="AU53" s="66"/>
      <c r="AV53" s="66"/>
      <c r="AW53" s="66"/>
      <c r="AX53" s="66"/>
      <c r="AY53" s="66">
        <v>3.6</v>
      </c>
      <c r="AZ53" s="66"/>
      <c r="BA53" s="66"/>
      <c r="BB53" s="66"/>
      <c r="BC53" s="66">
        <v>5.6</v>
      </c>
      <c r="BD53" s="66">
        <v>9.9</v>
      </c>
      <c r="BE53" s="66">
        <v>78.900000000000006</v>
      </c>
      <c r="BF53" s="66">
        <v>68.5</v>
      </c>
      <c r="BG53" s="66">
        <v>0.3</v>
      </c>
      <c r="BH53" s="66"/>
      <c r="BI53" s="66"/>
      <c r="BJ53" s="66"/>
      <c r="BK53" s="66"/>
      <c r="BL53" s="66">
        <v>19.3</v>
      </c>
      <c r="BM53" s="66">
        <v>64.7</v>
      </c>
      <c r="BN53" s="66">
        <v>4.4000000000000004</v>
      </c>
      <c r="BO53" s="66">
        <v>1.1000000000000001</v>
      </c>
      <c r="BP53" s="66">
        <v>1.1000000000000001</v>
      </c>
      <c r="BQ53" s="66">
        <v>2.4</v>
      </c>
      <c r="BR53" s="66"/>
      <c r="BS53" s="66">
        <v>2.2000000000000002</v>
      </c>
      <c r="BT53" s="66">
        <v>20</v>
      </c>
      <c r="BU53" s="66">
        <v>8.9</v>
      </c>
      <c r="BV53" s="66"/>
      <c r="BW53" s="66">
        <v>20.2</v>
      </c>
      <c r="BX53" s="67">
        <v>975.71</v>
      </c>
    </row>
    <row r="54" spans="1:76" x14ac:dyDescent="0.25">
      <c r="A54" s="1"/>
      <c r="B54" s="54" t="s">
        <v>908</v>
      </c>
      <c r="C54" s="66">
        <v>12.5</v>
      </c>
      <c r="D54" s="66">
        <v>16.3</v>
      </c>
      <c r="E54" s="66">
        <v>8.8000000000000007</v>
      </c>
      <c r="F54" s="66">
        <v>11</v>
      </c>
      <c r="G54" s="66">
        <v>13.7</v>
      </c>
      <c r="H54" s="66">
        <v>3</v>
      </c>
      <c r="I54" s="66"/>
      <c r="J54" s="66">
        <v>9.1</v>
      </c>
      <c r="K54" s="66">
        <v>22.6</v>
      </c>
      <c r="L54" s="66">
        <v>20</v>
      </c>
      <c r="M54" s="66"/>
      <c r="N54" s="66"/>
      <c r="O54" s="66">
        <v>19.8</v>
      </c>
      <c r="P54" s="66"/>
      <c r="Q54" s="66">
        <v>20.2</v>
      </c>
      <c r="R54" s="66">
        <v>20.2</v>
      </c>
      <c r="S54" s="66">
        <v>10.199999999999999</v>
      </c>
      <c r="T54" s="66">
        <v>3.5</v>
      </c>
      <c r="U54" s="66">
        <v>5.0999999999999996</v>
      </c>
      <c r="V54" s="66">
        <v>19.899999999999999</v>
      </c>
      <c r="W54" s="66">
        <v>20.2</v>
      </c>
      <c r="X54" s="66">
        <v>20</v>
      </c>
      <c r="Y54" s="66">
        <v>18.8</v>
      </c>
      <c r="Z54" s="66">
        <v>20.3</v>
      </c>
      <c r="AA54" s="66">
        <v>4.0999999999999996</v>
      </c>
      <c r="AB54" s="66">
        <v>65.8</v>
      </c>
      <c r="AC54" s="66"/>
      <c r="AD54" s="66"/>
      <c r="AE54" s="66">
        <v>9.7899999999999991</v>
      </c>
      <c r="AF54" s="66">
        <v>149.32</v>
      </c>
      <c r="AG54" s="66"/>
      <c r="AH54" s="66"/>
      <c r="AI54" s="66">
        <v>20.9</v>
      </c>
      <c r="AJ54" s="66">
        <v>8.1999999999999993</v>
      </c>
      <c r="AK54" s="66">
        <v>20.399999999999999</v>
      </c>
      <c r="AL54" s="66">
        <v>20.399999999999999</v>
      </c>
      <c r="AM54" s="66">
        <v>20.100000000000001</v>
      </c>
      <c r="AN54" s="66">
        <v>5.8</v>
      </c>
      <c r="AO54" s="66"/>
      <c r="AP54" s="66"/>
      <c r="AQ54" s="66"/>
      <c r="AR54" s="66">
        <v>3.4</v>
      </c>
      <c r="AS54" s="66">
        <v>18.5</v>
      </c>
      <c r="AT54" s="66"/>
      <c r="AU54" s="66"/>
      <c r="AV54" s="66"/>
      <c r="AW54" s="66"/>
      <c r="AX54" s="66"/>
      <c r="AY54" s="66">
        <v>3.6</v>
      </c>
      <c r="AZ54" s="66"/>
      <c r="BA54" s="66"/>
      <c r="BB54" s="66"/>
      <c r="BC54" s="66">
        <v>5.5</v>
      </c>
      <c r="BD54" s="66">
        <v>9.9</v>
      </c>
      <c r="BE54" s="66">
        <v>126.5</v>
      </c>
      <c r="BF54" s="66">
        <v>98.2</v>
      </c>
      <c r="BG54" s="66">
        <v>0.3</v>
      </c>
      <c r="BH54" s="66"/>
      <c r="BI54" s="66"/>
      <c r="BJ54" s="66"/>
      <c r="BK54" s="66"/>
      <c r="BL54" s="66">
        <v>17.5</v>
      </c>
      <c r="BM54" s="66">
        <v>60.9</v>
      </c>
      <c r="BN54" s="66">
        <v>4.4000000000000004</v>
      </c>
      <c r="BO54" s="66">
        <v>1.1000000000000001</v>
      </c>
      <c r="BP54" s="66">
        <v>1.1000000000000001</v>
      </c>
      <c r="BQ54" s="66">
        <v>2.4</v>
      </c>
      <c r="BR54" s="66"/>
      <c r="BS54" s="66">
        <v>2.2000000000000002</v>
      </c>
      <c r="BT54" s="66">
        <v>20</v>
      </c>
      <c r="BU54" s="66">
        <v>8.8000000000000007</v>
      </c>
      <c r="BV54" s="66"/>
      <c r="BW54" s="66">
        <v>20.100000000000001</v>
      </c>
      <c r="BX54" s="67">
        <v>1024.4100000000001</v>
      </c>
    </row>
    <row r="55" spans="1:76" x14ac:dyDescent="0.25">
      <c r="A55" s="1"/>
      <c r="B55" s="56" t="s">
        <v>1159</v>
      </c>
      <c r="C55" s="68">
        <v>12</v>
      </c>
      <c r="D55" s="68">
        <v>16.3</v>
      </c>
      <c r="E55" s="68">
        <v>9.6</v>
      </c>
      <c r="F55" s="68">
        <v>11</v>
      </c>
      <c r="G55" s="68">
        <v>13.8</v>
      </c>
      <c r="H55" s="68">
        <v>3</v>
      </c>
      <c r="I55" s="68"/>
      <c r="J55" s="68">
        <v>9.1</v>
      </c>
      <c r="K55" s="68">
        <v>21.3</v>
      </c>
      <c r="L55" s="68">
        <v>20.100000000000001</v>
      </c>
      <c r="M55" s="68"/>
      <c r="N55" s="68"/>
      <c r="O55" s="68">
        <v>19.8</v>
      </c>
      <c r="P55" s="68"/>
      <c r="Q55" s="68">
        <v>20.3</v>
      </c>
      <c r="R55" s="68">
        <v>20.3</v>
      </c>
      <c r="S55" s="68">
        <v>10.199999999999999</v>
      </c>
      <c r="T55" s="68">
        <v>3.5</v>
      </c>
      <c r="U55" s="68">
        <v>5.2</v>
      </c>
      <c r="V55" s="68">
        <v>20</v>
      </c>
      <c r="W55" s="68">
        <v>20.5</v>
      </c>
      <c r="X55" s="68">
        <v>20</v>
      </c>
      <c r="Y55" s="68">
        <v>18.7</v>
      </c>
      <c r="Z55" s="68">
        <v>12.7</v>
      </c>
      <c r="AA55" s="68">
        <v>7.5</v>
      </c>
      <c r="AB55" s="68">
        <v>61.4</v>
      </c>
      <c r="AC55" s="68"/>
      <c r="AD55" s="68"/>
      <c r="AE55" s="68">
        <v>10.26</v>
      </c>
      <c r="AF55" s="68">
        <v>61.06</v>
      </c>
      <c r="AG55" s="68"/>
      <c r="AH55" s="68"/>
      <c r="AI55" s="68">
        <v>20.9</v>
      </c>
      <c r="AJ55" s="68">
        <v>8.1999999999999993</v>
      </c>
      <c r="AK55" s="68">
        <v>20.399999999999999</v>
      </c>
      <c r="AL55" s="68">
        <v>20.399999999999999</v>
      </c>
      <c r="AM55" s="68">
        <v>20.100000000000001</v>
      </c>
      <c r="AN55" s="68">
        <v>5.8</v>
      </c>
      <c r="AO55" s="68"/>
      <c r="AP55" s="68"/>
      <c r="AQ55" s="68"/>
      <c r="AR55" s="68">
        <v>3.4</v>
      </c>
      <c r="AS55" s="68">
        <v>18.5</v>
      </c>
      <c r="AT55" s="68"/>
      <c r="AU55" s="68"/>
      <c r="AV55" s="68"/>
      <c r="AW55" s="68"/>
      <c r="AX55" s="68"/>
      <c r="AY55" s="68">
        <v>3.6</v>
      </c>
      <c r="AZ55" s="68"/>
      <c r="BA55" s="68"/>
      <c r="BB55" s="68"/>
      <c r="BC55" s="68">
        <v>5.5</v>
      </c>
      <c r="BD55" s="68">
        <v>9.9</v>
      </c>
      <c r="BE55" s="68">
        <v>131.9</v>
      </c>
      <c r="BF55" s="68">
        <v>108.5</v>
      </c>
      <c r="BG55" s="68">
        <v>0.3</v>
      </c>
      <c r="BH55" s="68"/>
      <c r="BI55" s="68"/>
      <c r="BJ55" s="68"/>
      <c r="BK55" s="68"/>
      <c r="BL55" s="68">
        <v>17.100000000000001</v>
      </c>
      <c r="BM55" s="68">
        <v>61.3</v>
      </c>
      <c r="BN55" s="68">
        <v>4.4000000000000004</v>
      </c>
      <c r="BO55" s="68">
        <v>1.1000000000000001</v>
      </c>
      <c r="BP55" s="68">
        <v>1.1000000000000001</v>
      </c>
      <c r="BQ55" s="68">
        <v>2.4</v>
      </c>
      <c r="BR55" s="68"/>
      <c r="BS55" s="68">
        <v>2.2000000000000002</v>
      </c>
      <c r="BT55" s="68">
        <v>20</v>
      </c>
      <c r="BU55" s="68">
        <v>8.9</v>
      </c>
      <c r="BV55" s="68"/>
      <c r="BW55" s="68">
        <v>20.100000000000001</v>
      </c>
      <c r="BX55" s="69">
        <v>943.62</v>
      </c>
    </row>
    <row r="56" spans="1:76" ht="15.75" x14ac:dyDescent="0.25">
      <c r="A56" s="1"/>
      <c r="B56" s="70" t="s">
        <v>1160</v>
      </c>
      <c r="C56" s="71">
        <v>279.75</v>
      </c>
      <c r="D56" s="71">
        <v>282.25</v>
      </c>
      <c r="E56" s="71">
        <v>189.65</v>
      </c>
      <c r="F56" s="71">
        <v>257.60000000000002</v>
      </c>
      <c r="G56" s="71">
        <v>295.14999999999998</v>
      </c>
      <c r="H56" s="71">
        <v>71.900000000000006</v>
      </c>
      <c r="I56" s="71">
        <v>0</v>
      </c>
      <c r="J56" s="71">
        <v>210.2</v>
      </c>
      <c r="K56" s="71">
        <v>486</v>
      </c>
      <c r="L56" s="71">
        <v>480.1</v>
      </c>
      <c r="M56" s="71">
        <v>2.75</v>
      </c>
      <c r="N56" s="71">
        <v>8.35</v>
      </c>
      <c r="O56" s="71">
        <v>475.2</v>
      </c>
      <c r="P56" s="71">
        <v>0</v>
      </c>
      <c r="Q56" s="71">
        <v>484.05</v>
      </c>
      <c r="R56" s="71">
        <v>484.7</v>
      </c>
      <c r="S56" s="71">
        <v>244.75</v>
      </c>
      <c r="T56" s="71">
        <v>83.05</v>
      </c>
      <c r="U56" s="71">
        <v>122.3</v>
      </c>
      <c r="V56" s="71">
        <v>479.3</v>
      </c>
      <c r="W56" s="71">
        <v>486.25</v>
      </c>
      <c r="X56" s="71">
        <v>480</v>
      </c>
      <c r="Y56" s="71">
        <v>449.05</v>
      </c>
      <c r="Z56" s="71">
        <v>427.9</v>
      </c>
      <c r="AA56" s="71">
        <v>329.8</v>
      </c>
      <c r="AB56" s="71">
        <v>1568.1</v>
      </c>
      <c r="AC56" s="71">
        <v>0</v>
      </c>
      <c r="AD56" s="71">
        <v>0</v>
      </c>
      <c r="AE56" s="71">
        <v>54.384999999999998</v>
      </c>
      <c r="AF56" s="71">
        <v>1128.6600000000001</v>
      </c>
      <c r="AG56" s="71">
        <v>237.8</v>
      </c>
      <c r="AH56" s="71">
        <v>309.7</v>
      </c>
      <c r="AI56" s="71">
        <v>470.7</v>
      </c>
      <c r="AJ56" s="71">
        <v>187.45</v>
      </c>
      <c r="AK56" s="71">
        <v>489.6</v>
      </c>
      <c r="AL56" s="71">
        <v>489.6</v>
      </c>
      <c r="AM56" s="71">
        <v>482.4</v>
      </c>
      <c r="AN56" s="71">
        <v>124.1</v>
      </c>
      <c r="AO56" s="71">
        <v>701.2</v>
      </c>
      <c r="AP56" s="71">
        <v>7.6</v>
      </c>
      <c r="AQ56" s="71">
        <v>1.75</v>
      </c>
      <c r="AR56" s="71">
        <v>81.599999999999994</v>
      </c>
      <c r="AS56" s="71">
        <v>444.6</v>
      </c>
      <c r="AT56" s="71">
        <v>0</v>
      </c>
      <c r="AU56" s="71">
        <v>2122.9499999999998</v>
      </c>
      <c r="AV56" s="71">
        <v>1656.85</v>
      </c>
      <c r="AW56" s="71">
        <v>0</v>
      </c>
      <c r="AX56" s="71">
        <v>1.5</v>
      </c>
      <c r="AY56" s="71">
        <v>86.4</v>
      </c>
      <c r="AZ56" s="71">
        <v>131.75</v>
      </c>
      <c r="BA56" s="71">
        <v>0</v>
      </c>
      <c r="BB56" s="71">
        <v>143.05000000000001</v>
      </c>
      <c r="BC56" s="71">
        <v>128.4</v>
      </c>
      <c r="BD56" s="71">
        <v>238.1</v>
      </c>
      <c r="BE56" s="71">
        <v>1069.95</v>
      </c>
      <c r="BF56" s="71">
        <v>907.05</v>
      </c>
      <c r="BG56" s="71">
        <v>7.2</v>
      </c>
      <c r="BH56" s="71">
        <v>711.45</v>
      </c>
      <c r="BI56" s="71">
        <v>1029.9000000000001</v>
      </c>
      <c r="BJ56" s="71">
        <v>0</v>
      </c>
      <c r="BK56" s="71">
        <v>173.05</v>
      </c>
      <c r="BL56" s="71">
        <v>208.9</v>
      </c>
      <c r="BM56" s="71">
        <v>825.4</v>
      </c>
      <c r="BN56" s="71">
        <v>103.25</v>
      </c>
      <c r="BO56" s="71">
        <v>26.4</v>
      </c>
      <c r="BP56" s="71">
        <v>25.2</v>
      </c>
      <c r="BQ56" s="71">
        <v>57.6</v>
      </c>
      <c r="BR56" s="71">
        <v>112.6</v>
      </c>
      <c r="BS56" s="71">
        <v>52.8</v>
      </c>
      <c r="BT56" s="71">
        <v>479.55</v>
      </c>
      <c r="BU56" s="71">
        <v>215.75</v>
      </c>
      <c r="BV56" s="71">
        <v>125.25</v>
      </c>
      <c r="BW56" s="71">
        <v>484.45</v>
      </c>
      <c r="BX56" s="71">
        <v>25014.044999999998</v>
      </c>
    </row>
    <row r="57" spans="1:7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row>
    <row r="58" spans="1:7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row>
    <row r="59" spans="1:7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row>
    <row r="60" spans="1:7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row>
    <row r="61" spans="1:7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row>
    <row r="62" spans="1:7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row>
    <row r="63" spans="1:7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row>
    <row r="64" spans="1:7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row>
    <row r="65" spans="1:7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row>
    <row r="66" spans="1:7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row>
    <row r="67" spans="1:7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row>
    <row r="68" spans="1:7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row>
    <row r="69" spans="1:7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row>
    <row r="70" spans="1:76" x14ac:dyDescent="0.25">
      <c r="A70" s="1"/>
      <c r="B70" s="1"/>
      <c r="C70" s="1"/>
      <c r="D70" s="1"/>
      <c r="E70" s="1"/>
      <c r="F70" s="1"/>
      <c r="G70" s="1"/>
      <c r="H70" s="1"/>
      <c r="I70" s="1"/>
      <c r="J70" s="1"/>
      <c r="K70" s="1"/>
      <c r="L70" s="1" t="s">
        <v>635</v>
      </c>
      <c r="M70" s="1">
        <v>1917.9</v>
      </c>
      <c r="N70" s="1">
        <v>7.6672925150650366</v>
      </c>
      <c r="O70" s="1" t="s">
        <v>1161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row>
    <row r="71" spans="1:76" x14ac:dyDescent="0.25">
      <c r="A71" s="1"/>
      <c r="B71" s="1"/>
      <c r="C71" s="1"/>
      <c r="D71" s="1"/>
      <c r="E71" s="1"/>
      <c r="F71" s="1"/>
      <c r="G71" s="1"/>
      <c r="H71" s="1"/>
      <c r="I71" s="1"/>
      <c r="J71" s="1"/>
      <c r="K71" s="1"/>
      <c r="L71" s="1" t="s">
        <v>637</v>
      </c>
      <c r="M71" s="1">
        <v>6529.4949999999999</v>
      </c>
      <c r="N71" s="1">
        <v>26.10331515754449</v>
      </c>
      <c r="O71" s="1" t="s">
        <v>1162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row>
    <row r="72" spans="1:76" x14ac:dyDescent="0.25">
      <c r="A72" s="1"/>
      <c r="B72" s="1"/>
      <c r="C72" s="1"/>
      <c r="D72" s="1"/>
      <c r="E72" s="1"/>
      <c r="F72" s="1"/>
      <c r="G72" s="1"/>
      <c r="H72" s="1"/>
      <c r="I72" s="1"/>
      <c r="J72" s="1"/>
      <c r="K72" s="1"/>
      <c r="L72" s="1" t="s">
        <v>636</v>
      </c>
      <c r="M72" s="1">
        <v>7468.15</v>
      </c>
      <c r="N72" s="1">
        <v>29.855826996393429</v>
      </c>
      <c r="O72" s="1" t="s">
        <v>1163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row>
    <row r="73" spans="1:76" x14ac:dyDescent="0.25">
      <c r="A73" s="1"/>
      <c r="B73" s="1"/>
      <c r="C73" s="1"/>
      <c r="D73" s="1"/>
      <c r="E73" s="1"/>
      <c r="F73" s="1"/>
      <c r="G73" s="1"/>
      <c r="H73" s="1"/>
      <c r="I73" s="1"/>
      <c r="J73" s="1"/>
      <c r="K73" s="1"/>
      <c r="L73" s="1" t="s">
        <v>634</v>
      </c>
      <c r="M73" s="1">
        <v>9098.5</v>
      </c>
      <c r="N73" s="1">
        <v>36.373565330997046</v>
      </c>
      <c r="O73" s="1" t="s">
        <v>1164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row>
  </sheetData>
  <mergeCells count="51">
    <mergeCell ref="BT6:BU6"/>
    <mergeCell ref="BV6"/>
    <mergeCell ref="BW6"/>
    <mergeCell ref="B5:BX5"/>
    <mergeCell ref="B6:B7"/>
    <mergeCell ref="BL6"/>
    <mergeCell ref="BM6"/>
    <mergeCell ref="BN6:BQ6"/>
    <mergeCell ref="BR6"/>
    <mergeCell ref="BS6"/>
    <mergeCell ref="AZ6:BA6"/>
    <mergeCell ref="BB6"/>
    <mergeCell ref="BC6:BD6"/>
    <mergeCell ref="BE6:BJ6"/>
    <mergeCell ref="BK6"/>
    <mergeCell ref="AT6"/>
    <mergeCell ref="AU6"/>
    <mergeCell ref="AV6:AW6"/>
    <mergeCell ref="AX6"/>
    <mergeCell ref="AY6"/>
    <mergeCell ref="AO6"/>
    <mergeCell ref="AP6"/>
    <mergeCell ref="AQ6"/>
    <mergeCell ref="AR6"/>
    <mergeCell ref="AS6"/>
    <mergeCell ref="AB6"/>
    <mergeCell ref="AC6:AD6"/>
    <mergeCell ref="AE6:AH6"/>
    <mergeCell ref="AI6:AJ6"/>
    <mergeCell ref="AK6:AN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0.25" x14ac:dyDescent="0.3">
      <c r="A5" s="1"/>
      <c r="B5" s="210" t="s">
        <v>1165</v>
      </c>
      <c r="C5" s="210"/>
      <c r="D5" s="210"/>
      <c r="E5" s="210"/>
      <c r="F5" s="210"/>
      <c r="G5" s="210"/>
      <c r="H5" s="210"/>
      <c r="I5" s="210"/>
      <c r="J5" s="210"/>
    </row>
    <row r="6" spans="1:10" ht="44.1" customHeight="1" x14ac:dyDescent="0.25">
      <c r="A6" s="1"/>
      <c r="B6" s="209" t="s">
        <v>628</v>
      </c>
      <c r="C6" s="209" t="s">
        <v>14</v>
      </c>
      <c r="D6" s="209" t="s">
        <v>684</v>
      </c>
      <c r="E6" s="209" t="s">
        <v>685</v>
      </c>
      <c r="F6" s="209" t="s">
        <v>686</v>
      </c>
      <c r="G6" s="209" t="s">
        <v>682</v>
      </c>
      <c r="H6" s="209" t="s">
        <v>687</v>
      </c>
      <c r="I6" s="209" t="s">
        <v>683</v>
      </c>
      <c r="J6" s="63" t="s">
        <v>1166</v>
      </c>
    </row>
    <row r="7" spans="1:10" x14ac:dyDescent="0.25">
      <c r="A7" s="1"/>
      <c r="B7" s="209"/>
      <c r="C7" s="63" t="s">
        <v>1088</v>
      </c>
      <c r="D7" s="63" t="s">
        <v>1089</v>
      </c>
      <c r="E7" s="63" t="s">
        <v>1090</v>
      </c>
      <c r="F7" s="63" t="s">
        <v>1091</v>
      </c>
      <c r="G7" s="63" t="s">
        <v>1094</v>
      </c>
      <c r="H7" s="63" t="s">
        <v>1095</v>
      </c>
      <c r="I7" s="63" t="s">
        <v>1167</v>
      </c>
      <c r="J7" s="63" t="s">
        <v>853</v>
      </c>
    </row>
    <row r="8" spans="1:10" x14ac:dyDescent="0.25">
      <c r="A8" s="1"/>
      <c r="B8" s="50" t="s">
        <v>1140</v>
      </c>
      <c r="C8" s="64">
        <v>12.4</v>
      </c>
      <c r="D8" s="64">
        <v>16.3</v>
      </c>
      <c r="E8" s="64">
        <v>9.1</v>
      </c>
      <c r="F8" s="64">
        <v>11</v>
      </c>
      <c r="G8" s="64">
        <v>8.8000000000000007</v>
      </c>
      <c r="H8" s="64">
        <v>22.8</v>
      </c>
      <c r="I8" s="64">
        <v>62</v>
      </c>
      <c r="J8" s="65">
        <v>142.4</v>
      </c>
    </row>
    <row r="9" spans="1:10" x14ac:dyDescent="0.25">
      <c r="A9" s="1"/>
      <c r="B9" s="54" t="s">
        <v>1141</v>
      </c>
      <c r="C9" s="66">
        <v>13</v>
      </c>
      <c r="D9" s="66">
        <v>16.3</v>
      </c>
      <c r="E9" s="66">
        <v>9</v>
      </c>
      <c r="F9" s="66">
        <v>11</v>
      </c>
      <c r="G9" s="66">
        <v>8.1</v>
      </c>
      <c r="H9" s="66">
        <v>23.6</v>
      </c>
      <c r="I9" s="66">
        <v>61.8</v>
      </c>
      <c r="J9" s="67">
        <v>142.80000000000001</v>
      </c>
    </row>
    <row r="10" spans="1:10" x14ac:dyDescent="0.25">
      <c r="A10" s="1"/>
      <c r="B10" s="54" t="s">
        <v>1142</v>
      </c>
      <c r="C10" s="66">
        <v>12.5</v>
      </c>
      <c r="D10" s="66">
        <v>16.3</v>
      </c>
      <c r="E10" s="66">
        <v>8.9</v>
      </c>
      <c r="F10" s="66">
        <v>11</v>
      </c>
      <c r="G10" s="66">
        <v>8.6</v>
      </c>
      <c r="H10" s="66">
        <v>24</v>
      </c>
      <c r="I10" s="66">
        <v>61.5</v>
      </c>
      <c r="J10" s="67">
        <v>142.80000000000001</v>
      </c>
    </row>
    <row r="11" spans="1:10" x14ac:dyDescent="0.25">
      <c r="A11" s="1"/>
      <c r="B11" s="54" t="s">
        <v>1143</v>
      </c>
      <c r="C11" s="66">
        <v>12.9</v>
      </c>
      <c r="D11" s="66">
        <v>16.3</v>
      </c>
      <c r="E11" s="66">
        <v>8.9</v>
      </c>
      <c r="F11" s="66">
        <v>11</v>
      </c>
      <c r="G11" s="66">
        <v>8.1999999999999993</v>
      </c>
      <c r="H11" s="66">
        <v>24.1</v>
      </c>
      <c r="I11" s="66">
        <v>61.5</v>
      </c>
      <c r="J11" s="67">
        <v>142.9</v>
      </c>
    </row>
    <row r="12" spans="1:10" x14ac:dyDescent="0.25">
      <c r="A12" s="1"/>
      <c r="B12" s="54" t="s">
        <v>1144</v>
      </c>
      <c r="C12" s="66">
        <v>12.8</v>
      </c>
      <c r="D12" s="66">
        <v>16.3</v>
      </c>
      <c r="E12" s="66">
        <v>8.4</v>
      </c>
      <c r="F12" s="66">
        <v>11</v>
      </c>
      <c r="G12" s="66">
        <v>8.5</v>
      </c>
      <c r="H12" s="66">
        <v>22.6</v>
      </c>
      <c r="I12" s="66">
        <v>61.6</v>
      </c>
      <c r="J12" s="67">
        <v>141.19999999999999</v>
      </c>
    </row>
    <row r="13" spans="1:10" x14ac:dyDescent="0.25">
      <c r="A13" s="1"/>
      <c r="B13" s="54" t="s">
        <v>1145</v>
      </c>
      <c r="C13" s="66">
        <v>12.7</v>
      </c>
      <c r="D13" s="66">
        <v>16.3</v>
      </c>
      <c r="E13" s="66">
        <v>7</v>
      </c>
      <c r="F13" s="66">
        <v>11</v>
      </c>
      <c r="G13" s="66">
        <v>7.7</v>
      </c>
      <c r="H13" s="66">
        <v>22.2</v>
      </c>
      <c r="I13" s="66">
        <v>61.7</v>
      </c>
      <c r="J13" s="67">
        <v>138.6</v>
      </c>
    </row>
    <row r="14" spans="1:10" x14ac:dyDescent="0.25">
      <c r="A14" s="1"/>
      <c r="B14" s="54" t="s">
        <v>1146</v>
      </c>
      <c r="C14" s="66">
        <v>11.8</v>
      </c>
      <c r="D14" s="66">
        <v>16.3</v>
      </c>
      <c r="E14" s="66">
        <v>8</v>
      </c>
      <c r="F14" s="66">
        <v>10</v>
      </c>
      <c r="G14" s="66">
        <v>8.1</v>
      </c>
      <c r="H14" s="66">
        <v>22.8</v>
      </c>
      <c r="I14" s="66">
        <v>61.5</v>
      </c>
      <c r="J14" s="67">
        <v>138.5</v>
      </c>
    </row>
    <row r="15" spans="1:10" x14ac:dyDescent="0.25">
      <c r="A15" s="1"/>
      <c r="B15" s="56" t="s">
        <v>1147</v>
      </c>
      <c r="C15" s="68">
        <v>12</v>
      </c>
      <c r="D15" s="68">
        <v>16.3</v>
      </c>
      <c r="E15" s="68">
        <v>8.5</v>
      </c>
      <c r="F15" s="68">
        <v>10</v>
      </c>
      <c r="G15" s="68">
        <v>8.6</v>
      </c>
      <c r="H15" s="68">
        <v>23.1</v>
      </c>
      <c r="I15" s="68">
        <v>61.3</v>
      </c>
      <c r="J15" s="69">
        <v>139.80000000000001</v>
      </c>
    </row>
    <row r="16" spans="1:10" x14ac:dyDescent="0.25">
      <c r="A16" s="1"/>
      <c r="B16" s="50" t="s">
        <v>1148</v>
      </c>
      <c r="C16" s="64">
        <v>12</v>
      </c>
      <c r="D16" s="64">
        <v>16.3</v>
      </c>
      <c r="E16" s="64">
        <v>8.6</v>
      </c>
      <c r="F16" s="64">
        <v>10</v>
      </c>
      <c r="G16" s="64">
        <v>8.4</v>
      </c>
      <c r="H16" s="64">
        <v>22.9</v>
      </c>
      <c r="I16" s="64">
        <v>61.1</v>
      </c>
      <c r="J16" s="65">
        <v>139.30000000000001</v>
      </c>
    </row>
    <row r="17" spans="1:10" x14ac:dyDescent="0.25">
      <c r="A17" s="1"/>
      <c r="B17" s="54" t="s">
        <v>1149</v>
      </c>
      <c r="C17" s="66">
        <v>11</v>
      </c>
      <c r="D17" s="66">
        <v>16.3</v>
      </c>
      <c r="E17" s="66">
        <v>8</v>
      </c>
      <c r="F17" s="66">
        <v>10</v>
      </c>
      <c r="G17" s="66">
        <v>8.1</v>
      </c>
      <c r="H17" s="66">
        <v>23</v>
      </c>
      <c r="I17" s="66">
        <v>60.6</v>
      </c>
      <c r="J17" s="67">
        <v>137</v>
      </c>
    </row>
    <row r="18" spans="1:10" x14ac:dyDescent="0.25">
      <c r="A18" s="1"/>
      <c r="B18" s="54" t="s">
        <v>1150</v>
      </c>
      <c r="C18" s="66">
        <v>11</v>
      </c>
      <c r="D18" s="66">
        <v>16.3</v>
      </c>
      <c r="E18" s="66">
        <v>8.6999999999999993</v>
      </c>
      <c r="F18" s="66">
        <v>10</v>
      </c>
      <c r="G18" s="66">
        <v>8.1</v>
      </c>
      <c r="H18" s="66">
        <v>21.5</v>
      </c>
      <c r="I18" s="66">
        <v>61</v>
      </c>
      <c r="J18" s="67">
        <v>136.6</v>
      </c>
    </row>
    <row r="19" spans="1:10" x14ac:dyDescent="0.25">
      <c r="A19" s="1"/>
      <c r="B19" s="54" t="s">
        <v>1151</v>
      </c>
      <c r="C19" s="66">
        <v>11</v>
      </c>
      <c r="D19" s="66">
        <v>16.3</v>
      </c>
      <c r="E19" s="66">
        <v>8.4</v>
      </c>
      <c r="F19" s="66">
        <v>10</v>
      </c>
      <c r="G19" s="66">
        <v>8.1999999999999993</v>
      </c>
      <c r="H19" s="66">
        <v>19</v>
      </c>
      <c r="I19" s="66">
        <v>61</v>
      </c>
      <c r="J19" s="67">
        <v>133.9</v>
      </c>
    </row>
    <row r="20" spans="1:10" x14ac:dyDescent="0.25">
      <c r="A20" s="1"/>
      <c r="B20" s="54" t="s">
        <v>1152</v>
      </c>
      <c r="C20" s="66">
        <v>11.7</v>
      </c>
      <c r="D20" s="66">
        <v>16.3</v>
      </c>
      <c r="E20" s="66">
        <v>9</v>
      </c>
      <c r="F20" s="66">
        <v>11</v>
      </c>
      <c r="G20" s="66">
        <v>8</v>
      </c>
      <c r="H20" s="66">
        <v>19.2</v>
      </c>
      <c r="I20" s="66">
        <v>61</v>
      </c>
      <c r="J20" s="67">
        <v>136.19999999999999</v>
      </c>
    </row>
    <row r="21" spans="1:10" x14ac:dyDescent="0.25">
      <c r="A21" s="1"/>
      <c r="B21" s="54" t="s">
        <v>1153</v>
      </c>
      <c r="C21" s="66">
        <v>11.5</v>
      </c>
      <c r="D21" s="66">
        <v>16.3</v>
      </c>
      <c r="E21" s="66">
        <v>8.8000000000000007</v>
      </c>
      <c r="F21" s="66">
        <v>11</v>
      </c>
      <c r="G21" s="66">
        <v>7.7</v>
      </c>
      <c r="H21" s="66">
        <v>21.6</v>
      </c>
      <c r="I21" s="66">
        <v>61.2</v>
      </c>
      <c r="J21" s="67">
        <v>138.1</v>
      </c>
    </row>
    <row r="22" spans="1:10" x14ac:dyDescent="0.25">
      <c r="A22" s="1"/>
      <c r="B22" s="54" t="s">
        <v>1154</v>
      </c>
      <c r="C22" s="66">
        <v>12</v>
      </c>
      <c r="D22" s="66">
        <v>16.3</v>
      </c>
      <c r="E22" s="66">
        <v>7.9</v>
      </c>
      <c r="F22" s="66">
        <v>11.1</v>
      </c>
      <c r="G22" s="66">
        <v>7.7</v>
      </c>
      <c r="H22" s="66">
        <v>21.4</v>
      </c>
      <c r="I22" s="66">
        <v>61</v>
      </c>
      <c r="J22" s="67">
        <v>137.4</v>
      </c>
    </row>
    <row r="23" spans="1:10" x14ac:dyDescent="0.25">
      <c r="A23" s="1"/>
      <c r="B23" s="56" t="s">
        <v>1155</v>
      </c>
      <c r="C23" s="68">
        <v>13</v>
      </c>
      <c r="D23" s="68">
        <v>16.3</v>
      </c>
      <c r="E23" s="68">
        <v>6.1</v>
      </c>
      <c r="F23" s="68">
        <v>11.1</v>
      </c>
      <c r="G23" s="68">
        <v>7.9</v>
      </c>
      <c r="H23" s="68">
        <v>21.2</v>
      </c>
      <c r="I23" s="68">
        <v>60.7</v>
      </c>
      <c r="J23" s="69">
        <v>136.30000000000001</v>
      </c>
    </row>
    <row r="24" spans="1:10" x14ac:dyDescent="0.25">
      <c r="A24" s="1"/>
      <c r="B24" s="50" t="s">
        <v>1156</v>
      </c>
      <c r="C24" s="64">
        <v>12.9</v>
      </c>
      <c r="D24" s="64">
        <v>16.3</v>
      </c>
      <c r="E24" s="64">
        <v>7.3</v>
      </c>
      <c r="F24" s="64">
        <v>11.1</v>
      </c>
      <c r="G24" s="64">
        <v>8</v>
      </c>
      <c r="H24" s="64">
        <v>18.2</v>
      </c>
      <c r="I24" s="64">
        <v>60.7</v>
      </c>
      <c r="J24" s="65">
        <v>134.5</v>
      </c>
    </row>
    <row r="25" spans="1:10" x14ac:dyDescent="0.25">
      <c r="A25" s="1"/>
      <c r="B25" s="54" t="s">
        <v>1157</v>
      </c>
      <c r="C25" s="66">
        <v>12.1</v>
      </c>
      <c r="D25" s="66">
        <v>16.3</v>
      </c>
      <c r="E25" s="66">
        <v>6.7</v>
      </c>
      <c r="F25" s="66">
        <v>11.1</v>
      </c>
      <c r="G25" s="66">
        <v>8.1</v>
      </c>
      <c r="H25" s="66">
        <v>18.2</v>
      </c>
      <c r="I25" s="66">
        <v>60.6</v>
      </c>
      <c r="J25" s="67">
        <v>133.1</v>
      </c>
    </row>
    <row r="26" spans="1:10" x14ac:dyDescent="0.25">
      <c r="A26" s="1"/>
      <c r="B26" s="54" t="s">
        <v>1158</v>
      </c>
      <c r="C26" s="66">
        <v>12.8</v>
      </c>
      <c r="D26" s="66">
        <v>16.3</v>
      </c>
      <c r="E26" s="66">
        <v>6.7</v>
      </c>
      <c r="F26" s="66">
        <v>11</v>
      </c>
      <c r="G26" s="66">
        <v>8.1</v>
      </c>
      <c r="H26" s="66">
        <v>18.3</v>
      </c>
      <c r="I26" s="66">
        <v>60.6</v>
      </c>
      <c r="J26" s="67">
        <v>133.80000000000001</v>
      </c>
    </row>
    <row r="27" spans="1:10" x14ac:dyDescent="0.25">
      <c r="A27" s="1"/>
      <c r="B27" s="54" t="s">
        <v>881</v>
      </c>
      <c r="C27" s="66">
        <v>13</v>
      </c>
      <c r="D27" s="66">
        <v>16.3</v>
      </c>
      <c r="E27" s="66">
        <v>7.7</v>
      </c>
      <c r="F27" s="66">
        <v>11</v>
      </c>
      <c r="G27" s="66">
        <v>8.1</v>
      </c>
      <c r="H27" s="66">
        <v>14.8</v>
      </c>
      <c r="I27" s="66">
        <v>60.4</v>
      </c>
      <c r="J27" s="67">
        <v>131.30000000000001</v>
      </c>
    </row>
    <row r="28" spans="1:10" x14ac:dyDescent="0.25">
      <c r="A28" s="1"/>
      <c r="B28" s="54" t="s">
        <v>882</v>
      </c>
      <c r="C28" s="66">
        <v>12.5</v>
      </c>
      <c r="D28" s="66">
        <v>16.3</v>
      </c>
      <c r="E28" s="66">
        <v>8.9</v>
      </c>
      <c r="F28" s="66">
        <v>11</v>
      </c>
      <c r="G28" s="66">
        <v>8.3000000000000007</v>
      </c>
      <c r="H28" s="66">
        <v>16.3</v>
      </c>
      <c r="I28" s="66">
        <v>60.6</v>
      </c>
      <c r="J28" s="67">
        <v>133.9</v>
      </c>
    </row>
    <row r="29" spans="1:10" x14ac:dyDescent="0.25">
      <c r="A29" s="1"/>
      <c r="B29" s="54" t="s">
        <v>883</v>
      </c>
      <c r="C29" s="66">
        <v>12</v>
      </c>
      <c r="D29" s="66">
        <v>16.3</v>
      </c>
      <c r="E29" s="66">
        <v>7.9</v>
      </c>
      <c r="F29" s="66">
        <v>11.1</v>
      </c>
      <c r="G29" s="66">
        <v>8.1</v>
      </c>
      <c r="H29" s="66">
        <v>14.8</v>
      </c>
      <c r="I29" s="66">
        <v>60.7</v>
      </c>
      <c r="J29" s="67">
        <v>130.9</v>
      </c>
    </row>
    <row r="30" spans="1:10" x14ac:dyDescent="0.25">
      <c r="A30" s="1"/>
      <c r="B30" s="54" t="s">
        <v>884</v>
      </c>
      <c r="C30" s="66">
        <v>11.7</v>
      </c>
      <c r="D30" s="66">
        <v>16.3</v>
      </c>
      <c r="E30" s="66">
        <v>7.1</v>
      </c>
      <c r="F30" s="66">
        <v>11.1</v>
      </c>
      <c r="G30" s="66">
        <v>8</v>
      </c>
      <c r="H30" s="66">
        <v>19.399999999999999</v>
      </c>
      <c r="I30" s="66">
        <v>61.1</v>
      </c>
      <c r="J30" s="67">
        <v>134.69999999999999</v>
      </c>
    </row>
    <row r="31" spans="1:10" x14ac:dyDescent="0.25">
      <c r="A31" s="1"/>
      <c r="B31" s="56" t="s">
        <v>885</v>
      </c>
      <c r="C31" s="68">
        <v>11.7</v>
      </c>
      <c r="D31" s="68">
        <v>5.0999999999999996</v>
      </c>
      <c r="E31" s="68">
        <v>8.4</v>
      </c>
      <c r="F31" s="68">
        <v>11</v>
      </c>
      <c r="G31" s="68">
        <v>8.1</v>
      </c>
      <c r="H31" s="68">
        <v>18.899999999999999</v>
      </c>
      <c r="I31" s="68">
        <v>60.9</v>
      </c>
      <c r="J31" s="69">
        <v>124.1</v>
      </c>
    </row>
    <row r="32" spans="1:10" x14ac:dyDescent="0.25">
      <c r="A32" s="1"/>
      <c r="B32" s="50" t="s">
        <v>886</v>
      </c>
      <c r="C32" s="64">
        <v>11.3</v>
      </c>
      <c r="D32" s="64">
        <v>5.0999999999999996</v>
      </c>
      <c r="E32" s="64">
        <v>8.6999999999999993</v>
      </c>
      <c r="F32" s="64">
        <v>11</v>
      </c>
      <c r="G32" s="64">
        <v>8</v>
      </c>
      <c r="H32" s="64">
        <v>19.399999999999999</v>
      </c>
      <c r="I32" s="64">
        <v>60.4</v>
      </c>
      <c r="J32" s="65">
        <v>123.9</v>
      </c>
    </row>
    <row r="33" spans="1:10" x14ac:dyDescent="0.25">
      <c r="A33" s="1"/>
      <c r="B33" s="54" t="s">
        <v>887</v>
      </c>
      <c r="C33" s="66">
        <v>11</v>
      </c>
      <c r="D33" s="66">
        <v>5.0999999999999996</v>
      </c>
      <c r="E33" s="66">
        <v>7.2</v>
      </c>
      <c r="F33" s="66">
        <v>6.7</v>
      </c>
      <c r="G33" s="66">
        <v>9.8000000000000007</v>
      </c>
      <c r="H33" s="66">
        <v>13.8</v>
      </c>
      <c r="I33" s="66">
        <v>60.8</v>
      </c>
      <c r="J33" s="67">
        <v>114.4</v>
      </c>
    </row>
    <row r="34" spans="1:10" x14ac:dyDescent="0.25">
      <c r="A34" s="1"/>
      <c r="B34" s="54" t="s">
        <v>888</v>
      </c>
      <c r="C34" s="66">
        <v>11.2</v>
      </c>
      <c r="D34" s="66">
        <v>5.0999999999999996</v>
      </c>
      <c r="E34" s="66">
        <v>6.4</v>
      </c>
      <c r="F34" s="66">
        <v>10.7</v>
      </c>
      <c r="G34" s="66">
        <v>9.6</v>
      </c>
      <c r="H34" s="66">
        <v>18</v>
      </c>
      <c r="I34" s="66">
        <v>60.5</v>
      </c>
      <c r="J34" s="67">
        <v>121.5</v>
      </c>
    </row>
    <row r="35" spans="1:10" x14ac:dyDescent="0.25">
      <c r="A35" s="1"/>
      <c r="B35" s="54" t="s">
        <v>889</v>
      </c>
      <c r="C35" s="66">
        <v>12.3</v>
      </c>
      <c r="D35" s="66">
        <v>3</v>
      </c>
      <c r="E35" s="66">
        <v>8.1</v>
      </c>
      <c r="F35" s="66">
        <v>11</v>
      </c>
      <c r="G35" s="66">
        <v>9.8000000000000007</v>
      </c>
      <c r="H35" s="66">
        <v>18.8</v>
      </c>
      <c r="I35" s="66">
        <v>60.6</v>
      </c>
      <c r="J35" s="67">
        <v>123.6</v>
      </c>
    </row>
    <row r="36" spans="1:10" x14ac:dyDescent="0.25">
      <c r="A36" s="1"/>
      <c r="B36" s="54" t="s">
        <v>890</v>
      </c>
      <c r="C36" s="66">
        <v>12.2</v>
      </c>
      <c r="D36" s="66">
        <v>3</v>
      </c>
      <c r="E36" s="66">
        <v>7.2</v>
      </c>
      <c r="F36" s="66">
        <v>10.9</v>
      </c>
      <c r="G36" s="66">
        <v>9.8000000000000007</v>
      </c>
      <c r="H36" s="66">
        <v>19.600000000000001</v>
      </c>
      <c r="I36" s="66">
        <v>60.1</v>
      </c>
      <c r="J36" s="67">
        <v>122.8</v>
      </c>
    </row>
    <row r="37" spans="1:10" x14ac:dyDescent="0.25">
      <c r="A37" s="1"/>
      <c r="B37" s="54" t="s">
        <v>891</v>
      </c>
      <c r="C37" s="66">
        <v>12.2</v>
      </c>
      <c r="D37" s="66">
        <v>3.9</v>
      </c>
      <c r="E37" s="66">
        <v>7.6</v>
      </c>
      <c r="F37" s="66">
        <v>11.1</v>
      </c>
      <c r="G37" s="66">
        <v>9.1999999999999993</v>
      </c>
      <c r="H37" s="66">
        <v>18.7</v>
      </c>
      <c r="I37" s="66">
        <v>60.3</v>
      </c>
      <c r="J37" s="67">
        <v>123</v>
      </c>
    </row>
    <row r="38" spans="1:10" x14ac:dyDescent="0.25">
      <c r="A38" s="1"/>
      <c r="B38" s="54" t="s">
        <v>892</v>
      </c>
      <c r="C38" s="66">
        <v>11.3</v>
      </c>
      <c r="D38" s="66">
        <v>4.5</v>
      </c>
      <c r="E38" s="66">
        <v>7.8</v>
      </c>
      <c r="F38" s="66">
        <v>11.1</v>
      </c>
      <c r="G38" s="66">
        <v>9.6</v>
      </c>
      <c r="H38" s="66">
        <v>18.2</v>
      </c>
      <c r="I38" s="66">
        <v>60.4</v>
      </c>
      <c r="J38" s="67">
        <v>122.9</v>
      </c>
    </row>
    <row r="39" spans="1:10" x14ac:dyDescent="0.25">
      <c r="A39" s="1"/>
      <c r="B39" s="56" t="s">
        <v>893</v>
      </c>
      <c r="C39" s="68">
        <v>12.1</v>
      </c>
      <c r="D39" s="68">
        <v>4.2</v>
      </c>
      <c r="E39" s="68">
        <v>5</v>
      </c>
      <c r="F39" s="68">
        <v>11</v>
      </c>
      <c r="G39" s="68">
        <v>9.3000000000000007</v>
      </c>
      <c r="H39" s="68">
        <v>21.3</v>
      </c>
      <c r="I39" s="68">
        <v>60.4</v>
      </c>
      <c r="J39" s="69">
        <v>123.3</v>
      </c>
    </row>
    <row r="40" spans="1:10" x14ac:dyDescent="0.25">
      <c r="A40" s="1"/>
      <c r="B40" s="50" t="s">
        <v>894</v>
      </c>
      <c r="C40" s="64">
        <v>12.2</v>
      </c>
      <c r="D40" s="64">
        <v>4.5999999999999996</v>
      </c>
      <c r="E40" s="64">
        <v>6.6</v>
      </c>
      <c r="F40" s="64">
        <v>11</v>
      </c>
      <c r="G40" s="64">
        <v>9.3000000000000007</v>
      </c>
      <c r="H40" s="64">
        <v>21.2</v>
      </c>
      <c r="I40" s="64">
        <v>60.6</v>
      </c>
      <c r="J40" s="65">
        <v>125.5</v>
      </c>
    </row>
    <row r="41" spans="1:10" x14ac:dyDescent="0.25">
      <c r="A41" s="1"/>
      <c r="B41" s="54" t="s">
        <v>895</v>
      </c>
      <c r="C41" s="66">
        <v>12.2</v>
      </c>
      <c r="D41" s="66">
        <v>4.5999999999999996</v>
      </c>
      <c r="E41" s="66">
        <v>6.6</v>
      </c>
      <c r="F41" s="66">
        <v>10</v>
      </c>
      <c r="G41" s="66">
        <v>9</v>
      </c>
      <c r="H41" s="66">
        <v>21.8</v>
      </c>
      <c r="I41" s="66">
        <v>61</v>
      </c>
      <c r="J41" s="67">
        <v>125.2</v>
      </c>
    </row>
    <row r="42" spans="1:10" x14ac:dyDescent="0.25">
      <c r="A42" s="1"/>
      <c r="B42" s="54" t="s">
        <v>896</v>
      </c>
      <c r="C42" s="66">
        <v>12.8</v>
      </c>
      <c r="D42" s="66">
        <v>4.2</v>
      </c>
      <c r="E42" s="66">
        <v>7.1</v>
      </c>
      <c r="F42" s="66">
        <v>11</v>
      </c>
      <c r="G42" s="66">
        <v>9.6</v>
      </c>
      <c r="H42" s="66">
        <v>21.4</v>
      </c>
      <c r="I42" s="66">
        <v>61</v>
      </c>
      <c r="J42" s="67">
        <v>127.1</v>
      </c>
    </row>
    <row r="43" spans="1:10" x14ac:dyDescent="0.25">
      <c r="A43" s="1"/>
      <c r="B43" s="54" t="s">
        <v>897</v>
      </c>
      <c r="C43" s="66">
        <v>12.9</v>
      </c>
      <c r="D43" s="66">
        <v>4.5999999999999996</v>
      </c>
      <c r="E43" s="66">
        <v>7</v>
      </c>
      <c r="F43" s="66">
        <v>11.1</v>
      </c>
      <c r="G43" s="66">
        <v>9.6</v>
      </c>
      <c r="H43" s="66">
        <v>21.5</v>
      </c>
      <c r="I43" s="66">
        <v>61</v>
      </c>
      <c r="J43" s="67">
        <v>127.7</v>
      </c>
    </row>
    <row r="44" spans="1:10" x14ac:dyDescent="0.25">
      <c r="A44" s="1"/>
      <c r="B44" s="54" t="s">
        <v>898</v>
      </c>
      <c r="C44" s="66">
        <v>12.1</v>
      </c>
      <c r="D44" s="66">
        <v>4.5999999999999996</v>
      </c>
      <c r="E44" s="66">
        <v>7.3</v>
      </c>
      <c r="F44" s="66">
        <v>11</v>
      </c>
      <c r="G44" s="66">
        <v>9.5</v>
      </c>
      <c r="H44" s="66">
        <v>16.2</v>
      </c>
      <c r="I44" s="66">
        <v>60.9</v>
      </c>
      <c r="J44" s="67">
        <v>121.6</v>
      </c>
    </row>
    <row r="45" spans="1:10" x14ac:dyDescent="0.25">
      <c r="A45" s="1"/>
      <c r="B45" s="54" t="s">
        <v>899</v>
      </c>
      <c r="C45" s="66">
        <v>11.9</v>
      </c>
      <c r="D45" s="66">
        <v>4.2</v>
      </c>
      <c r="E45" s="66">
        <v>9</v>
      </c>
      <c r="F45" s="66">
        <v>11</v>
      </c>
      <c r="G45" s="66">
        <v>9.6</v>
      </c>
      <c r="H45" s="66">
        <v>15</v>
      </c>
      <c r="I45" s="66">
        <v>60.9</v>
      </c>
      <c r="J45" s="67">
        <v>121.6</v>
      </c>
    </row>
    <row r="46" spans="1:10" x14ac:dyDescent="0.25">
      <c r="A46" s="1"/>
      <c r="B46" s="54" t="s">
        <v>900</v>
      </c>
      <c r="C46" s="66">
        <v>12.1</v>
      </c>
      <c r="D46" s="66">
        <v>4.2</v>
      </c>
      <c r="E46" s="66">
        <v>7.1</v>
      </c>
      <c r="F46" s="66">
        <v>11</v>
      </c>
      <c r="G46" s="66">
        <v>9.6</v>
      </c>
      <c r="H46" s="66">
        <v>16.399999999999999</v>
      </c>
      <c r="I46" s="66">
        <v>60.8</v>
      </c>
      <c r="J46" s="67">
        <v>121.2</v>
      </c>
    </row>
    <row r="47" spans="1:10" x14ac:dyDescent="0.25">
      <c r="A47" s="1"/>
      <c r="B47" s="56" t="s">
        <v>901</v>
      </c>
      <c r="C47" s="68">
        <v>12.1</v>
      </c>
      <c r="D47" s="68">
        <v>4.2</v>
      </c>
      <c r="E47" s="68">
        <v>6.8</v>
      </c>
      <c r="F47" s="68">
        <v>11</v>
      </c>
      <c r="G47" s="68">
        <v>9.1</v>
      </c>
      <c r="H47" s="68">
        <v>21.6</v>
      </c>
      <c r="I47" s="68">
        <v>60.9</v>
      </c>
      <c r="J47" s="69">
        <v>125.7</v>
      </c>
    </row>
    <row r="48" spans="1:10" x14ac:dyDescent="0.25">
      <c r="A48" s="1"/>
      <c r="B48" s="50" t="s">
        <v>902</v>
      </c>
      <c r="C48" s="64">
        <v>12</v>
      </c>
      <c r="D48" s="64">
        <v>4.7</v>
      </c>
      <c r="E48" s="64">
        <v>8.6999999999999993</v>
      </c>
      <c r="F48" s="64">
        <v>11.1</v>
      </c>
      <c r="G48" s="64">
        <v>9.5</v>
      </c>
      <c r="H48" s="64">
        <v>21.1</v>
      </c>
      <c r="I48" s="64">
        <v>61.2</v>
      </c>
      <c r="J48" s="65">
        <v>128.30000000000001</v>
      </c>
    </row>
    <row r="49" spans="1:10" x14ac:dyDescent="0.25">
      <c r="A49" s="1"/>
      <c r="B49" s="54" t="s">
        <v>903</v>
      </c>
      <c r="C49" s="66">
        <v>11.9</v>
      </c>
      <c r="D49" s="66">
        <v>13.4</v>
      </c>
      <c r="E49" s="66">
        <v>9.1999999999999993</v>
      </c>
      <c r="F49" s="66">
        <v>11</v>
      </c>
      <c r="G49" s="66">
        <v>8.6999999999999993</v>
      </c>
      <c r="H49" s="66">
        <v>21.4</v>
      </c>
      <c r="I49" s="66">
        <v>61.3</v>
      </c>
      <c r="J49" s="67">
        <v>136.9</v>
      </c>
    </row>
    <row r="50" spans="1:10" x14ac:dyDescent="0.25">
      <c r="A50" s="1"/>
      <c r="B50" s="54" t="s">
        <v>904</v>
      </c>
      <c r="C50" s="66"/>
      <c r="D50" s="66">
        <v>15.8</v>
      </c>
      <c r="E50" s="66">
        <v>8.9</v>
      </c>
      <c r="F50" s="66">
        <v>11</v>
      </c>
      <c r="G50" s="66">
        <v>8.6999999999999993</v>
      </c>
      <c r="H50" s="66">
        <v>21.6</v>
      </c>
      <c r="I50" s="66">
        <v>61.1</v>
      </c>
      <c r="J50" s="67">
        <v>127.1</v>
      </c>
    </row>
    <row r="51" spans="1:10" x14ac:dyDescent="0.25">
      <c r="A51" s="1"/>
      <c r="B51" s="54" t="s">
        <v>905</v>
      </c>
      <c r="C51" s="66">
        <v>4</v>
      </c>
      <c r="D51" s="66">
        <v>16.3</v>
      </c>
      <c r="E51" s="66">
        <v>8.6999999999999993</v>
      </c>
      <c r="F51" s="66">
        <v>10.5</v>
      </c>
      <c r="G51" s="66">
        <v>9.9</v>
      </c>
      <c r="H51" s="66">
        <v>22.5</v>
      </c>
      <c r="I51" s="66">
        <v>61.3</v>
      </c>
      <c r="J51" s="67">
        <v>133.19999999999999</v>
      </c>
    </row>
    <row r="52" spans="1:10" x14ac:dyDescent="0.25">
      <c r="A52" s="1"/>
      <c r="B52" s="54" t="s">
        <v>906</v>
      </c>
      <c r="C52" s="66">
        <v>10.8</v>
      </c>
      <c r="D52" s="66">
        <v>16.3</v>
      </c>
      <c r="E52" s="66">
        <v>6.9</v>
      </c>
      <c r="F52" s="66">
        <v>10.199999999999999</v>
      </c>
      <c r="G52" s="66">
        <v>9.9</v>
      </c>
      <c r="H52" s="66">
        <v>22.3</v>
      </c>
      <c r="I52" s="66">
        <v>61.3</v>
      </c>
      <c r="J52" s="67">
        <v>137.69999999999999</v>
      </c>
    </row>
    <row r="53" spans="1:10" x14ac:dyDescent="0.25">
      <c r="A53" s="1"/>
      <c r="B53" s="54" t="s">
        <v>907</v>
      </c>
      <c r="C53" s="66">
        <v>12.4</v>
      </c>
      <c r="D53" s="66">
        <v>16.3</v>
      </c>
      <c r="E53" s="66">
        <v>9</v>
      </c>
      <c r="F53" s="66">
        <v>10.199999999999999</v>
      </c>
      <c r="G53" s="66">
        <v>9.6</v>
      </c>
      <c r="H53" s="66">
        <v>22.4</v>
      </c>
      <c r="I53" s="66">
        <v>60.8</v>
      </c>
      <c r="J53" s="67">
        <v>140.69999999999999</v>
      </c>
    </row>
    <row r="54" spans="1:10" x14ac:dyDescent="0.25">
      <c r="A54" s="1"/>
      <c r="B54" s="54" t="s">
        <v>908</v>
      </c>
      <c r="C54" s="66">
        <v>12.5</v>
      </c>
      <c r="D54" s="66">
        <v>16.3</v>
      </c>
      <c r="E54" s="66">
        <v>8.8000000000000007</v>
      </c>
      <c r="F54" s="66">
        <v>11</v>
      </c>
      <c r="G54" s="66">
        <v>9.1</v>
      </c>
      <c r="H54" s="66">
        <v>22.6</v>
      </c>
      <c r="I54" s="66">
        <v>61.4</v>
      </c>
      <c r="J54" s="67">
        <v>141.69999999999999</v>
      </c>
    </row>
    <row r="55" spans="1:10" x14ac:dyDescent="0.25">
      <c r="A55" s="1"/>
      <c r="B55" s="56" t="s">
        <v>1159</v>
      </c>
      <c r="C55" s="68">
        <v>12</v>
      </c>
      <c r="D55" s="68">
        <v>16.3</v>
      </c>
      <c r="E55" s="68">
        <v>9.6</v>
      </c>
      <c r="F55" s="68">
        <v>11</v>
      </c>
      <c r="G55" s="68">
        <v>9.1</v>
      </c>
      <c r="H55" s="68">
        <v>21.3</v>
      </c>
      <c r="I55" s="68">
        <v>61.9</v>
      </c>
      <c r="J55" s="69">
        <v>141.19999999999999</v>
      </c>
    </row>
    <row r="56" spans="1:10" ht="15.75" x14ac:dyDescent="0.25">
      <c r="A56" s="1"/>
      <c r="B56" s="70" t="s">
        <v>1160</v>
      </c>
      <c r="C56" s="71">
        <v>279.75</v>
      </c>
      <c r="D56" s="71">
        <v>282.25</v>
      </c>
      <c r="E56" s="71">
        <v>189.65</v>
      </c>
      <c r="F56" s="71">
        <v>257.60000000000002</v>
      </c>
      <c r="G56" s="71">
        <v>210.2</v>
      </c>
      <c r="H56" s="71">
        <v>486</v>
      </c>
      <c r="I56" s="71">
        <v>1463.5</v>
      </c>
      <c r="J56" s="71">
        <v>3168.95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6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30" width="13" customWidth="1"/>
    <col min="31" max="31" width="21" customWidth="1"/>
  </cols>
  <sheetData>
    <row r="1" spans="1:3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25">
      <c r="A3" s="1"/>
      <c r="B3" s="193" t="s">
        <v>1168</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8" x14ac:dyDescent="0.25">
      <c r="A5" s="1"/>
      <c r="B5" s="2" t="s">
        <v>1169</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3.1" customHeight="1" x14ac:dyDescent="0.25">
      <c r="A6" s="1"/>
      <c r="B6" s="197" t="s">
        <v>3</v>
      </c>
      <c r="C6" s="197" t="s">
        <v>108</v>
      </c>
      <c r="D6" s="197" t="s">
        <v>1170</v>
      </c>
      <c r="E6" s="197" t="s">
        <v>1171</v>
      </c>
      <c r="F6" s="197" t="s">
        <v>1172</v>
      </c>
      <c r="G6" s="197"/>
      <c r="H6" s="197"/>
      <c r="I6" s="197"/>
      <c r="J6" s="197"/>
      <c r="K6" s="197"/>
      <c r="L6" s="197"/>
      <c r="M6" s="197"/>
      <c r="N6" s="197"/>
      <c r="O6" s="197"/>
      <c r="P6" s="197"/>
      <c r="Q6" s="197"/>
      <c r="R6" s="197"/>
      <c r="S6" s="197"/>
      <c r="T6" s="197"/>
      <c r="U6" s="197"/>
      <c r="V6" s="197"/>
      <c r="W6" s="197"/>
      <c r="X6" s="197"/>
      <c r="Y6" s="197"/>
      <c r="Z6" s="197"/>
      <c r="AA6" s="197"/>
      <c r="AB6" s="197"/>
      <c r="AC6" s="197"/>
      <c r="AD6" s="197"/>
      <c r="AE6" s="197"/>
    </row>
    <row r="7" spans="1:31" ht="23.1" customHeight="1" x14ac:dyDescent="0.25">
      <c r="A7" s="1"/>
      <c r="B7" s="197"/>
      <c r="C7" s="197"/>
      <c r="D7" s="197"/>
      <c r="E7" s="197"/>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v>19</v>
      </c>
      <c r="Y7" s="3">
        <v>20</v>
      </c>
      <c r="Z7" s="3">
        <v>21</v>
      </c>
      <c r="AA7" s="3">
        <v>22</v>
      </c>
      <c r="AB7" s="3">
        <v>23</v>
      </c>
      <c r="AC7" s="3">
        <v>24</v>
      </c>
      <c r="AD7" s="3">
        <v>25</v>
      </c>
      <c r="AE7" s="3" t="s">
        <v>1014</v>
      </c>
    </row>
    <row r="8" spans="1:31" x14ac:dyDescent="0.25">
      <c r="A8" s="1"/>
      <c r="B8" s="72" t="s">
        <v>14</v>
      </c>
      <c r="C8" s="72" t="s">
        <v>1088</v>
      </c>
      <c r="D8" s="72" t="s">
        <v>1173</v>
      </c>
      <c r="E8" s="73" t="s">
        <v>635</v>
      </c>
      <c r="F8" s="74"/>
      <c r="G8" s="74"/>
      <c r="H8" s="74"/>
      <c r="I8" s="74"/>
      <c r="J8" s="74">
        <v>23.1</v>
      </c>
      <c r="K8" s="74">
        <v>288.35000000000002</v>
      </c>
      <c r="L8" s="74">
        <v>347.35</v>
      </c>
      <c r="M8" s="74">
        <v>354.6</v>
      </c>
      <c r="N8" s="74">
        <v>348.7</v>
      </c>
      <c r="O8" s="74">
        <v>277.95</v>
      </c>
      <c r="P8" s="74">
        <v>333.75</v>
      </c>
      <c r="Q8" s="74">
        <v>345</v>
      </c>
      <c r="R8" s="74">
        <v>320.7</v>
      </c>
      <c r="S8" s="74">
        <v>327.9</v>
      </c>
      <c r="T8" s="74">
        <v>307.25</v>
      </c>
      <c r="U8" s="74">
        <v>312.85000000000002</v>
      </c>
      <c r="V8" s="74">
        <v>321</v>
      </c>
      <c r="W8" s="74">
        <v>323.35000000000002</v>
      </c>
      <c r="X8" s="74">
        <v>283.45</v>
      </c>
      <c r="Y8" s="74">
        <v>312.5</v>
      </c>
      <c r="Z8" s="74">
        <v>311.60000000000002</v>
      </c>
      <c r="AA8" s="74">
        <v>252.4</v>
      </c>
      <c r="AB8" s="74">
        <v>194.05</v>
      </c>
      <c r="AC8" s="74">
        <v>282.39999999999998</v>
      </c>
      <c r="AD8" s="74">
        <v>279.75</v>
      </c>
      <c r="AE8" s="74">
        <v>6148</v>
      </c>
    </row>
    <row r="9" spans="1:31" x14ac:dyDescent="0.25">
      <c r="A9" s="1"/>
      <c r="B9" s="72" t="s">
        <v>684</v>
      </c>
      <c r="C9" s="72" t="s">
        <v>1174</v>
      </c>
      <c r="D9" s="72" t="s">
        <v>324</v>
      </c>
      <c r="E9" s="73" t="s">
        <v>635</v>
      </c>
      <c r="F9" s="74"/>
      <c r="G9" s="74">
        <v>298.10000000000002</v>
      </c>
      <c r="H9" s="74">
        <v>441.7</v>
      </c>
      <c r="I9" s="74">
        <v>450.5</v>
      </c>
      <c r="J9" s="74">
        <v>452.25</v>
      </c>
      <c r="K9" s="74">
        <v>453</v>
      </c>
      <c r="L9" s="74">
        <v>456.6</v>
      </c>
      <c r="M9" s="74">
        <v>451.65</v>
      </c>
      <c r="N9" s="74">
        <v>456.4</v>
      </c>
      <c r="O9" s="74">
        <v>453.35</v>
      </c>
      <c r="P9" s="74">
        <v>423</v>
      </c>
      <c r="Q9" s="74">
        <v>433.15</v>
      </c>
      <c r="R9" s="74">
        <v>456.45</v>
      </c>
      <c r="S9" s="74">
        <v>453.4</v>
      </c>
      <c r="T9" s="74">
        <v>434.3</v>
      </c>
      <c r="U9" s="74">
        <v>432.7</v>
      </c>
      <c r="V9" s="74">
        <v>322.55</v>
      </c>
      <c r="W9" s="74">
        <v>391.1</v>
      </c>
      <c r="X9" s="74">
        <v>408.6</v>
      </c>
      <c r="Y9" s="74">
        <v>418</v>
      </c>
      <c r="Z9" s="74">
        <v>407.15</v>
      </c>
      <c r="AA9" s="74">
        <v>382.45</v>
      </c>
      <c r="AB9" s="74">
        <v>396.55</v>
      </c>
      <c r="AC9" s="74">
        <v>397.1</v>
      </c>
      <c r="AD9" s="74">
        <v>282.25</v>
      </c>
      <c r="AE9" s="74">
        <v>9952.2999999999993</v>
      </c>
    </row>
    <row r="10" spans="1:31" x14ac:dyDescent="0.25">
      <c r="A10" s="1"/>
      <c r="B10" s="72" t="s">
        <v>685</v>
      </c>
      <c r="C10" s="72" t="s">
        <v>1175</v>
      </c>
      <c r="D10" s="72" t="s">
        <v>108</v>
      </c>
      <c r="E10" s="73" t="s">
        <v>635</v>
      </c>
      <c r="F10" s="74"/>
      <c r="G10" s="74"/>
      <c r="H10" s="74"/>
      <c r="I10" s="74"/>
      <c r="J10" s="74">
        <v>45.7</v>
      </c>
      <c r="K10" s="74">
        <v>185.4</v>
      </c>
      <c r="L10" s="74">
        <v>192.15</v>
      </c>
      <c r="M10" s="74">
        <v>203.523</v>
      </c>
      <c r="N10" s="74">
        <v>198.2885</v>
      </c>
      <c r="O10" s="74">
        <v>198.3</v>
      </c>
      <c r="P10" s="74">
        <v>180.3175</v>
      </c>
      <c r="Q10" s="74">
        <v>185.715</v>
      </c>
      <c r="R10" s="74">
        <v>166.14500000000001</v>
      </c>
      <c r="S10" s="74">
        <v>183.9</v>
      </c>
      <c r="T10" s="74">
        <v>182.02500000000001</v>
      </c>
      <c r="U10" s="74">
        <v>186.6</v>
      </c>
      <c r="V10" s="74">
        <v>189.95</v>
      </c>
      <c r="W10" s="74">
        <v>199.35</v>
      </c>
      <c r="X10" s="74">
        <v>191.65</v>
      </c>
      <c r="Y10" s="74">
        <v>189</v>
      </c>
      <c r="Z10" s="74">
        <v>194.35</v>
      </c>
      <c r="AA10" s="74">
        <v>191.65</v>
      </c>
      <c r="AB10" s="74">
        <v>190</v>
      </c>
      <c r="AC10" s="74">
        <v>196.45</v>
      </c>
      <c r="AD10" s="74">
        <v>189.65</v>
      </c>
      <c r="AE10" s="74">
        <v>3840.114</v>
      </c>
    </row>
    <row r="11" spans="1:31" x14ac:dyDescent="0.25">
      <c r="A11" s="1"/>
      <c r="B11" s="72" t="s">
        <v>686</v>
      </c>
      <c r="C11" s="72" t="s">
        <v>1091</v>
      </c>
      <c r="D11" s="72" t="s">
        <v>108</v>
      </c>
      <c r="E11" s="73" t="s">
        <v>635</v>
      </c>
      <c r="F11" s="74">
        <v>220.25</v>
      </c>
      <c r="G11" s="74">
        <v>157.25</v>
      </c>
      <c r="H11" s="74">
        <v>123.9</v>
      </c>
      <c r="I11" s="74">
        <v>147.35</v>
      </c>
      <c r="J11" s="74">
        <v>48.81</v>
      </c>
      <c r="K11" s="74">
        <v>173.77</v>
      </c>
      <c r="L11" s="74">
        <v>260.64999999999998</v>
      </c>
      <c r="M11" s="74">
        <v>267.71814999999998</v>
      </c>
      <c r="N11" s="74">
        <v>267.44040000000001</v>
      </c>
      <c r="O11" s="74">
        <v>264.75</v>
      </c>
      <c r="P11" s="74">
        <v>270.3</v>
      </c>
      <c r="Q11" s="74">
        <v>267.36</v>
      </c>
      <c r="R11" s="74">
        <v>269.76499999999999</v>
      </c>
      <c r="S11" s="74">
        <v>265.62</v>
      </c>
      <c r="T11" s="74">
        <v>258.78500000000003</v>
      </c>
      <c r="U11" s="74">
        <v>170.35</v>
      </c>
      <c r="V11" s="74">
        <v>255.85</v>
      </c>
      <c r="W11" s="74">
        <v>258.95</v>
      </c>
      <c r="X11" s="74">
        <v>249.85</v>
      </c>
      <c r="Y11" s="74">
        <v>264.71499999999997</v>
      </c>
      <c r="Z11" s="74">
        <v>227.1</v>
      </c>
      <c r="AA11" s="74">
        <v>258.45</v>
      </c>
      <c r="AB11" s="74">
        <v>261.05</v>
      </c>
      <c r="AC11" s="74">
        <v>252.9</v>
      </c>
      <c r="AD11" s="74">
        <v>257.60000000000002</v>
      </c>
      <c r="AE11" s="74">
        <v>5720.5335500000001</v>
      </c>
    </row>
    <row r="12" spans="1:31" x14ac:dyDescent="0.25">
      <c r="A12" s="1"/>
      <c r="B12" s="72" t="s">
        <v>670</v>
      </c>
      <c r="C12" s="72" t="s">
        <v>1017</v>
      </c>
      <c r="D12" s="72" t="s">
        <v>108</v>
      </c>
      <c r="E12" s="73" t="s">
        <v>634</v>
      </c>
      <c r="F12" s="74">
        <v>370.85</v>
      </c>
      <c r="G12" s="74">
        <v>357.7</v>
      </c>
      <c r="H12" s="74">
        <v>393.65</v>
      </c>
      <c r="I12" s="74">
        <v>353</v>
      </c>
      <c r="J12" s="74">
        <v>369.35</v>
      </c>
      <c r="K12" s="74">
        <v>261</v>
      </c>
      <c r="L12" s="74">
        <v>322.7</v>
      </c>
      <c r="M12" s="74">
        <v>266.14999999999998</v>
      </c>
      <c r="N12" s="74">
        <v>252.15</v>
      </c>
      <c r="O12" s="74">
        <v>279.85000000000002</v>
      </c>
      <c r="P12" s="74">
        <v>242.75</v>
      </c>
      <c r="Q12" s="74">
        <v>249.2</v>
      </c>
      <c r="R12" s="74">
        <v>304</v>
      </c>
      <c r="S12" s="74">
        <v>335.35</v>
      </c>
      <c r="T12" s="74">
        <v>399.4</v>
      </c>
      <c r="U12" s="74">
        <v>473.5</v>
      </c>
      <c r="V12" s="74">
        <v>387.2</v>
      </c>
      <c r="W12" s="74">
        <v>387.4</v>
      </c>
      <c r="X12" s="74">
        <v>447.25</v>
      </c>
      <c r="Y12" s="74">
        <v>480.15</v>
      </c>
      <c r="Z12" s="74">
        <v>430.1</v>
      </c>
      <c r="AA12" s="74">
        <v>350.95</v>
      </c>
      <c r="AB12" s="74">
        <v>312.7</v>
      </c>
      <c r="AC12" s="74">
        <v>289.95</v>
      </c>
      <c r="AD12" s="74">
        <v>295.14999999999998</v>
      </c>
      <c r="AE12" s="74">
        <v>8611.4500000000007</v>
      </c>
    </row>
    <row r="13" spans="1:31" x14ac:dyDescent="0.25">
      <c r="A13" s="1"/>
      <c r="B13" s="72" t="s">
        <v>671</v>
      </c>
      <c r="C13" s="72" t="s">
        <v>1019</v>
      </c>
      <c r="D13" s="72" t="s">
        <v>108</v>
      </c>
      <c r="E13" s="73" t="s">
        <v>634</v>
      </c>
      <c r="F13" s="74">
        <v>61.85</v>
      </c>
      <c r="G13" s="74">
        <v>57.2</v>
      </c>
      <c r="H13" s="74">
        <v>59.15</v>
      </c>
      <c r="I13" s="74">
        <v>58.35</v>
      </c>
      <c r="J13" s="74">
        <v>72.099999999999994</v>
      </c>
      <c r="K13" s="74">
        <v>62.2</v>
      </c>
      <c r="L13" s="74">
        <v>61.05</v>
      </c>
      <c r="M13" s="74">
        <v>61.35</v>
      </c>
      <c r="N13" s="74">
        <v>61.2</v>
      </c>
      <c r="O13" s="74">
        <v>67.55</v>
      </c>
      <c r="P13" s="74">
        <v>48</v>
      </c>
      <c r="Q13" s="74">
        <v>71.66</v>
      </c>
      <c r="R13" s="74">
        <v>72.22</v>
      </c>
      <c r="S13" s="74">
        <v>71.45</v>
      </c>
      <c r="T13" s="74">
        <v>62.24</v>
      </c>
      <c r="U13" s="74">
        <v>44.9</v>
      </c>
      <c r="V13" s="74">
        <v>71.5</v>
      </c>
      <c r="W13" s="74">
        <v>72.05</v>
      </c>
      <c r="X13" s="74">
        <v>71.3</v>
      </c>
      <c r="Y13" s="74">
        <v>71.650000000000006</v>
      </c>
      <c r="Z13" s="74">
        <v>71.349999999999994</v>
      </c>
      <c r="AA13" s="74">
        <v>71.849999999999994</v>
      </c>
      <c r="AB13" s="74">
        <v>71.849999999999994</v>
      </c>
      <c r="AC13" s="74">
        <v>72</v>
      </c>
      <c r="AD13" s="74">
        <v>71.900000000000006</v>
      </c>
      <c r="AE13" s="74">
        <v>1637.92</v>
      </c>
    </row>
    <row r="14" spans="1:31" x14ac:dyDescent="0.25">
      <c r="A14" s="1"/>
      <c r="B14" s="72" t="s">
        <v>672</v>
      </c>
      <c r="C14" s="72" t="s">
        <v>1093</v>
      </c>
      <c r="D14" s="72" t="s">
        <v>108</v>
      </c>
      <c r="E14" s="73" t="s">
        <v>634</v>
      </c>
      <c r="F14" s="74">
        <v>9.6</v>
      </c>
      <c r="G14" s="74">
        <v>2.6</v>
      </c>
      <c r="H14" s="74"/>
      <c r="I14" s="74"/>
      <c r="J14" s="74"/>
      <c r="K14" s="74">
        <v>5.5</v>
      </c>
      <c r="L14" s="74">
        <v>9.6</v>
      </c>
      <c r="M14" s="74">
        <v>7.8</v>
      </c>
      <c r="N14" s="74">
        <v>2.75</v>
      </c>
      <c r="O14" s="74"/>
      <c r="P14" s="74"/>
      <c r="Q14" s="74"/>
      <c r="R14" s="74">
        <v>5.4</v>
      </c>
      <c r="S14" s="74">
        <v>9.6</v>
      </c>
      <c r="T14" s="74">
        <v>8.15</v>
      </c>
      <c r="U14" s="74">
        <v>2.6</v>
      </c>
      <c r="V14" s="74"/>
      <c r="W14" s="74"/>
      <c r="X14" s="74"/>
      <c r="Y14" s="74">
        <v>3.65</v>
      </c>
      <c r="Z14" s="74">
        <v>0.3</v>
      </c>
      <c r="AA14" s="74">
        <v>1.75</v>
      </c>
      <c r="AB14" s="74">
        <v>1.7</v>
      </c>
      <c r="AC14" s="74"/>
      <c r="AD14" s="74"/>
      <c r="AE14" s="74">
        <v>71</v>
      </c>
    </row>
    <row r="15" spans="1:31" x14ac:dyDescent="0.25">
      <c r="A15" s="1"/>
      <c r="B15" s="72" t="s">
        <v>682</v>
      </c>
      <c r="C15" s="72" t="s">
        <v>1094</v>
      </c>
      <c r="D15" s="72" t="s">
        <v>108</v>
      </c>
      <c r="E15" s="73" t="s">
        <v>635</v>
      </c>
      <c r="F15" s="74">
        <v>228.5</v>
      </c>
      <c r="G15" s="74">
        <v>218.65</v>
      </c>
      <c r="H15" s="74">
        <v>231.8</v>
      </c>
      <c r="I15" s="74">
        <v>235.4</v>
      </c>
      <c r="J15" s="74">
        <v>244.15</v>
      </c>
      <c r="K15" s="74">
        <v>249.3</v>
      </c>
      <c r="L15" s="74">
        <v>230.7</v>
      </c>
      <c r="M15" s="74">
        <v>212.2</v>
      </c>
      <c r="N15" s="74">
        <v>80.400000000000006</v>
      </c>
      <c r="O15" s="74"/>
      <c r="P15" s="74">
        <v>43.1</v>
      </c>
      <c r="Q15" s="74">
        <v>224.35</v>
      </c>
      <c r="R15" s="74">
        <v>204.55</v>
      </c>
      <c r="S15" s="74">
        <v>217.05</v>
      </c>
      <c r="T15" s="74">
        <v>204.95</v>
      </c>
      <c r="U15" s="74">
        <v>215.7</v>
      </c>
      <c r="V15" s="74">
        <v>200.6</v>
      </c>
      <c r="W15" s="74">
        <v>188.45</v>
      </c>
      <c r="X15" s="74">
        <v>183.9</v>
      </c>
      <c r="Y15" s="74">
        <v>198.55</v>
      </c>
      <c r="Z15" s="74">
        <v>195.8</v>
      </c>
      <c r="AA15" s="74">
        <v>148.69999999999999</v>
      </c>
      <c r="AB15" s="74"/>
      <c r="AC15" s="74">
        <v>128.6</v>
      </c>
      <c r="AD15" s="74">
        <v>210.2</v>
      </c>
      <c r="AE15" s="74">
        <v>4495.6000000000004</v>
      </c>
    </row>
    <row r="16" spans="1:31" x14ac:dyDescent="0.25">
      <c r="A16" s="1"/>
      <c r="B16" s="72" t="s">
        <v>687</v>
      </c>
      <c r="C16" s="72" t="s">
        <v>1095</v>
      </c>
      <c r="D16" s="72" t="s">
        <v>561</v>
      </c>
      <c r="E16" s="73" t="s">
        <v>635</v>
      </c>
      <c r="F16" s="74"/>
      <c r="G16" s="74"/>
      <c r="H16" s="74"/>
      <c r="I16" s="74"/>
      <c r="J16" s="74">
        <v>84.46</v>
      </c>
      <c r="K16" s="74">
        <v>373.65</v>
      </c>
      <c r="L16" s="74">
        <v>469.25</v>
      </c>
      <c r="M16" s="74">
        <v>520.65</v>
      </c>
      <c r="N16" s="74">
        <v>526.70000000000005</v>
      </c>
      <c r="O16" s="74">
        <v>544.70000000000005</v>
      </c>
      <c r="P16" s="74">
        <v>529.9</v>
      </c>
      <c r="Q16" s="74">
        <v>430.52499999999998</v>
      </c>
      <c r="R16" s="74">
        <v>556</v>
      </c>
      <c r="S16" s="74">
        <v>531.69500000000005</v>
      </c>
      <c r="T16" s="74">
        <v>539.20500000000004</v>
      </c>
      <c r="U16" s="74">
        <v>523.20000000000005</v>
      </c>
      <c r="V16" s="74">
        <v>485.3</v>
      </c>
      <c r="W16" s="74">
        <v>526.61</v>
      </c>
      <c r="X16" s="74">
        <v>461.9</v>
      </c>
      <c r="Y16" s="74">
        <v>472.55</v>
      </c>
      <c r="Z16" s="74">
        <v>486.1</v>
      </c>
      <c r="AA16" s="74">
        <v>543</v>
      </c>
      <c r="AB16" s="74">
        <v>399.75</v>
      </c>
      <c r="AC16" s="74">
        <v>389.65</v>
      </c>
      <c r="AD16" s="74">
        <v>486</v>
      </c>
      <c r="AE16" s="74">
        <v>9880.7950000000001</v>
      </c>
    </row>
    <row r="17" spans="1:31" x14ac:dyDescent="0.25">
      <c r="A17" s="1"/>
      <c r="B17" s="72" t="s">
        <v>652</v>
      </c>
      <c r="C17" s="72" t="s">
        <v>1020</v>
      </c>
      <c r="D17" s="72" t="s">
        <v>108</v>
      </c>
      <c r="E17" s="73" t="s">
        <v>634</v>
      </c>
      <c r="F17" s="74">
        <v>136.19999999999999</v>
      </c>
      <c r="G17" s="74">
        <v>166.55</v>
      </c>
      <c r="H17" s="74">
        <v>197.25</v>
      </c>
      <c r="I17" s="74">
        <v>234.5</v>
      </c>
      <c r="J17" s="74">
        <v>312.35000000000002</v>
      </c>
      <c r="K17" s="74">
        <v>341.3</v>
      </c>
      <c r="L17" s="74">
        <v>315.85000000000002</v>
      </c>
      <c r="M17" s="74">
        <v>295.14999999999998</v>
      </c>
      <c r="N17" s="74">
        <v>374.65</v>
      </c>
      <c r="O17" s="74">
        <v>479.45</v>
      </c>
      <c r="P17" s="74">
        <v>479.7</v>
      </c>
      <c r="Q17" s="74">
        <v>474.9</v>
      </c>
      <c r="R17" s="74">
        <v>480.05</v>
      </c>
      <c r="S17" s="74">
        <v>480.1</v>
      </c>
      <c r="T17" s="74">
        <v>454.55</v>
      </c>
      <c r="U17" s="74"/>
      <c r="V17" s="74">
        <v>304.55</v>
      </c>
      <c r="W17" s="74">
        <v>480.1</v>
      </c>
      <c r="X17" s="74">
        <v>406.75</v>
      </c>
      <c r="Y17" s="74">
        <v>480.95</v>
      </c>
      <c r="Z17" s="74">
        <v>480.4</v>
      </c>
      <c r="AA17" s="74">
        <v>481.15</v>
      </c>
      <c r="AB17" s="74">
        <v>480.35</v>
      </c>
      <c r="AC17" s="74">
        <v>479.5</v>
      </c>
      <c r="AD17" s="74">
        <v>480.1</v>
      </c>
      <c r="AE17" s="74">
        <v>9296.4</v>
      </c>
    </row>
    <row r="18" spans="1:31" x14ac:dyDescent="0.25">
      <c r="A18" s="1"/>
      <c r="B18" s="72" t="s">
        <v>105</v>
      </c>
      <c r="C18" s="72" t="s">
        <v>106</v>
      </c>
      <c r="D18" s="72" t="s">
        <v>108</v>
      </c>
      <c r="E18" s="73" t="s">
        <v>634</v>
      </c>
      <c r="F18" s="74">
        <v>1301</v>
      </c>
      <c r="G18" s="74">
        <v>1357.25</v>
      </c>
      <c r="H18" s="74">
        <v>1408.15</v>
      </c>
      <c r="I18" s="74">
        <v>1458.7</v>
      </c>
      <c r="J18" s="74">
        <v>1657.55</v>
      </c>
      <c r="K18" s="74">
        <v>2586.9</v>
      </c>
      <c r="L18" s="74">
        <v>2338.4</v>
      </c>
      <c r="M18" s="74">
        <v>2235.65</v>
      </c>
      <c r="N18" s="74">
        <v>2776.7350000000001</v>
      </c>
      <c r="O18" s="74">
        <v>4327.3500000000004</v>
      </c>
      <c r="P18" s="74">
        <v>4534.8</v>
      </c>
      <c r="Q18" s="74">
        <v>4708.6000000000004</v>
      </c>
      <c r="R18" s="74">
        <v>5314</v>
      </c>
      <c r="S18" s="74">
        <v>5298.848</v>
      </c>
      <c r="T18" s="74">
        <v>5319.3</v>
      </c>
      <c r="U18" s="74">
        <v>5320.9</v>
      </c>
      <c r="V18" s="74">
        <v>5321.35</v>
      </c>
      <c r="W18" s="74">
        <v>5319.5</v>
      </c>
      <c r="X18" s="74">
        <v>5320.25</v>
      </c>
      <c r="Y18" s="74">
        <v>4985.3999999999996</v>
      </c>
      <c r="Z18" s="74">
        <v>4643.55</v>
      </c>
      <c r="AA18" s="74">
        <v>4238.75</v>
      </c>
      <c r="AB18" s="74">
        <v>3769</v>
      </c>
      <c r="AC18" s="74">
        <v>4895.6499999999996</v>
      </c>
      <c r="AD18" s="74">
        <v>5073.95</v>
      </c>
      <c r="AE18" s="74">
        <v>95511.532999999996</v>
      </c>
    </row>
    <row r="19" spans="1:31" x14ac:dyDescent="0.25">
      <c r="A19" s="1"/>
      <c r="B19" s="72" t="s">
        <v>645</v>
      </c>
      <c r="C19" s="72" t="s">
        <v>1021</v>
      </c>
      <c r="D19" s="72" t="s">
        <v>108</v>
      </c>
      <c r="E19" s="73" t="s">
        <v>634</v>
      </c>
      <c r="F19" s="74">
        <v>449.2</v>
      </c>
      <c r="G19" s="74">
        <v>451.55</v>
      </c>
      <c r="H19" s="74">
        <v>450</v>
      </c>
      <c r="I19" s="74">
        <v>451.5</v>
      </c>
      <c r="J19" s="74">
        <v>423.6</v>
      </c>
      <c r="K19" s="74">
        <v>417.1</v>
      </c>
      <c r="L19" s="74">
        <v>446.9</v>
      </c>
      <c r="M19" s="74">
        <v>451.7</v>
      </c>
      <c r="N19" s="74">
        <v>452.45</v>
      </c>
      <c r="O19" s="74">
        <v>449.75</v>
      </c>
      <c r="P19" s="74">
        <v>446.05</v>
      </c>
      <c r="Q19" s="74">
        <v>438.3</v>
      </c>
      <c r="R19" s="74">
        <v>361.13256000000001</v>
      </c>
      <c r="S19" s="74">
        <v>428.471</v>
      </c>
      <c r="T19" s="74">
        <v>437.9</v>
      </c>
      <c r="U19" s="74">
        <v>282</v>
      </c>
      <c r="V19" s="74">
        <v>334.7</v>
      </c>
      <c r="W19" s="74">
        <v>437.7</v>
      </c>
      <c r="X19" s="74">
        <v>319.35000000000002</v>
      </c>
      <c r="Y19" s="74">
        <v>453.6</v>
      </c>
      <c r="Z19" s="74">
        <v>452.4</v>
      </c>
      <c r="AA19" s="74">
        <v>412.7</v>
      </c>
      <c r="AB19" s="74">
        <v>453.55</v>
      </c>
      <c r="AC19" s="74">
        <v>453.5</v>
      </c>
      <c r="AD19" s="74">
        <v>448.75</v>
      </c>
      <c r="AE19" s="74">
        <v>10603.85356</v>
      </c>
    </row>
    <row r="20" spans="1:31" x14ac:dyDescent="0.25">
      <c r="A20" s="1"/>
      <c r="B20" s="72" t="s">
        <v>647</v>
      </c>
      <c r="C20" s="72" t="s">
        <v>1176</v>
      </c>
      <c r="D20" s="72" t="s">
        <v>108</v>
      </c>
      <c r="E20" s="73" t="s">
        <v>634</v>
      </c>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v>0</v>
      </c>
    </row>
    <row r="21" spans="1:31" x14ac:dyDescent="0.25">
      <c r="A21" s="1"/>
      <c r="B21" s="72" t="s">
        <v>647</v>
      </c>
      <c r="C21" s="72" t="s">
        <v>1177</v>
      </c>
      <c r="D21" s="72" t="s">
        <v>108</v>
      </c>
      <c r="E21" s="73" t="s">
        <v>634</v>
      </c>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v>0</v>
      </c>
    </row>
    <row r="22" spans="1:31" x14ac:dyDescent="0.25">
      <c r="A22" s="1"/>
      <c r="B22" s="72" t="s">
        <v>643</v>
      </c>
      <c r="C22" s="72" t="s">
        <v>1022</v>
      </c>
      <c r="D22" s="72" t="s">
        <v>108</v>
      </c>
      <c r="E22" s="73" t="s">
        <v>634</v>
      </c>
      <c r="F22" s="74">
        <v>3145.1</v>
      </c>
      <c r="G22" s="74">
        <v>3424.9</v>
      </c>
      <c r="H22" s="74">
        <v>3473.65</v>
      </c>
      <c r="I22" s="74">
        <v>3322.75</v>
      </c>
      <c r="J22" s="74">
        <v>3428.4</v>
      </c>
      <c r="K22" s="74">
        <v>2388.6999999999998</v>
      </c>
      <c r="L22" s="74">
        <v>3452.15</v>
      </c>
      <c r="M22" s="74">
        <v>3170</v>
      </c>
      <c r="N22" s="74">
        <v>2192.15</v>
      </c>
      <c r="O22" s="74">
        <v>1670.4</v>
      </c>
      <c r="P22" s="74">
        <v>2062</v>
      </c>
      <c r="Q22" s="74">
        <v>2651.0273099999999</v>
      </c>
      <c r="R22" s="74"/>
      <c r="S22" s="74">
        <v>1417.7327</v>
      </c>
      <c r="T22" s="74">
        <v>3269.8867700000001</v>
      </c>
      <c r="U22" s="74">
        <v>3330.4</v>
      </c>
      <c r="V22" s="74">
        <v>3514.2</v>
      </c>
      <c r="W22" s="74">
        <v>3190.7</v>
      </c>
      <c r="X22" s="74">
        <v>3342.6</v>
      </c>
      <c r="Y22" s="74">
        <v>3254.15</v>
      </c>
      <c r="Z22" s="74">
        <v>3299.65</v>
      </c>
      <c r="AA22" s="74">
        <v>3239.3</v>
      </c>
      <c r="AB22" s="74">
        <v>2571.75</v>
      </c>
      <c r="AC22" s="74">
        <v>1778.1</v>
      </c>
      <c r="AD22" s="74">
        <v>3404.05</v>
      </c>
      <c r="AE22" s="74">
        <v>69993.746780000001</v>
      </c>
    </row>
    <row r="23" spans="1:31" x14ac:dyDescent="0.25">
      <c r="A23" s="1"/>
      <c r="B23" s="72" t="s">
        <v>643</v>
      </c>
      <c r="C23" s="72" t="s">
        <v>1023</v>
      </c>
      <c r="D23" s="72" t="s">
        <v>108</v>
      </c>
      <c r="E23" s="73" t="s">
        <v>634</v>
      </c>
      <c r="F23" s="74">
        <v>547.85</v>
      </c>
      <c r="G23" s="74">
        <v>891.75</v>
      </c>
      <c r="H23" s="74">
        <v>830.15</v>
      </c>
      <c r="I23" s="74">
        <v>682.4</v>
      </c>
      <c r="J23" s="74">
        <v>710.05</v>
      </c>
      <c r="K23" s="74">
        <v>959.05</v>
      </c>
      <c r="L23" s="74">
        <v>802.15</v>
      </c>
      <c r="M23" s="74">
        <v>713.25</v>
      </c>
      <c r="N23" s="74">
        <v>621.1</v>
      </c>
      <c r="O23" s="74">
        <v>573.75</v>
      </c>
      <c r="P23" s="74">
        <v>1005.9</v>
      </c>
      <c r="Q23" s="74">
        <v>980.73226499999998</v>
      </c>
      <c r="R23" s="74">
        <v>274.55</v>
      </c>
      <c r="S23" s="74">
        <v>682.12739999999997</v>
      </c>
      <c r="T23" s="74">
        <v>972.46499500000004</v>
      </c>
      <c r="U23" s="74">
        <v>641.65</v>
      </c>
      <c r="V23" s="74">
        <v>889.25</v>
      </c>
      <c r="W23" s="74">
        <v>868.45</v>
      </c>
      <c r="X23" s="74">
        <v>916.4</v>
      </c>
      <c r="Y23" s="74">
        <v>950.05</v>
      </c>
      <c r="Z23" s="74">
        <v>1009.95</v>
      </c>
      <c r="AA23" s="74">
        <v>1003.2</v>
      </c>
      <c r="AB23" s="74">
        <v>995.60956999999996</v>
      </c>
      <c r="AC23" s="74">
        <v>974.35</v>
      </c>
      <c r="AD23" s="74">
        <v>995.45</v>
      </c>
      <c r="AE23" s="74">
        <v>20491.63423</v>
      </c>
    </row>
    <row r="24" spans="1:31" x14ac:dyDescent="0.25">
      <c r="A24" s="1"/>
      <c r="B24" s="72" t="s">
        <v>673</v>
      </c>
      <c r="C24" s="72" t="s">
        <v>1178</v>
      </c>
      <c r="D24" s="72" t="s">
        <v>108</v>
      </c>
      <c r="E24" s="73" t="s">
        <v>636</v>
      </c>
      <c r="F24" s="74">
        <v>2.8214999999999999</v>
      </c>
      <c r="G24" s="74">
        <v>2.6836099999999998</v>
      </c>
      <c r="H24" s="74">
        <v>2.8386049999999998</v>
      </c>
      <c r="I24" s="74">
        <v>2.9420549999999999</v>
      </c>
      <c r="J24" s="74">
        <v>2.2531850000000002</v>
      </c>
      <c r="K24" s="74">
        <v>2.900725</v>
      </c>
      <c r="L24" s="74">
        <v>3.15</v>
      </c>
      <c r="M24" s="74">
        <v>3.0857049999999999</v>
      </c>
      <c r="N24" s="74">
        <v>2.3447200000000001</v>
      </c>
      <c r="O24" s="74">
        <v>2.6</v>
      </c>
      <c r="P24" s="74">
        <v>2.5499999999999998</v>
      </c>
      <c r="Q24" s="74">
        <v>2.4500000000000002</v>
      </c>
      <c r="R24" s="74">
        <v>1.85</v>
      </c>
      <c r="S24" s="74">
        <v>2.5</v>
      </c>
      <c r="T24" s="74">
        <v>2.75</v>
      </c>
      <c r="U24" s="74">
        <v>1.85</v>
      </c>
      <c r="V24" s="74">
        <v>2.65</v>
      </c>
      <c r="W24" s="74">
        <v>2.85</v>
      </c>
      <c r="X24" s="74">
        <v>2.8</v>
      </c>
      <c r="Y24" s="74">
        <v>2.85</v>
      </c>
      <c r="Z24" s="74">
        <v>2.9</v>
      </c>
      <c r="AA24" s="74">
        <v>1.8</v>
      </c>
      <c r="AB24" s="74">
        <v>2.7</v>
      </c>
      <c r="AC24" s="74">
        <v>2.75</v>
      </c>
      <c r="AD24" s="74">
        <v>2.75</v>
      </c>
      <c r="AE24" s="74">
        <v>65.620104999999995</v>
      </c>
    </row>
    <row r="25" spans="1:31" x14ac:dyDescent="0.25">
      <c r="A25" s="1"/>
      <c r="B25" s="72" t="s">
        <v>653</v>
      </c>
      <c r="C25" s="72" t="s">
        <v>1179</v>
      </c>
      <c r="D25" s="72" t="s">
        <v>108</v>
      </c>
      <c r="E25" s="73" t="s">
        <v>636</v>
      </c>
      <c r="F25" s="74">
        <v>7</v>
      </c>
      <c r="G25" s="74">
        <v>6.75</v>
      </c>
      <c r="H25" s="74">
        <v>5.25</v>
      </c>
      <c r="I25" s="74">
        <v>6.2</v>
      </c>
      <c r="J25" s="74">
        <v>3.85</v>
      </c>
      <c r="K25" s="74">
        <v>5.0999999999999996</v>
      </c>
      <c r="L25" s="74">
        <v>7.1</v>
      </c>
      <c r="M25" s="74">
        <v>7.35</v>
      </c>
      <c r="N25" s="74">
        <v>2.6</v>
      </c>
      <c r="O25" s="74">
        <v>3.55</v>
      </c>
      <c r="P25" s="74">
        <v>5</v>
      </c>
      <c r="Q25" s="74">
        <v>4.45</v>
      </c>
      <c r="R25" s="74">
        <v>2.5</v>
      </c>
      <c r="S25" s="74">
        <v>4.5999999999999996</v>
      </c>
      <c r="T25" s="74">
        <v>4.25</v>
      </c>
      <c r="U25" s="74">
        <v>5.55</v>
      </c>
      <c r="V25" s="74">
        <v>7.45</v>
      </c>
      <c r="W25" s="74">
        <v>7.15</v>
      </c>
      <c r="X25" s="74">
        <v>6.85</v>
      </c>
      <c r="Y25" s="74">
        <v>8.15</v>
      </c>
      <c r="Z25" s="74">
        <v>8.1</v>
      </c>
      <c r="AA25" s="74">
        <v>6.45</v>
      </c>
      <c r="AB25" s="74">
        <v>9.4</v>
      </c>
      <c r="AC25" s="74">
        <v>7.3</v>
      </c>
      <c r="AD25" s="74">
        <v>8.35</v>
      </c>
      <c r="AE25" s="74">
        <v>150.30000000000001</v>
      </c>
    </row>
    <row r="26" spans="1:31" x14ac:dyDescent="0.25">
      <c r="A26" s="1"/>
      <c r="B26" s="72" t="s">
        <v>111</v>
      </c>
      <c r="C26" s="72" t="s">
        <v>1024</v>
      </c>
      <c r="D26" s="72" t="s">
        <v>108</v>
      </c>
      <c r="E26" s="73" t="s">
        <v>634</v>
      </c>
      <c r="F26" s="74">
        <v>165.25</v>
      </c>
      <c r="G26" s="74">
        <v>167.7</v>
      </c>
      <c r="H26" s="74">
        <v>167.5</v>
      </c>
      <c r="I26" s="74">
        <v>167.3</v>
      </c>
      <c r="J26" s="74">
        <v>167</v>
      </c>
      <c r="K26" s="74">
        <v>166.65</v>
      </c>
      <c r="L26" s="74">
        <v>167.15</v>
      </c>
      <c r="M26" s="74">
        <v>165.55</v>
      </c>
      <c r="N26" s="74">
        <v>166.6</v>
      </c>
      <c r="O26" s="74">
        <v>166.8</v>
      </c>
      <c r="P26" s="74">
        <v>167.1</v>
      </c>
      <c r="Q26" s="74">
        <v>167.65</v>
      </c>
      <c r="R26" s="74">
        <v>168.55</v>
      </c>
      <c r="S26" s="74">
        <v>138.35</v>
      </c>
      <c r="T26" s="74">
        <v>162.80000000000001</v>
      </c>
      <c r="U26" s="74">
        <v>165.75</v>
      </c>
      <c r="V26" s="74">
        <v>167.55</v>
      </c>
      <c r="W26" s="74">
        <v>168.05</v>
      </c>
      <c r="X26" s="74">
        <v>162.65</v>
      </c>
      <c r="Y26" s="74">
        <v>165.7</v>
      </c>
      <c r="Z26" s="74">
        <v>167.3</v>
      </c>
      <c r="AA26" s="74">
        <v>167.7</v>
      </c>
      <c r="AB26" s="74">
        <v>152.5</v>
      </c>
      <c r="AC26" s="74">
        <v>156.6</v>
      </c>
      <c r="AD26" s="74">
        <v>163.15</v>
      </c>
      <c r="AE26" s="74">
        <v>4108.8999999999996</v>
      </c>
    </row>
    <row r="27" spans="1:31" x14ac:dyDescent="0.25">
      <c r="A27" s="1"/>
      <c r="B27" s="72" t="s">
        <v>111</v>
      </c>
      <c r="C27" s="72" t="s">
        <v>1025</v>
      </c>
      <c r="D27" s="72" t="s">
        <v>108</v>
      </c>
      <c r="E27" s="73" t="s">
        <v>634</v>
      </c>
      <c r="F27" s="74">
        <v>285.7</v>
      </c>
      <c r="G27" s="74">
        <v>321.64999999999998</v>
      </c>
      <c r="H27" s="74">
        <v>321.2</v>
      </c>
      <c r="I27" s="74">
        <v>325.14999999999998</v>
      </c>
      <c r="J27" s="74">
        <v>324.3</v>
      </c>
      <c r="K27" s="74">
        <v>322.10000000000002</v>
      </c>
      <c r="L27" s="74">
        <v>319.14999999999998</v>
      </c>
      <c r="M27" s="74">
        <v>315.25</v>
      </c>
      <c r="N27" s="74">
        <v>320.05</v>
      </c>
      <c r="O27" s="74">
        <v>317.85000000000002</v>
      </c>
      <c r="P27" s="74">
        <v>319.64999999999998</v>
      </c>
      <c r="Q27" s="74">
        <v>318.05</v>
      </c>
      <c r="R27" s="74">
        <v>324.8</v>
      </c>
      <c r="S27" s="74">
        <v>295.64999999999998</v>
      </c>
      <c r="T27" s="74">
        <v>311.8</v>
      </c>
      <c r="U27" s="74">
        <v>322.3</v>
      </c>
      <c r="V27" s="74">
        <v>314.39999999999998</v>
      </c>
      <c r="W27" s="74">
        <v>337.1</v>
      </c>
      <c r="X27" s="74">
        <v>346.4</v>
      </c>
      <c r="Y27" s="74">
        <v>353.7</v>
      </c>
      <c r="Z27" s="74">
        <v>324.05</v>
      </c>
      <c r="AA27" s="74">
        <v>352.1</v>
      </c>
      <c r="AB27" s="74">
        <v>305.64999999999998</v>
      </c>
      <c r="AC27" s="74">
        <v>350.75</v>
      </c>
      <c r="AD27" s="74">
        <v>354.05</v>
      </c>
      <c r="AE27" s="74">
        <v>8102.85</v>
      </c>
    </row>
    <row r="28" spans="1:31" x14ac:dyDescent="0.25">
      <c r="A28" s="1"/>
      <c r="B28" s="72" t="s">
        <v>111</v>
      </c>
      <c r="C28" s="72" t="s">
        <v>1026</v>
      </c>
      <c r="D28" s="72" t="s">
        <v>108</v>
      </c>
      <c r="E28" s="73" t="s">
        <v>634</v>
      </c>
      <c r="F28" s="74">
        <v>2018.9</v>
      </c>
      <c r="G28" s="74">
        <v>2009.7</v>
      </c>
      <c r="H28" s="74">
        <v>2028.55</v>
      </c>
      <c r="I28" s="74">
        <v>1993.55</v>
      </c>
      <c r="J28" s="74">
        <v>2013.35</v>
      </c>
      <c r="K28" s="74">
        <v>2013.6</v>
      </c>
      <c r="L28" s="74">
        <v>2013.05</v>
      </c>
      <c r="M28" s="74">
        <v>2005.2</v>
      </c>
      <c r="N28" s="74">
        <v>2014.8</v>
      </c>
      <c r="O28" s="74">
        <v>2020.2</v>
      </c>
      <c r="P28" s="74">
        <v>2009.75</v>
      </c>
      <c r="Q28" s="74">
        <v>2013.35</v>
      </c>
      <c r="R28" s="74">
        <v>2008.55</v>
      </c>
      <c r="S28" s="74">
        <v>2146.9</v>
      </c>
      <c r="T28" s="74">
        <v>2101.4499999999998</v>
      </c>
      <c r="U28" s="74">
        <v>2192.3000000000002</v>
      </c>
      <c r="V28" s="74">
        <v>2587.4</v>
      </c>
      <c r="W28" s="74">
        <v>2827.5</v>
      </c>
      <c r="X28" s="74">
        <v>2587.4499999999998</v>
      </c>
      <c r="Y28" s="74">
        <v>2598.85</v>
      </c>
      <c r="Z28" s="74">
        <v>2791.35</v>
      </c>
      <c r="AA28" s="74">
        <v>3051</v>
      </c>
      <c r="AB28" s="74">
        <v>2695.85</v>
      </c>
      <c r="AC28" s="74">
        <v>3381.4</v>
      </c>
      <c r="AD28" s="74">
        <v>3419.55</v>
      </c>
      <c r="AE28" s="74">
        <v>58543.55</v>
      </c>
    </row>
    <row r="29" spans="1:31" x14ac:dyDescent="0.25">
      <c r="A29" s="1"/>
      <c r="B29" s="72" t="s">
        <v>111</v>
      </c>
      <c r="C29" s="72" t="s">
        <v>1180</v>
      </c>
      <c r="D29" s="72" t="s">
        <v>108</v>
      </c>
      <c r="E29" s="73" t="s">
        <v>634</v>
      </c>
      <c r="F29" s="74"/>
      <c r="G29" s="74"/>
      <c r="H29" s="74"/>
      <c r="I29" s="74"/>
      <c r="J29" s="74"/>
      <c r="K29" s="74"/>
      <c r="L29" s="74"/>
      <c r="M29" s="74"/>
      <c r="N29" s="74"/>
      <c r="O29" s="74"/>
      <c r="P29" s="74"/>
      <c r="Q29" s="74"/>
      <c r="R29" s="74"/>
      <c r="S29" s="74"/>
      <c r="T29" s="74"/>
      <c r="U29" s="74"/>
      <c r="V29" s="74"/>
      <c r="W29" s="74"/>
      <c r="X29" s="74"/>
      <c r="Y29" s="74"/>
      <c r="Z29" s="74"/>
      <c r="AA29" s="74"/>
      <c r="AB29" s="74"/>
      <c r="AC29" s="74"/>
      <c r="AD29" s="74"/>
      <c r="AE29" s="74">
        <v>0</v>
      </c>
    </row>
    <row r="30" spans="1:31" x14ac:dyDescent="0.25">
      <c r="A30" s="1"/>
      <c r="B30" s="72" t="s">
        <v>111</v>
      </c>
      <c r="C30" s="72" t="s">
        <v>1181</v>
      </c>
      <c r="D30" s="72" t="s">
        <v>108</v>
      </c>
      <c r="E30" s="73" t="s">
        <v>635</v>
      </c>
      <c r="F30" s="74"/>
      <c r="G30" s="74"/>
      <c r="H30" s="74"/>
      <c r="I30" s="74"/>
      <c r="J30" s="74"/>
      <c r="K30" s="74"/>
      <c r="L30" s="74"/>
      <c r="M30" s="74"/>
      <c r="N30" s="74"/>
      <c r="O30" s="74"/>
      <c r="P30" s="74"/>
      <c r="Q30" s="74"/>
      <c r="R30" s="74"/>
      <c r="S30" s="74">
        <v>5.6</v>
      </c>
      <c r="T30" s="74"/>
      <c r="U30" s="74"/>
      <c r="V30" s="74"/>
      <c r="W30" s="74"/>
      <c r="X30" s="74"/>
      <c r="Y30" s="74"/>
      <c r="Z30" s="74"/>
      <c r="AA30" s="74"/>
      <c r="AB30" s="74"/>
      <c r="AC30" s="74"/>
      <c r="AD30" s="74"/>
      <c r="AE30" s="74">
        <v>5.6</v>
      </c>
    </row>
    <row r="31" spans="1:31" x14ac:dyDescent="0.25">
      <c r="A31" s="1"/>
      <c r="B31" s="72" t="s">
        <v>111</v>
      </c>
      <c r="C31" s="72" t="s">
        <v>1181</v>
      </c>
      <c r="D31" s="72" t="s">
        <v>1182</v>
      </c>
      <c r="E31" s="73" t="s">
        <v>635</v>
      </c>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v>0</v>
      </c>
    </row>
    <row r="32" spans="1:31" x14ac:dyDescent="0.25">
      <c r="A32" s="1"/>
      <c r="B32" s="72" t="s">
        <v>111</v>
      </c>
      <c r="C32" s="72" t="s">
        <v>1183</v>
      </c>
      <c r="D32" s="72" t="s">
        <v>108</v>
      </c>
      <c r="E32" s="73" t="s">
        <v>635</v>
      </c>
      <c r="F32" s="74"/>
      <c r="G32" s="74"/>
      <c r="H32" s="74"/>
      <c r="I32" s="74"/>
      <c r="J32" s="74"/>
      <c r="K32" s="74">
        <v>19.8</v>
      </c>
      <c r="L32" s="74"/>
      <c r="M32" s="74"/>
      <c r="N32" s="74"/>
      <c r="O32" s="74"/>
      <c r="P32" s="74"/>
      <c r="Q32" s="74"/>
      <c r="R32" s="74"/>
      <c r="S32" s="74"/>
      <c r="T32" s="74"/>
      <c r="U32" s="74">
        <v>19.75</v>
      </c>
      <c r="V32" s="74"/>
      <c r="W32" s="74"/>
      <c r="X32" s="74"/>
      <c r="Y32" s="74"/>
      <c r="Z32" s="74"/>
      <c r="AA32" s="74"/>
      <c r="AB32" s="74"/>
      <c r="AC32" s="74"/>
      <c r="AD32" s="74"/>
      <c r="AE32" s="74">
        <v>39.549999999999997</v>
      </c>
    </row>
    <row r="33" spans="1:31" x14ac:dyDescent="0.25">
      <c r="A33" s="1"/>
      <c r="B33" s="72" t="s">
        <v>674</v>
      </c>
      <c r="C33" s="72" t="s">
        <v>1027</v>
      </c>
      <c r="D33" s="72" t="s">
        <v>1184</v>
      </c>
      <c r="E33" s="73" t="s">
        <v>634</v>
      </c>
      <c r="F33" s="74">
        <v>210.95</v>
      </c>
      <c r="G33" s="74">
        <v>341.8</v>
      </c>
      <c r="H33" s="74">
        <v>377.7</v>
      </c>
      <c r="I33" s="74">
        <v>282.2</v>
      </c>
      <c r="J33" s="74">
        <v>432.8</v>
      </c>
      <c r="K33" s="74">
        <v>444.3</v>
      </c>
      <c r="L33" s="74">
        <v>330.65</v>
      </c>
      <c r="M33" s="74">
        <v>285.75</v>
      </c>
      <c r="N33" s="74">
        <v>275.35000000000002</v>
      </c>
      <c r="O33" s="74">
        <v>399.9</v>
      </c>
      <c r="P33" s="74">
        <v>475.2</v>
      </c>
      <c r="Q33" s="74">
        <v>475.25</v>
      </c>
      <c r="R33" s="74">
        <v>397.31299999999999</v>
      </c>
      <c r="S33" s="74">
        <v>475.95</v>
      </c>
      <c r="T33" s="74">
        <v>476.85</v>
      </c>
      <c r="U33" s="74">
        <v>466.75</v>
      </c>
      <c r="V33" s="74">
        <v>474.8</v>
      </c>
      <c r="W33" s="74">
        <v>475.25</v>
      </c>
      <c r="X33" s="74">
        <v>462.1</v>
      </c>
      <c r="Y33" s="74">
        <v>456.65</v>
      </c>
      <c r="Z33" s="74">
        <v>473.8</v>
      </c>
      <c r="AA33" s="74">
        <v>474.65</v>
      </c>
      <c r="AB33" s="74">
        <v>474.75</v>
      </c>
      <c r="AC33" s="74">
        <v>475.2</v>
      </c>
      <c r="AD33" s="74">
        <v>475.2</v>
      </c>
      <c r="AE33" s="74">
        <v>10391.112999999999</v>
      </c>
    </row>
    <row r="34" spans="1:31" x14ac:dyDescent="0.25">
      <c r="A34" s="1"/>
      <c r="B34" s="72" t="s">
        <v>674</v>
      </c>
      <c r="C34" s="72" t="s">
        <v>1028</v>
      </c>
      <c r="D34" s="72" t="s">
        <v>108</v>
      </c>
      <c r="E34" s="73" t="s">
        <v>634</v>
      </c>
      <c r="F34" s="74">
        <v>298.85000000000002</v>
      </c>
      <c r="G34" s="74">
        <v>459.85</v>
      </c>
      <c r="H34" s="74">
        <v>482.4</v>
      </c>
      <c r="I34" s="74">
        <v>475.55</v>
      </c>
      <c r="J34" s="74">
        <v>483.15</v>
      </c>
      <c r="K34" s="74">
        <v>483.75</v>
      </c>
      <c r="L34" s="74">
        <v>484.45</v>
      </c>
      <c r="M34" s="74">
        <v>470.4</v>
      </c>
      <c r="N34" s="74">
        <v>449.95</v>
      </c>
      <c r="O34" s="74">
        <v>475.65</v>
      </c>
      <c r="P34" s="74">
        <v>481.6</v>
      </c>
      <c r="Q34" s="74">
        <v>483.25</v>
      </c>
      <c r="R34" s="74">
        <v>483.14499999999998</v>
      </c>
      <c r="S34" s="74">
        <v>483.1</v>
      </c>
      <c r="T34" s="74">
        <v>484.2</v>
      </c>
      <c r="U34" s="74">
        <v>484.3</v>
      </c>
      <c r="V34" s="74">
        <v>483.85</v>
      </c>
      <c r="W34" s="74">
        <v>481.65</v>
      </c>
      <c r="X34" s="74">
        <v>484.55</v>
      </c>
      <c r="Y34" s="74">
        <v>484.1</v>
      </c>
      <c r="Z34" s="74">
        <v>484.85</v>
      </c>
      <c r="AA34" s="74">
        <v>484.8</v>
      </c>
      <c r="AB34" s="74">
        <v>484.55</v>
      </c>
      <c r="AC34" s="74">
        <v>482.2</v>
      </c>
      <c r="AD34" s="74">
        <v>484.05</v>
      </c>
      <c r="AE34" s="74">
        <v>11818.195</v>
      </c>
    </row>
    <row r="35" spans="1:31" x14ac:dyDescent="0.25">
      <c r="A35" s="1"/>
      <c r="B35" s="72" t="s">
        <v>674</v>
      </c>
      <c r="C35" s="72" t="s">
        <v>1029</v>
      </c>
      <c r="D35" s="72" t="s">
        <v>108</v>
      </c>
      <c r="E35" s="73" t="s">
        <v>634</v>
      </c>
      <c r="F35" s="74">
        <v>403.8</v>
      </c>
      <c r="G35" s="74">
        <v>472.85</v>
      </c>
      <c r="H35" s="74">
        <v>485.05</v>
      </c>
      <c r="I35" s="74">
        <v>485.85</v>
      </c>
      <c r="J35" s="74">
        <v>485.15</v>
      </c>
      <c r="K35" s="74">
        <v>484.7</v>
      </c>
      <c r="L35" s="74">
        <v>485.15</v>
      </c>
      <c r="M35" s="74">
        <v>485.4</v>
      </c>
      <c r="N35" s="74">
        <v>484.95</v>
      </c>
      <c r="O35" s="74">
        <v>485.4</v>
      </c>
      <c r="P35" s="74">
        <v>484.9</v>
      </c>
      <c r="Q35" s="74">
        <v>484.75</v>
      </c>
      <c r="R35" s="74">
        <v>485.2</v>
      </c>
      <c r="S35" s="74">
        <v>485.15</v>
      </c>
      <c r="T35" s="74">
        <v>485.65</v>
      </c>
      <c r="U35" s="74">
        <v>484.95</v>
      </c>
      <c r="V35" s="74">
        <v>485.05</v>
      </c>
      <c r="W35" s="74">
        <v>484.9</v>
      </c>
      <c r="X35" s="74">
        <v>485.05</v>
      </c>
      <c r="Y35" s="74">
        <v>484.9</v>
      </c>
      <c r="Z35" s="74">
        <v>484.8</v>
      </c>
      <c r="AA35" s="74">
        <v>484.8</v>
      </c>
      <c r="AB35" s="74">
        <v>485</v>
      </c>
      <c r="AC35" s="74">
        <v>484.4</v>
      </c>
      <c r="AD35" s="74">
        <v>484.7</v>
      </c>
      <c r="AE35" s="74">
        <v>12032.5</v>
      </c>
    </row>
    <row r="36" spans="1:31" x14ac:dyDescent="0.25">
      <c r="A36" s="1"/>
      <c r="B36" s="72" t="s">
        <v>674</v>
      </c>
      <c r="C36" s="72" t="s">
        <v>1030</v>
      </c>
      <c r="D36" s="72" t="s">
        <v>1184</v>
      </c>
      <c r="E36" s="73" t="s">
        <v>634</v>
      </c>
      <c r="F36" s="74">
        <v>180.65</v>
      </c>
      <c r="G36" s="74">
        <v>175.25</v>
      </c>
      <c r="H36" s="74">
        <v>172.3</v>
      </c>
      <c r="I36" s="74">
        <v>164.1</v>
      </c>
      <c r="J36" s="74">
        <v>183.2</v>
      </c>
      <c r="K36" s="74">
        <v>176.45</v>
      </c>
      <c r="L36" s="74">
        <v>167.05</v>
      </c>
      <c r="M36" s="74">
        <v>156.85</v>
      </c>
      <c r="N36" s="74">
        <v>186.05</v>
      </c>
      <c r="O36" s="74">
        <v>214.15</v>
      </c>
      <c r="P36" s="74">
        <v>298.55</v>
      </c>
      <c r="Q36" s="74">
        <v>191.35</v>
      </c>
      <c r="R36" s="74">
        <v>307.279</v>
      </c>
      <c r="S36" s="74">
        <v>286.45</v>
      </c>
      <c r="T36" s="74">
        <v>293.14999999999998</v>
      </c>
      <c r="U36" s="74">
        <v>197.5</v>
      </c>
      <c r="V36" s="74">
        <v>199.3</v>
      </c>
      <c r="W36" s="74">
        <v>313</v>
      </c>
      <c r="X36" s="74">
        <v>298.5</v>
      </c>
      <c r="Y36" s="74">
        <v>313.3</v>
      </c>
      <c r="Z36" s="74">
        <v>311</v>
      </c>
      <c r="AA36" s="74">
        <v>296.95</v>
      </c>
      <c r="AB36" s="74">
        <v>268.7</v>
      </c>
      <c r="AC36" s="74">
        <v>247</v>
      </c>
      <c r="AD36" s="74">
        <v>244.75</v>
      </c>
      <c r="AE36" s="74">
        <v>5842.8289999999997</v>
      </c>
    </row>
    <row r="37" spans="1:31" x14ac:dyDescent="0.25">
      <c r="A37" s="1"/>
      <c r="B37" s="72" t="s">
        <v>639</v>
      </c>
      <c r="C37" s="72" t="s">
        <v>1031</v>
      </c>
      <c r="D37" s="72" t="s">
        <v>108</v>
      </c>
      <c r="E37" s="73" t="s">
        <v>634</v>
      </c>
      <c r="F37" s="74">
        <v>3996.35</v>
      </c>
      <c r="G37" s="74">
        <v>3994.6</v>
      </c>
      <c r="H37" s="74">
        <v>3956.45</v>
      </c>
      <c r="I37" s="74">
        <v>3921.95</v>
      </c>
      <c r="J37" s="74">
        <v>4006.65</v>
      </c>
      <c r="K37" s="74">
        <v>4000.8</v>
      </c>
      <c r="L37" s="74">
        <v>3988.1</v>
      </c>
      <c r="M37" s="74">
        <v>4007.6</v>
      </c>
      <c r="N37" s="74">
        <v>3985.95</v>
      </c>
      <c r="O37" s="74">
        <v>3990.85</v>
      </c>
      <c r="P37" s="74">
        <v>3507.85</v>
      </c>
      <c r="Q37" s="74">
        <v>3990.75</v>
      </c>
      <c r="R37" s="74">
        <v>3990.55</v>
      </c>
      <c r="S37" s="74">
        <v>3989.6</v>
      </c>
      <c r="T37" s="74">
        <v>3995.75</v>
      </c>
      <c r="U37" s="74">
        <v>3985.4</v>
      </c>
      <c r="V37" s="74">
        <v>3993.55</v>
      </c>
      <c r="W37" s="74">
        <v>3931.55</v>
      </c>
      <c r="X37" s="74">
        <v>3997.95</v>
      </c>
      <c r="Y37" s="74">
        <v>3963.2</v>
      </c>
      <c r="Z37" s="74">
        <v>3992.5</v>
      </c>
      <c r="AA37" s="74">
        <v>3975.1</v>
      </c>
      <c r="AB37" s="74">
        <v>4005</v>
      </c>
      <c r="AC37" s="74">
        <v>3997.95</v>
      </c>
      <c r="AD37" s="74">
        <v>3989.85</v>
      </c>
      <c r="AE37" s="74">
        <v>99155.85</v>
      </c>
    </row>
    <row r="38" spans="1:31" x14ac:dyDescent="0.25">
      <c r="A38" s="1"/>
      <c r="B38" s="72" t="s">
        <v>299</v>
      </c>
      <c r="C38" s="72" t="s">
        <v>1032</v>
      </c>
      <c r="D38" s="72" t="s">
        <v>108</v>
      </c>
      <c r="E38" s="73" t="s">
        <v>634</v>
      </c>
      <c r="F38" s="74">
        <v>190.9</v>
      </c>
      <c r="G38" s="74">
        <v>191.4</v>
      </c>
      <c r="H38" s="74">
        <v>184</v>
      </c>
      <c r="I38" s="74">
        <v>185.9</v>
      </c>
      <c r="J38" s="74">
        <v>189.55</v>
      </c>
      <c r="K38" s="74">
        <v>190.25</v>
      </c>
      <c r="L38" s="74">
        <v>189.5</v>
      </c>
      <c r="M38" s="74">
        <v>189.65</v>
      </c>
      <c r="N38" s="74">
        <v>188.1</v>
      </c>
      <c r="O38" s="74">
        <v>191.7</v>
      </c>
      <c r="P38" s="74">
        <v>190.2</v>
      </c>
      <c r="Q38" s="74">
        <v>187.94800000000001</v>
      </c>
      <c r="R38" s="74">
        <v>189.25</v>
      </c>
      <c r="S38" s="74">
        <v>190.65</v>
      </c>
      <c r="T38" s="74">
        <v>188.5</v>
      </c>
      <c r="U38" s="74">
        <v>191.05</v>
      </c>
      <c r="V38" s="74">
        <v>190.2</v>
      </c>
      <c r="W38" s="74">
        <v>193.3</v>
      </c>
      <c r="X38" s="74">
        <v>194.95</v>
      </c>
      <c r="Y38" s="74">
        <v>182.4</v>
      </c>
      <c r="Z38" s="74">
        <v>162.15</v>
      </c>
      <c r="AA38" s="74">
        <v>194.85</v>
      </c>
      <c r="AB38" s="74">
        <v>191.9</v>
      </c>
      <c r="AC38" s="74">
        <v>193.5</v>
      </c>
      <c r="AD38" s="74">
        <v>193.4</v>
      </c>
      <c r="AE38" s="74">
        <v>4725.1980000000003</v>
      </c>
    </row>
    <row r="39" spans="1:31" x14ac:dyDescent="0.25">
      <c r="A39" s="1"/>
      <c r="B39" s="72" t="s">
        <v>299</v>
      </c>
      <c r="C39" s="72" t="s">
        <v>1033</v>
      </c>
      <c r="D39" s="72" t="s">
        <v>108</v>
      </c>
      <c r="E39" s="73" t="s">
        <v>634</v>
      </c>
      <c r="F39" s="74">
        <v>127.7</v>
      </c>
      <c r="G39" s="74">
        <v>127.5</v>
      </c>
      <c r="H39" s="74">
        <v>125.45</v>
      </c>
      <c r="I39" s="74">
        <v>130.9</v>
      </c>
      <c r="J39" s="74">
        <v>133.85</v>
      </c>
      <c r="K39" s="74">
        <v>131.94999999999999</v>
      </c>
      <c r="L39" s="74">
        <v>132.4</v>
      </c>
      <c r="M39" s="74">
        <v>134.55000000000001</v>
      </c>
      <c r="N39" s="74">
        <v>130.80000000000001</v>
      </c>
      <c r="O39" s="74">
        <v>117.05</v>
      </c>
      <c r="P39" s="74">
        <v>130.4</v>
      </c>
      <c r="Q39" s="74">
        <v>131.16999999999999</v>
      </c>
      <c r="R39" s="74">
        <v>132.9</v>
      </c>
      <c r="S39" s="74">
        <v>134.55000000000001</v>
      </c>
      <c r="T39" s="74">
        <v>136</v>
      </c>
      <c r="U39" s="74">
        <v>142.05000000000001</v>
      </c>
      <c r="V39" s="74">
        <v>139.15</v>
      </c>
      <c r="W39" s="74">
        <v>138.55000000000001</v>
      </c>
      <c r="X39" s="74">
        <v>120.35</v>
      </c>
      <c r="Y39" s="74">
        <v>132.85</v>
      </c>
      <c r="Z39" s="74">
        <v>118.4</v>
      </c>
      <c r="AA39" s="74">
        <v>136.25</v>
      </c>
      <c r="AB39" s="74">
        <v>135.05000000000001</v>
      </c>
      <c r="AC39" s="74">
        <v>137.25</v>
      </c>
      <c r="AD39" s="74">
        <v>136.75</v>
      </c>
      <c r="AE39" s="74">
        <v>3293.82</v>
      </c>
    </row>
    <row r="40" spans="1:31" x14ac:dyDescent="0.25">
      <c r="A40" s="1"/>
      <c r="B40" s="72" t="s">
        <v>299</v>
      </c>
      <c r="C40" s="72" t="s">
        <v>1185</v>
      </c>
      <c r="D40" s="72" t="s">
        <v>17</v>
      </c>
      <c r="E40" s="73" t="s">
        <v>635</v>
      </c>
      <c r="F40" s="74"/>
      <c r="G40" s="74">
        <v>221.7</v>
      </c>
      <c r="H40" s="74">
        <v>244.2</v>
      </c>
      <c r="I40" s="74">
        <v>137.44999999999999</v>
      </c>
      <c r="J40" s="74">
        <v>355.5</v>
      </c>
      <c r="K40" s="74">
        <v>276.75</v>
      </c>
      <c r="L40" s="74">
        <v>225.45</v>
      </c>
      <c r="M40" s="74">
        <v>441.7</v>
      </c>
      <c r="N40" s="74">
        <v>520.5</v>
      </c>
      <c r="O40" s="74">
        <v>438.65</v>
      </c>
      <c r="P40" s="74">
        <v>78.099999999999994</v>
      </c>
      <c r="Q40" s="74">
        <v>99.95</v>
      </c>
      <c r="R40" s="74">
        <v>338.85</v>
      </c>
      <c r="S40" s="74">
        <v>243.55</v>
      </c>
      <c r="T40" s="74">
        <v>125.55</v>
      </c>
      <c r="U40" s="74">
        <v>88.05</v>
      </c>
      <c r="V40" s="74">
        <v>84.5</v>
      </c>
      <c r="W40" s="74">
        <v>87.15</v>
      </c>
      <c r="X40" s="74">
        <v>283.95</v>
      </c>
      <c r="Y40" s="74">
        <v>95.85</v>
      </c>
      <c r="Z40" s="74">
        <v>171</v>
      </c>
      <c r="AA40" s="74">
        <v>244.5</v>
      </c>
      <c r="AB40" s="74">
        <v>325.60000000000002</v>
      </c>
      <c r="AC40" s="74">
        <v>442.55</v>
      </c>
      <c r="AD40" s="74">
        <v>253.25</v>
      </c>
      <c r="AE40" s="74">
        <v>5824.3</v>
      </c>
    </row>
    <row r="41" spans="1:31" x14ac:dyDescent="0.25">
      <c r="A41" s="1"/>
      <c r="B41" s="72" t="s">
        <v>669</v>
      </c>
      <c r="C41" s="72" t="s">
        <v>1034</v>
      </c>
      <c r="D41" s="72" t="s">
        <v>108</v>
      </c>
      <c r="E41" s="73" t="s">
        <v>634</v>
      </c>
      <c r="F41" s="74">
        <v>57.8</v>
      </c>
      <c r="G41" s="74">
        <v>57.9</v>
      </c>
      <c r="H41" s="74">
        <v>58.65</v>
      </c>
      <c r="I41" s="74">
        <v>59.2</v>
      </c>
      <c r="J41" s="74">
        <v>69.849999999999994</v>
      </c>
      <c r="K41" s="74">
        <v>78.5</v>
      </c>
      <c r="L41" s="74">
        <v>79.150000000000006</v>
      </c>
      <c r="M41" s="74">
        <v>79.2</v>
      </c>
      <c r="N41" s="74">
        <v>78.599999999999994</v>
      </c>
      <c r="O41" s="74">
        <v>73.900000000000006</v>
      </c>
      <c r="P41" s="74">
        <v>79.05</v>
      </c>
      <c r="Q41" s="74">
        <v>75.650000000000006</v>
      </c>
      <c r="R41" s="74">
        <v>72.849999999999994</v>
      </c>
      <c r="S41" s="74">
        <v>78</v>
      </c>
      <c r="T41" s="74">
        <v>73.400000000000006</v>
      </c>
      <c r="U41" s="74">
        <v>67.8</v>
      </c>
      <c r="V41" s="74">
        <v>74.900000000000006</v>
      </c>
      <c r="W41" s="74">
        <v>75.650000000000006</v>
      </c>
      <c r="X41" s="74">
        <v>74.099999999999994</v>
      </c>
      <c r="Y41" s="74">
        <v>74.05</v>
      </c>
      <c r="Z41" s="74">
        <v>78.95</v>
      </c>
      <c r="AA41" s="74">
        <v>77.05</v>
      </c>
      <c r="AB41" s="74">
        <v>78.3</v>
      </c>
      <c r="AC41" s="74">
        <v>81.349999999999994</v>
      </c>
      <c r="AD41" s="74">
        <v>83.05</v>
      </c>
      <c r="AE41" s="74">
        <v>1836.9</v>
      </c>
    </row>
    <row r="42" spans="1:31" x14ac:dyDescent="0.25">
      <c r="A42" s="1"/>
      <c r="B42" s="72" t="s">
        <v>116</v>
      </c>
      <c r="C42" s="72" t="s">
        <v>117</v>
      </c>
      <c r="D42" s="72" t="s">
        <v>108</v>
      </c>
      <c r="E42" s="73" t="s">
        <v>634</v>
      </c>
      <c r="F42" s="74">
        <v>11988.45</v>
      </c>
      <c r="G42" s="74">
        <v>11691.4</v>
      </c>
      <c r="H42" s="74">
        <v>10017.15</v>
      </c>
      <c r="I42" s="74">
        <v>11412.95</v>
      </c>
      <c r="J42" s="74">
        <v>13167.35</v>
      </c>
      <c r="K42" s="74">
        <v>14797.8</v>
      </c>
      <c r="L42" s="74">
        <v>14925.8</v>
      </c>
      <c r="M42" s="74">
        <v>14903.85</v>
      </c>
      <c r="N42" s="74">
        <v>14800.8</v>
      </c>
      <c r="O42" s="74">
        <v>14560.545</v>
      </c>
      <c r="P42" s="74">
        <v>14733.55</v>
      </c>
      <c r="Q42" s="74">
        <v>15005.35</v>
      </c>
      <c r="R42" s="74">
        <v>15053.75</v>
      </c>
      <c r="S42" s="74">
        <v>15069.35</v>
      </c>
      <c r="T42" s="74">
        <v>15075.8</v>
      </c>
      <c r="U42" s="74">
        <v>14734.1</v>
      </c>
      <c r="V42" s="74">
        <v>15066.55</v>
      </c>
      <c r="W42" s="74">
        <v>14604.25</v>
      </c>
      <c r="X42" s="74">
        <v>15071.65</v>
      </c>
      <c r="Y42" s="74">
        <v>14858.334999999999</v>
      </c>
      <c r="Z42" s="74">
        <v>15155.05</v>
      </c>
      <c r="AA42" s="74">
        <v>14850</v>
      </c>
      <c r="AB42" s="74">
        <v>15177.7</v>
      </c>
      <c r="AC42" s="74">
        <v>15133.95</v>
      </c>
      <c r="AD42" s="74">
        <v>14793.05</v>
      </c>
      <c r="AE42" s="74">
        <v>356648.53</v>
      </c>
    </row>
    <row r="43" spans="1:31" x14ac:dyDescent="0.25">
      <c r="A43" s="1"/>
      <c r="B43" s="72" t="s">
        <v>116</v>
      </c>
      <c r="C43" s="72" t="s">
        <v>1035</v>
      </c>
      <c r="D43" s="72" t="s">
        <v>108</v>
      </c>
      <c r="E43" s="73" t="s">
        <v>634</v>
      </c>
      <c r="F43" s="74">
        <v>4007.1</v>
      </c>
      <c r="G43" s="74">
        <v>3956.35</v>
      </c>
      <c r="H43" s="74">
        <v>3198.35</v>
      </c>
      <c r="I43" s="74">
        <v>3717.55</v>
      </c>
      <c r="J43" s="74">
        <v>4444.45</v>
      </c>
      <c r="K43" s="74">
        <v>5065.5</v>
      </c>
      <c r="L43" s="74">
        <v>5115.6499999999996</v>
      </c>
      <c r="M43" s="74">
        <v>5108</v>
      </c>
      <c r="N43" s="74">
        <v>5080.75</v>
      </c>
      <c r="O43" s="74">
        <v>4966.585</v>
      </c>
      <c r="P43" s="74">
        <v>5050.8999999999996</v>
      </c>
      <c r="Q43" s="74">
        <v>5129.3999999999996</v>
      </c>
      <c r="R43" s="74">
        <v>5155.95</v>
      </c>
      <c r="S43" s="74">
        <v>5157.7</v>
      </c>
      <c r="T43" s="74">
        <v>5152.1000000000004</v>
      </c>
      <c r="U43" s="74">
        <v>5013.45</v>
      </c>
      <c r="V43" s="74">
        <v>5140.2</v>
      </c>
      <c r="W43" s="74">
        <v>4304.75</v>
      </c>
      <c r="X43" s="74">
        <v>5125.7</v>
      </c>
      <c r="Y43" s="74">
        <v>5053.9949999999999</v>
      </c>
      <c r="Z43" s="74">
        <v>5133.8</v>
      </c>
      <c r="AA43" s="74">
        <v>5045.7</v>
      </c>
      <c r="AB43" s="74">
        <v>5170.6000000000004</v>
      </c>
      <c r="AC43" s="74">
        <v>3808.15</v>
      </c>
      <c r="AD43" s="74">
        <v>3847.65</v>
      </c>
      <c r="AE43" s="74">
        <v>117950.33</v>
      </c>
    </row>
    <row r="44" spans="1:31" x14ac:dyDescent="0.25">
      <c r="A44" s="1"/>
      <c r="B44" s="72" t="s">
        <v>116</v>
      </c>
      <c r="C44" s="72" t="s">
        <v>1186</v>
      </c>
      <c r="D44" s="72" t="s">
        <v>1187</v>
      </c>
      <c r="E44" s="73" t="s">
        <v>635</v>
      </c>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v>0</v>
      </c>
    </row>
    <row r="45" spans="1:31" x14ac:dyDescent="0.25">
      <c r="A45" s="1"/>
      <c r="B45" s="72" t="s">
        <v>116</v>
      </c>
      <c r="C45" s="72" t="s">
        <v>1186</v>
      </c>
      <c r="D45" s="72" t="s">
        <v>1188</v>
      </c>
      <c r="E45" s="73" t="s">
        <v>635</v>
      </c>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v>0</v>
      </c>
    </row>
    <row r="46" spans="1:31" ht="28.5" x14ac:dyDescent="0.25">
      <c r="A46" s="1"/>
      <c r="B46" s="72" t="s">
        <v>660</v>
      </c>
      <c r="C46" s="72" t="s">
        <v>1036</v>
      </c>
      <c r="D46" s="72" t="s">
        <v>108</v>
      </c>
      <c r="E46" s="73" t="s">
        <v>634</v>
      </c>
      <c r="F46" s="74">
        <v>99.65</v>
      </c>
      <c r="G46" s="74">
        <v>99.6</v>
      </c>
      <c r="H46" s="74">
        <v>101.4</v>
      </c>
      <c r="I46" s="74">
        <v>101.15</v>
      </c>
      <c r="J46" s="74">
        <v>103.25</v>
      </c>
      <c r="K46" s="74">
        <v>108.2</v>
      </c>
      <c r="L46" s="74">
        <v>106.35</v>
      </c>
      <c r="M46" s="74">
        <v>104.8</v>
      </c>
      <c r="N46" s="74">
        <v>110.1</v>
      </c>
      <c r="O46" s="74">
        <v>114.5</v>
      </c>
      <c r="P46" s="74">
        <v>114.35</v>
      </c>
      <c r="Q46" s="74">
        <v>120.3</v>
      </c>
      <c r="R46" s="74">
        <v>122.95</v>
      </c>
      <c r="S46" s="74">
        <v>115.85</v>
      </c>
      <c r="T46" s="74">
        <v>116.85</v>
      </c>
      <c r="U46" s="74">
        <v>119.8</v>
      </c>
      <c r="V46" s="74">
        <v>119.65</v>
      </c>
      <c r="W46" s="74">
        <v>113</v>
      </c>
      <c r="X46" s="74">
        <v>119</v>
      </c>
      <c r="Y46" s="74">
        <v>122.9</v>
      </c>
      <c r="Z46" s="74">
        <v>120.2</v>
      </c>
      <c r="AA46" s="74">
        <v>115.95</v>
      </c>
      <c r="AB46" s="74">
        <v>121.7825</v>
      </c>
      <c r="AC46" s="74">
        <v>123.85</v>
      </c>
      <c r="AD46" s="74">
        <v>122.3</v>
      </c>
      <c r="AE46" s="74">
        <v>2837.7325000000001</v>
      </c>
    </row>
    <row r="47" spans="1:31" ht="28.5" x14ac:dyDescent="0.25">
      <c r="A47" s="1"/>
      <c r="B47" s="72" t="s">
        <v>675</v>
      </c>
      <c r="C47" s="72" t="s">
        <v>1037</v>
      </c>
      <c r="D47" s="72" t="s">
        <v>108</v>
      </c>
      <c r="E47" s="73" t="s">
        <v>634</v>
      </c>
      <c r="F47" s="74">
        <v>239.95</v>
      </c>
      <c r="G47" s="74">
        <v>239.85</v>
      </c>
      <c r="H47" s="74">
        <v>239.7</v>
      </c>
      <c r="I47" s="74">
        <v>305.2</v>
      </c>
      <c r="J47" s="74">
        <v>461.15</v>
      </c>
      <c r="K47" s="74">
        <v>457.75</v>
      </c>
      <c r="L47" s="74">
        <v>433.4</v>
      </c>
      <c r="M47" s="74">
        <v>426.8</v>
      </c>
      <c r="N47" s="74">
        <v>433.1</v>
      </c>
      <c r="O47" s="74">
        <v>479.9</v>
      </c>
      <c r="P47" s="74">
        <v>479.9</v>
      </c>
      <c r="Q47" s="74">
        <v>479.35</v>
      </c>
      <c r="R47" s="74">
        <v>479.7</v>
      </c>
      <c r="S47" s="74">
        <v>476.35</v>
      </c>
      <c r="T47" s="74">
        <v>480.85</v>
      </c>
      <c r="U47" s="74">
        <v>480</v>
      </c>
      <c r="V47" s="74">
        <v>480</v>
      </c>
      <c r="W47" s="74">
        <v>479.2</v>
      </c>
      <c r="X47" s="74">
        <v>479.65</v>
      </c>
      <c r="Y47" s="74">
        <v>480</v>
      </c>
      <c r="Z47" s="74">
        <v>479.8</v>
      </c>
      <c r="AA47" s="74">
        <v>479.75</v>
      </c>
      <c r="AB47" s="74">
        <v>479.95</v>
      </c>
      <c r="AC47" s="74">
        <v>479.15</v>
      </c>
      <c r="AD47" s="74">
        <v>479.3</v>
      </c>
      <c r="AE47" s="74">
        <v>10909.75</v>
      </c>
    </row>
    <row r="48" spans="1:31" ht="28.5" x14ac:dyDescent="0.25">
      <c r="A48" s="1"/>
      <c r="B48" s="72" t="s">
        <v>661</v>
      </c>
      <c r="C48" s="72" t="s">
        <v>1038</v>
      </c>
      <c r="D48" s="72" t="s">
        <v>108</v>
      </c>
      <c r="E48" s="73" t="s">
        <v>634</v>
      </c>
      <c r="F48" s="74">
        <v>489</v>
      </c>
      <c r="G48" s="74">
        <v>485.85</v>
      </c>
      <c r="H48" s="74">
        <v>489.55</v>
      </c>
      <c r="I48" s="74">
        <v>488.65</v>
      </c>
      <c r="J48" s="74">
        <v>325.05</v>
      </c>
      <c r="K48" s="74">
        <v>494.45</v>
      </c>
      <c r="L48" s="74">
        <v>489.65</v>
      </c>
      <c r="M48" s="74">
        <v>487.65</v>
      </c>
      <c r="N48" s="74">
        <v>490.95</v>
      </c>
      <c r="O48" s="74">
        <v>370.3</v>
      </c>
      <c r="P48" s="74">
        <v>489.9</v>
      </c>
      <c r="Q48" s="74">
        <v>400.05</v>
      </c>
      <c r="R48" s="74">
        <v>232.9</v>
      </c>
      <c r="S48" s="74">
        <v>483.7</v>
      </c>
      <c r="T48" s="74">
        <v>425.35</v>
      </c>
      <c r="U48" s="74">
        <v>486.05</v>
      </c>
      <c r="V48" s="74">
        <v>484.3</v>
      </c>
      <c r="W48" s="74">
        <v>485</v>
      </c>
      <c r="X48" s="74">
        <v>485.45</v>
      </c>
      <c r="Y48" s="74">
        <v>484.05</v>
      </c>
      <c r="Z48" s="74">
        <v>389.65</v>
      </c>
      <c r="AA48" s="74">
        <v>486.1</v>
      </c>
      <c r="AB48" s="74">
        <v>487.1</v>
      </c>
      <c r="AC48" s="74">
        <v>485.35</v>
      </c>
      <c r="AD48" s="74">
        <v>486.25</v>
      </c>
      <c r="AE48" s="74">
        <v>11402.3</v>
      </c>
    </row>
    <row r="49" spans="1:31" x14ac:dyDescent="0.25">
      <c r="A49" s="1"/>
      <c r="B49" s="72" t="s">
        <v>641</v>
      </c>
      <c r="C49" s="72" t="s">
        <v>1039</v>
      </c>
      <c r="D49" s="72" t="s">
        <v>108</v>
      </c>
      <c r="E49" s="73" t="s">
        <v>634</v>
      </c>
      <c r="F49" s="74">
        <v>4898.3</v>
      </c>
      <c r="G49" s="74">
        <v>4173.7</v>
      </c>
      <c r="H49" s="74">
        <v>7085.2</v>
      </c>
      <c r="I49" s="74">
        <v>5915.4</v>
      </c>
      <c r="J49" s="74">
        <v>8441.5</v>
      </c>
      <c r="K49" s="74">
        <v>11036.15</v>
      </c>
      <c r="L49" s="74">
        <v>10608.4</v>
      </c>
      <c r="M49" s="74">
        <v>4797.1000000000004</v>
      </c>
      <c r="N49" s="74">
        <v>6698.4650000000001</v>
      </c>
      <c r="O49" s="74">
        <v>8490.2999999999993</v>
      </c>
      <c r="P49" s="74">
        <v>5933.95</v>
      </c>
      <c r="Q49" s="74">
        <v>9030.35</v>
      </c>
      <c r="R49" s="74">
        <v>10988</v>
      </c>
      <c r="S49" s="74">
        <v>11051.05</v>
      </c>
      <c r="T49" s="74">
        <v>10932.6</v>
      </c>
      <c r="U49" s="74">
        <v>10977.65</v>
      </c>
      <c r="V49" s="74">
        <v>10932.15</v>
      </c>
      <c r="W49" s="74">
        <v>9316</v>
      </c>
      <c r="X49" s="74">
        <v>10090.9</v>
      </c>
      <c r="Y49" s="74">
        <v>10940.9</v>
      </c>
      <c r="Z49" s="74">
        <v>10934.45</v>
      </c>
      <c r="AA49" s="74">
        <v>10910.5</v>
      </c>
      <c r="AB49" s="74">
        <v>10917.8</v>
      </c>
      <c r="AC49" s="74">
        <v>10912.4</v>
      </c>
      <c r="AD49" s="74">
        <v>10905.75</v>
      </c>
      <c r="AE49" s="74">
        <v>226918.965</v>
      </c>
    </row>
    <row r="50" spans="1:31" x14ac:dyDescent="0.25">
      <c r="A50" s="1"/>
      <c r="B50" s="72" t="s">
        <v>641</v>
      </c>
      <c r="C50" s="72" t="s">
        <v>1040</v>
      </c>
      <c r="D50" s="72" t="s">
        <v>108</v>
      </c>
      <c r="E50" s="73" t="s">
        <v>634</v>
      </c>
      <c r="F50" s="74">
        <v>156</v>
      </c>
      <c r="G50" s="74">
        <v>156</v>
      </c>
      <c r="H50" s="74">
        <v>154.4</v>
      </c>
      <c r="I50" s="74">
        <v>156</v>
      </c>
      <c r="J50" s="74">
        <v>156</v>
      </c>
      <c r="K50" s="74">
        <v>155.94999999999999</v>
      </c>
      <c r="L50" s="74">
        <v>156</v>
      </c>
      <c r="M50" s="74">
        <v>156</v>
      </c>
      <c r="N50" s="74">
        <v>156.18</v>
      </c>
      <c r="O50" s="74">
        <v>156</v>
      </c>
      <c r="P50" s="74">
        <v>156</v>
      </c>
      <c r="Q50" s="74">
        <v>156</v>
      </c>
      <c r="R50" s="74">
        <v>156</v>
      </c>
      <c r="S50" s="74">
        <v>156</v>
      </c>
      <c r="T50" s="74">
        <v>156</v>
      </c>
      <c r="U50" s="74">
        <v>156</v>
      </c>
      <c r="V50" s="74">
        <v>156</v>
      </c>
      <c r="W50" s="74">
        <v>156</v>
      </c>
      <c r="X50" s="74">
        <v>155.94999999999999</v>
      </c>
      <c r="Y50" s="74">
        <v>156</v>
      </c>
      <c r="Z50" s="74">
        <v>156</v>
      </c>
      <c r="AA50" s="74">
        <v>156</v>
      </c>
      <c r="AB50" s="74">
        <v>156</v>
      </c>
      <c r="AC50" s="74">
        <v>155.9</v>
      </c>
      <c r="AD50" s="74">
        <v>156</v>
      </c>
      <c r="AE50" s="74">
        <v>3898.38</v>
      </c>
    </row>
    <row r="51" spans="1:31" x14ac:dyDescent="0.25">
      <c r="A51" s="1"/>
      <c r="B51" s="72" t="s">
        <v>1041</v>
      </c>
      <c r="C51" s="72" t="s">
        <v>1042</v>
      </c>
      <c r="D51" s="72" t="s">
        <v>108</v>
      </c>
      <c r="E51" s="73" t="s">
        <v>634</v>
      </c>
      <c r="F51" s="74">
        <v>1447.2</v>
      </c>
      <c r="G51" s="74">
        <v>1399.65</v>
      </c>
      <c r="H51" s="74">
        <v>1612.75</v>
      </c>
      <c r="I51" s="74">
        <v>1385</v>
      </c>
      <c r="J51" s="74">
        <v>1353.15</v>
      </c>
      <c r="K51" s="74">
        <v>895.65</v>
      </c>
      <c r="L51" s="74">
        <v>1141.45</v>
      </c>
      <c r="M51" s="74">
        <v>985.45</v>
      </c>
      <c r="N51" s="74">
        <v>873.8</v>
      </c>
      <c r="O51" s="74">
        <v>728.25</v>
      </c>
      <c r="P51" s="74">
        <v>599.45000000000005</v>
      </c>
      <c r="Q51" s="74">
        <v>597.1</v>
      </c>
      <c r="R51" s="74">
        <v>855.4</v>
      </c>
      <c r="S51" s="74">
        <v>826.2</v>
      </c>
      <c r="T51" s="74">
        <v>844.1</v>
      </c>
      <c r="U51" s="74">
        <v>1335.7</v>
      </c>
      <c r="V51" s="74">
        <v>1133.0999999999999</v>
      </c>
      <c r="W51" s="74">
        <v>1146.4000000000001</v>
      </c>
      <c r="X51" s="74">
        <v>1312.25</v>
      </c>
      <c r="Y51" s="74">
        <v>1418.2</v>
      </c>
      <c r="Z51" s="74">
        <v>1208.5999999999999</v>
      </c>
      <c r="AA51" s="74">
        <v>943.9</v>
      </c>
      <c r="AB51" s="74">
        <v>872.05</v>
      </c>
      <c r="AC51" s="74">
        <v>786.2</v>
      </c>
      <c r="AD51" s="74">
        <v>802.5</v>
      </c>
      <c r="AE51" s="74">
        <v>26503.5</v>
      </c>
    </row>
    <row r="52" spans="1:31" x14ac:dyDescent="0.25">
      <c r="A52" s="1"/>
      <c r="B52" s="72" t="s">
        <v>662</v>
      </c>
      <c r="C52" s="72" t="s">
        <v>1043</v>
      </c>
      <c r="D52" s="72" t="s">
        <v>108</v>
      </c>
      <c r="E52" s="73" t="s">
        <v>634</v>
      </c>
      <c r="F52" s="74">
        <v>193.65</v>
      </c>
      <c r="G52" s="74">
        <v>240.1</v>
      </c>
      <c r="H52" s="74">
        <v>472.8</v>
      </c>
      <c r="I52" s="74">
        <v>480</v>
      </c>
      <c r="J52" s="74">
        <v>479.55</v>
      </c>
      <c r="K52" s="74">
        <v>480</v>
      </c>
      <c r="L52" s="74">
        <v>480</v>
      </c>
      <c r="M52" s="74">
        <v>478.9</v>
      </c>
      <c r="N52" s="74">
        <v>477.85</v>
      </c>
      <c r="O52" s="74">
        <v>475.85</v>
      </c>
      <c r="P52" s="74">
        <v>478.25</v>
      </c>
      <c r="Q52" s="74">
        <v>479.9</v>
      </c>
      <c r="R52" s="74">
        <v>479.7</v>
      </c>
      <c r="S52" s="74">
        <v>479.3</v>
      </c>
      <c r="T52" s="74">
        <v>478.6</v>
      </c>
      <c r="U52" s="74">
        <v>341.75</v>
      </c>
      <c r="V52" s="74">
        <v>480</v>
      </c>
      <c r="W52" s="74">
        <v>480</v>
      </c>
      <c r="X52" s="74">
        <v>479.95</v>
      </c>
      <c r="Y52" s="74">
        <v>480</v>
      </c>
      <c r="Z52" s="74">
        <v>480</v>
      </c>
      <c r="AA52" s="74">
        <v>480</v>
      </c>
      <c r="AB52" s="74">
        <v>480</v>
      </c>
      <c r="AC52" s="74">
        <v>479.85</v>
      </c>
      <c r="AD52" s="74">
        <v>480</v>
      </c>
      <c r="AE52" s="74">
        <v>11316</v>
      </c>
    </row>
    <row r="53" spans="1:31" x14ac:dyDescent="0.25">
      <c r="A53" s="1"/>
      <c r="B53" s="72" t="s">
        <v>663</v>
      </c>
      <c r="C53" s="72" t="s">
        <v>1044</v>
      </c>
      <c r="D53" s="72" t="s">
        <v>108</v>
      </c>
      <c r="E53" s="73" t="s">
        <v>634</v>
      </c>
      <c r="F53" s="74">
        <v>268.39999999999998</v>
      </c>
      <c r="G53" s="74">
        <v>307.25</v>
      </c>
      <c r="H53" s="74">
        <v>419.75</v>
      </c>
      <c r="I53" s="74">
        <v>436.4</v>
      </c>
      <c r="J53" s="74">
        <v>457.25</v>
      </c>
      <c r="K53" s="74">
        <v>456.3</v>
      </c>
      <c r="L53" s="74">
        <v>457.5</v>
      </c>
      <c r="M53" s="74">
        <v>443.45</v>
      </c>
      <c r="N53" s="74">
        <v>454.15</v>
      </c>
      <c r="O53" s="74">
        <v>451.35</v>
      </c>
      <c r="P53" s="74">
        <v>446.15</v>
      </c>
      <c r="Q53" s="74">
        <v>445.7</v>
      </c>
      <c r="R53" s="74">
        <v>434.55</v>
      </c>
      <c r="S53" s="74">
        <v>441.25</v>
      </c>
      <c r="T53" s="74">
        <v>418.55</v>
      </c>
      <c r="U53" s="74">
        <v>435.75</v>
      </c>
      <c r="V53" s="74">
        <v>435.95</v>
      </c>
      <c r="W53" s="74">
        <v>439.4</v>
      </c>
      <c r="X53" s="74">
        <v>454.6</v>
      </c>
      <c r="Y53" s="74">
        <v>450.15</v>
      </c>
      <c r="Z53" s="74">
        <v>447.8</v>
      </c>
      <c r="AA53" s="74">
        <v>451.2</v>
      </c>
      <c r="AB53" s="74">
        <v>449.15</v>
      </c>
      <c r="AC53" s="74">
        <v>449.3</v>
      </c>
      <c r="AD53" s="74">
        <v>449.05</v>
      </c>
      <c r="AE53" s="74">
        <v>10800.35</v>
      </c>
    </row>
    <row r="54" spans="1:31" x14ac:dyDescent="0.25">
      <c r="A54" s="1"/>
      <c r="B54" s="72" t="s">
        <v>119</v>
      </c>
      <c r="C54" s="72" t="s">
        <v>1189</v>
      </c>
      <c r="D54" s="72" t="s">
        <v>1190</v>
      </c>
      <c r="E54" s="73" t="s">
        <v>635</v>
      </c>
      <c r="F54" s="74">
        <v>1.8</v>
      </c>
      <c r="G54" s="74">
        <v>1064.55</v>
      </c>
      <c r="H54" s="74">
        <v>866.95</v>
      </c>
      <c r="I54" s="74">
        <v>825.95</v>
      </c>
      <c r="J54" s="74">
        <v>781.55</v>
      </c>
      <c r="K54" s="74">
        <v>787.45</v>
      </c>
      <c r="L54" s="74">
        <v>740.85</v>
      </c>
      <c r="M54" s="74">
        <v>1085.2</v>
      </c>
      <c r="N54" s="74">
        <v>961.25</v>
      </c>
      <c r="O54" s="74">
        <v>783.4</v>
      </c>
      <c r="P54" s="74">
        <v>1096</v>
      </c>
      <c r="Q54" s="74">
        <v>1092.5</v>
      </c>
      <c r="R54" s="74">
        <v>1086.1500000000001</v>
      </c>
      <c r="S54" s="74">
        <v>963.15</v>
      </c>
      <c r="T54" s="74">
        <v>768.96</v>
      </c>
      <c r="U54" s="74">
        <v>1081.1500000000001</v>
      </c>
      <c r="V54" s="74">
        <v>414.85</v>
      </c>
      <c r="W54" s="74">
        <v>407.15</v>
      </c>
      <c r="X54" s="74">
        <v>1077.95</v>
      </c>
      <c r="Y54" s="74">
        <v>1078.4000000000001</v>
      </c>
      <c r="Z54" s="74">
        <v>759.75</v>
      </c>
      <c r="AA54" s="74">
        <v>750.1</v>
      </c>
      <c r="AB54" s="74">
        <v>790.25</v>
      </c>
      <c r="AC54" s="74">
        <v>1082.25</v>
      </c>
      <c r="AD54" s="74">
        <v>721.6</v>
      </c>
      <c r="AE54" s="74">
        <v>21069.16</v>
      </c>
    </row>
    <row r="55" spans="1:31" x14ac:dyDescent="0.25">
      <c r="A55" s="1"/>
      <c r="B55" s="72" t="s">
        <v>119</v>
      </c>
      <c r="C55" s="72" t="s">
        <v>1191</v>
      </c>
      <c r="D55" s="72" t="s">
        <v>124</v>
      </c>
      <c r="E55" s="73" t="s">
        <v>635</v>
      </c>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v>0</v>
      </c>
    </row>
    <row r="56" spans="1:31" ht="28.5" x14ac:dyDescent="0.25">
      <c r="A56" s="1"/>
      <c r="B56" s="72" t="s">
        <v>119</v>
      </c>
      <c r="C56" s="72" t="s">
        <v>1192</v>
      </c>
      <c r="D56" s="72" t="s">
        <v>1193</v>
      </c>
      <c r="E56" s="73" t="s">
        <v>635</v>
      </c>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v>0</v>
      </c>
    </row>
    <row r="57" spans="1:31" x14ac:dyDescent="0.25">
      <c r="A57" s="1"/>
      <c r="B57" s="72" t="s">
        <v>676</v>
      </c>
      <c r="C57" s="72" t="s">
        <v>1100</v>
      </c>
      <c r="D57" s="72" t="s">
        <v>108</v>
      </c>
      <c r="E57" s="73" t="s">
        <v>637</v>
      </c>
      <c r="F57" s="74">
        <v>1035.5</v>
      </c>
      <c r="G57" s="74">
        <v>1197.75</v>
      </c>
      <c r="H57" s="74">
        <v>764.1</v>
      </c>
      <c r="I57" s="74">
        <v>624.65</v>
      </c>
      <c r="J57" s="74">
        <v>596.79999999999995</v>
      </c>
      <c r="K57" s="74">
        <v>870.85</v>
      </c>
      <c r="L57" s="74">
        <v>926.35</v>
      </c>
      <c r="M57" s="74">
        <v>977.55</v>
      </c>
      <c r="N57" s="74">
        <v>97.4</v>
      </c>
      <c r="O57" s="74">
        <v>255.95</v>
      </c>
      <c r="P57" s="74">
        <v>785.35</v>
      </c>
      <c r="Q57" s="74">
        <v>545.04999999999995</v>
      </c>
      <c r="R57" s="74">
        <v>188.2</v>
      </c>
      <c r="S57" s="74">
        <v>714.85</v>
      </c>
      <c r="T57" s="74">
        <v>264.5</v>
      </c>
      <c r="U57" s="74">
        <v>551.29999999999995</v>
      </c>
      <c r="V57" s="74">
        <v>1127.4000000000001</v>
      </c>
      <c r="W57" s="74">
        <v>859</v>
      </c>
      <c r="X57" s="74">
        <v>706.5</v>
      </c>
      <c r="Y57" s="74">
        <v>633.35</v>
      </c>
      <c r="Z57" s="74">
        <v>687.7</v>
      </c>
      <c r="AA57" s="74">
        <v>372.15</v>
      </c>
      <c r="AB57" s="74">
        <v>464.25</v>
      </c>
      <c r="AC57" s="74">
        <v>482.85</v>
      </c>
      <c r="AD57" s="74">
        <v>427.9</v>
      </c>
      <c r="AE57" s="74">
        <v>16157.25</v>
      </c>
    </row>
    <row r="58" spans="1:31" x14ac:dyDescent="0.25">
      <c r="A58" s="1"/>
      <c r="B58" s="72" t="s">
        <v>676</v>
      </c>
      <c r="C58" s="72" t="s">
        <v>1101</v>
      </c>
      <c r="D58" s="72" t="s">
        <v>108</v>
      </c>
      <c r="E58" s="73" t="s">
        <v>637</v>
      </c>
      <c r="F58" s="74">
        <v>504</v>
      </c>
      <c r="G58" s="74">
        <v>548.6</v>
      </c>
      <c r="H58" s="74">
        <v>343.75</v>
      </c>
      <c r="I58" s="74">
        <v>153.75</v>
      </c>
      <c r="J58" s="74">
        <v>279.14999999999998</v>
      </c>
      <c r="K58" s="74">
        <v>329.1</v>
      </c>
      <c r="L58" s="74">
        <v>288.05</v>
      </c>
      <c r="M58" s="74">
        <v>393.4</v>
      </c>
      <c r="N58" s="74">
        <v>150.44999999999999</v>
      </c>
      <c r="O58" s="74">
        <v>192.1</v>
      </c>
      <c r="P58" s="74">
        <v>124.6</v>
      </c>
      <c r="Q58" s="74">
        <v>97.95</v>
      </c>
      <c r="R58" s="74">
        <v>82.5</v>
      </c>
      <c r="S58" s="74">
        <v>213.4</v>
      </c>
      <c r="T58" s="74">
        <v>221.05</v>
      </c>
      <c r="U58" s="74">
        <v>227.5</v>
      </c>
      <c r="V58" s="74">
        <v>216.95</v>
      </c>
      <c r="W58" s="74">
        <v>141.25</v>
      </c>
      <c r="X58" s="74">
        <v>239.05</v>
      </c>
      <c r="Y58" s="74">
        <v>113.75</v>
      </c>
      <c r="Z58" s="74">
        <v>309.5</v>
      </c>
      <c r="AA58" s="74">
        <v>182.95</v>
      </c>
      <c r="AB58" s="74">
        <v>100.6</v>
      </c>
      <c r="AC58" s="74">
        <v>184.8</v>
      </c>
      <c r="AD58" s="74">
        <v>329.8</v>
      </c>
      <c r="AE58" s="74">
        <v>5968</v>
      </c>
    </row>
    <row r="59" spans="1:31" x14ac:dyDescent="0.25">
      <c r="A59" s="1"/>
      <c r="B59" s="72" t="s">
        <v>654</v>
      </c>
      <c r="C59" s="72" t="s">
        <v>1194</v>
      </c>
      <c r="D59" s="72" t="s">
        <v>108</v>
      </c>
      <c r="E59" s="73" t="s">
        <v>637</v>
      </c>
      <c r="F59" s="74">
        <v>1718.35</v>
      </c>
      <c r="G59" s="74">
        <v>2119.5500000000002</v>
      </c>
      <c r="H59" s="74">
        <v>2280.25</v>
      </c>
      <c r="I59" s="74">
        <v>1748.55</v>
      </c>
      <c r="J59" s="74">
        <v>1562.8</v>
      </c>
      <c r="K59" s="74">
        <v>872.85</v>
      </c>
      <c r="L59" s="74">
        <v>1299.3499999999999</v>
      </c>
      <c r="M59" s="74">
        <v>2616.3000000000002</v>
      </c>
      <c r="N59" s="74">
        <v>1244.8499999999999</v>
      </c>
      <c r="O59" s="74">
        <v>1802.9</v>
      </c>
      <c r="P59" s="74">
        <v>1440.4</v>
      </c>
      <c r="Q59" s="74">
        <v>2341.9</v>
      </c>
      <c r="R59" s="74">
        <v>876.2</v>
      </c>
      <c r="S59" s="74">
        <v>1551.55</v>
      </c>
      <c r="T59" s="74">
        <v>1734.7545</v>
      </c>
      <c r="U59" s="74">
        <v>1488.0454999999999</v>
      </c>
      <c r="V59" s="74">
        <v>1959.15</v>
      </c>
      <c r="W59" s="74">
        <v>1393.75</v>
      </c>
      <c r="X59" s="74">
        <v>310</v>
      </c>
      <c r="Y59" s="74">
        <v>496.35</v>
      </c>
      <c r="Z59" s="74">
        <v>426.2</v>
      </c>
      <c r="AA59" s="74">
        <v>423.6</v>
      </c>
      <c r="AB59" s="74">
        <v>594.54999999999995</v>
      </c>
      <c r="AC59" s="74">
        <v>1006.55</v>
      </c>
      <c r="AD59" s="74">
        <v>1568.1</v>
      </c>
      <c r="AE59" s="74">
        <v>34876.85</v>
      </c>
    </row>
    <row r="60" spans="1:31" x14ac:dyDescent="0.25">
      <c r="A60" s="1"/>
      <c r="B60" s="72" t="s">
        <v>126</v>
      </c>
      <c r="C60" s="72" t="s">
        <v>1106</v>
      </c>
      <c r="D60" s="72" t="s">
        <v>1195</v>
      </c>
      <c r="E60" s="73" t="s">
        <v>637</v>
      </c>
      <c r="F60" s="74">
        <v>1128.25</v>
      </c>
      <c r="G60" s="74">
        <v>1101.05</v>
      </c>
      <c r="H60" s="74">
        <v>1310.75</v>
      </c>
      <c r="I60" s="74">
        <v>1056.3499999999999</v>
      </c>
      <c r="J60" s="74">
        <v>831.65</v>
      </c>
      <c r="K60" s="74">
        <v>648.04999999999995</v>
      </c>
      <c r="L60" s="74">
        <v>644.4</v>
      </c>
      <c r="M60" s="74">
        <v>1421.2</v>
      </c>
      <c r="N60" s="74">
        <v>643</v>
      </c>
      <c r="O60" s="74">
        <v>900.5</v>
      </c>
      <c r="P60" s="74">
        <v>1256.55</v>
      </c>
      <c r="Q60" s="74">
        <v>1733.55</v>
      </c>
      <c r="R60" s="74">
        <v>658.45</v>
      </c>
      <c r="S60" s="74">
        <v>1010.75</v>
      </c>
      <c r="T60" s="74">
        <v>1321.8</v>
      </c>
      <c r="U60" s="74">
        <v>1362.5</v>
      </c>
      <c r="V60" s="74">
        <v>1575.45</v>
      </c>
      <c r="W60" s="74">
        <v>915.1</v>
      </c>
      <c r="X60" s="74">
        <v>120.6</v>
      </c>
      <c r="Y60" s="74">
        <v>128.19999999999999</v>
      </c>
      <c r="Z60" s="74">
        <v>4.4000000000000004</v>
      </c>
      <c r="AA60" s="74">
        <v>5.15</v>
      </c>
      <c r="AB60" s="74">
        <v>44.45</v>
      </c>
      <c r="AC60" s="74">
        <v>55.65</v>
      </c>
      <c r="AD60" s="74">
        <v>397.10500000000002</v>
      </c>
      <c r="AE60" s="74">
        <v>20274.904999999999</v>
      </c>
    </row>
    <row r="61" spans="1:31" x14ac:dyDescent="0.25">
      <c r="A61" s="1"/>
      <c r="B61" s="72" t="s">
        <v>126</v>
      </c>
      <c r="C61" s="72" t="s">
        <v>1106</v>
      </c>
      <c r="D61" s="72" t="s">
        <v>1196</v>
      </c>
      <c r="E61" s="73" t="s">
        <v>637</v>
      </c>
      <c r="F61" s="74">
        <v>1351.05</v>
      </c>
      <c r="G61" s="74">
        <v>1471.665</v>
      </c>
      <c r="H61" s="74">
        <v>1787.6</v>
      </c>
      <c r="I61" s="74">
        <v>1527.55</v>
      </c>
      <c r="J61" s="74">
        <v>1216.1500000000001</v>
      </c>
      <c r="K61" s="74">
        <v>931</v>
      </c>
      <c r="L61" s="74">
        <v>1028.25</v>
      </c>
      <c r="M61" s="74">
        <v>1787.7</v>
      </c>
      <c r="N61" s="74">
        <v>973.4</v>
      </c>
      <c r="O61" s="74">
        <v>1253.8499999999999</v>
      </c>
      <c r="P61" s="74">
        <v>1686.35</v>
      </c>
      <c r="Q61" s="74">
        <v>2236.6</v>
      </c>
      <c r="R61" s="74">
        <v>1124.55</v>
      </c>
      <c r="S61" s="74">
        <v>1488</v>
      </c>
      <c r="T61" s="74">
        <v>1936.3</v>
      </c>
      <c r="U61" s="74">
        <v>1795.5</v>
      </c>
      <c r="V61" s="74">
        <v>2285.85</v>
      </c>
      <c r="W61" s="74">
        <v>1542.95</v>
      </c>
      <c r="X61" s="74">
        <v>263.3</v>
      </c>
      <c r="Y61" s="74">
        <v>252.3</v>
      </c>
      <c r="Z61" s="74">
        <v>20.65</v>
      </c>
      <c r="AA61" s="74">
        <v>49.95</v>
      </c>
      <c r="AB61" s="74">
        <v>105.05</v>
      </c>
      <c r="AC61" s="74">
        <v>113.45</v>
      </c>
      <c r="AD61" s="74">
        <v>731.55499999999995</v>
      </c>
      <c r="AE61" s="74">
        <v>28960.57</v>
      </c>
    </row>
    <row r="62" spans="1:31" x14ac:dyDescent="0.25">
      <c r="A62" s="1"/>
      <c r="B62" s="72" t="s">
        <v>126</v>
      </c>
      <c r="C62" s="72" t="s">
        <v>1197</v>
      </c>
      <c r="D62" s="72" t="s">
        <v>1198</v>
      </c>
      <c r="E62" s="73" t="s">
        <v>637</v>
      </c>
      <c r="F62" s="74">
        <v>134.15</v>
      </c>
      <c r="G62" s="74">
        <v>130.85</v>
      </c>
      <c r="H62" s="74">
        <v>175.95</v>
      </c>
      <c r="I62" s="74">
        <v>146.85</v>
      </c>
      <c r="J62" s="74">
        <v>96.55</v>
      </c>
      <c r="K62" s="74">
        <v>57.55</v>
      </c>
      <c r="L62" s="74">
        <v>50.35</v>
      </c>
      <c r="M62" s="74">
        <v>180.75</v>
      </c>
      <c r="N62" s="74">
        <v>66.795450000000002</v>
      </c>
      <c r="O62" s="74">
        <v>93.9</v>
      </c>
      <c r="P62" s="74">
        <v>139.05000000000001</v>
      </c>
      <c r="Q62" s="74">
        <v>224.2</v>
      </c>
      <c r="R62" s="74">
        <v>83.5</v>
      </c>
      <c r="S62" s="74">
        <v>125.05</v>
      </c>
      <c r="T62" s="74">
        <v>171.15</v>
      </c>
      <c r="U62" s="74">
        <v>170.15</v>
      </c>
      <c r="V62" s="74">
        <v>202.05</v>
      </c>
      <c r="W62" s="74">
        <v>100.4</v>
      </c>
      <c r="X62" s="74">
        <v>9.15</v>
      </c>
      <c r="Y62" s="74">
        <v>9.5500000000000007</v>
      </c>
      <c r="Z62" s="74">
        <v>0.3</v>
      </c>
      <c r="AA62" s="74">
        <v>0.1</v>
      </c>
      <c r="AB62" s="74">
        <v>3</v>
      </c>
      <c r="AC62" s="74">
        <v>4.7</v>
      </c>
      <c r="AD62" s="74">
        <v>34.18</v>
      </c>
      <c r="AE62" s="74">
        <v>2410.2254499999999</v>
      </c>
    </row>
    <row r="63" spans="1:31" x14ac:dyDescent="0.25">
      <c r="A63" s="1"/>
      <c r="B63" s="72" t="s">
        <v>126</v>
      </c>
      <c r="C63" s="72" t="s">
        <v>1197</v>
      </c>
      <c r="D63" s="72" t="s">
        <v>1199</v>
      </c>
      <c r="E63" s="73" t="s">
        <v>637</v>
      </c>
      <c r="F63" s="74">
        <v>94.4</v>
      </c>
      <c r="G63" s="74">
        <v>72.900000000000006</v>
      </c>
      <c r="H63" s="74">
        <v>88.35</v>
      </c>
      <c r="I63" s="74">
        <v>87.9</v>
      </c>
      <c r="J63" s="74">
        <v>50.85</v>
      </c>
      <c r="K63" s="74">
        <v>33.950000000000003</v>
      </c>
      <c r="L63" s="74">
        <v>47.05</v>
      </c>
      <c r="M63" s="74">
        <v>139.44999999999999</v>
      </c>
      <c r="N63" s="74">
        <v>46.290100000000002</v>
      </c>
      <c r="O63" s="74">
        <v>68.400000000000006</v>
      </c>
      <c r="P63" s="74">
        <v>96.15</v>
      </c>
      <c r="Q63" s="74">
        <v>166.55</v>
      </c>
      <c r="R63" s="74">
        <v>48.85</v>
      </c>
      <c r="S63" s="74">
        <v>84.45</v>
      </c>
      <c r="T63" s="74">
        <v>124.05</v>
      </c>
      <c r="U63" s="74">
        <v>134.80000000000001</v>
      </c>
      <c r="V63" s="74">
        <v>155.6</v>
      </c>
      <c r="W63" s="74">
        <v>74.45</v>
      </c>
      <c r="X63" s="74">
        <v>6.9</v>
      </c>
      <c r="Y63" s="74">
        <v>4.5</v>
      </c>
      <c r="Z63" s="74">
        <v>0.1</v>
      </c>
      <c r="AA63" s="74">
        <v>0.25</v>
      </c>
      <c r="AB63" s="74">
        <v>0.25</v>
      </c>
      <c r="AC63" s="74">
        <v>2.2000000000000002</v>
      </c>
      <c r="AD63" s="74">
        <v>20.204999999999998</v>
      </c>
      <c r="AE63" s="74">
        <v>1648.8451</v>
      </c>
    </row>
    <row r="64" spans="1:31" x14ac:dyDescent="0.25">
      <c r="A64" s="1"/>
      <c r="B64" s="72" t="s">
        <v>126</v>
      </c>
      <c r="C64" s="72" t="s">
        <v>1200</v>
      </c>
      <c r="D64" s="72" t="s">
        <v>108</v>
      </c>
      <c r="E64" s="73" t="s">
        <v>634</v>
      </c>
      <c r="F64" s="74">
        <v>470.05</v>
      </c>
      <c r="G64" s="74"/>
      <c r="H64" s="74">
        <v>127.8</v>
      </c>
      <c r="I64" s="74">
        <v>115.35</v>
      </c>
      <c r="J64" s="74">
        <v>176.45</v>
      </c>
      <c r="K64" s="74">
        <v>119.7</v>
      </c>
      <c r="L64" s="74">
        <v>151.4</v>
      </c>
      <c r="M64" s="74">
        <v>117.75</v>
      </c>
      <c r="N64" s="74">
        <v>136.35</v>
      </c>
      <c r="O64" s="74"/>
      <c r="P64" s="74">
        <v>339.55</v>
      </c>
      <c r="Q64" s="74"/>
      <c r="R64" s="74">
        <v>433.3</v>
      </c>
      <c r="S64" s="74"/>
      <c r="T64" s="74">
        <v>626.4</v>
      </c>
      <c r="U64" s="74"/>
      <c r="V64" s="74">
        <v>434</v>
      </c>
      <c r="W64" s="74"/>
      <c r="X64" s="74">
        <v>390.7</v>
      </c>
      <c r="Y64" s="74"/>
      <c r="Z64" s="74">
        <v>372.25</v>
      </c>
      <c r="AA64" s="74"/>
      <c r="AB64" s="74">
        <v>252.9</v>
      </c>
      <c r="AC64" s="74"/>
      <c r="AD64" s="74"/>
      <c r="AE64" s="74">
        <v>4263.95</v>
      </c>
    </row>
    <row r="65" spans="1:31" x14ac:dyDescent="0.25">
      <c r="A65" s="1"/>
      <c r="B65" s="72" t="s">
        <v>126</v>
      </c>
      <c r="C65" s="72" t="s">
        <v>1045</v>
      </c>
      <c r="D65" s="72" t="s">
        <v>108</v>
      </c>
      <c r="E65" s="73" t="s">
        <v>634</v>
      </c>
      <c r="F65" s="74">
        <v>3058.85</v>
      </c>
      <c r="G65" s="74">
        <v>2752.2</v>
      </c>
      <c r="H65" s="74">
        <v>2960.4</v>
      </c>
      <c r="I65" s="74">
        <v>3055.7</v>
      </c>
      <c r="J65" s="74">
        <v>3051.15</v>
      </c>
      <c r="K65" s="74">
        <v>3068.55</v>
      </c>
      <c r="L65" s="74">
        <v>3052.4</v>
      </c>
      <c r="M65" s="74">
        <v>2654.3</v>
      </c>
      <c r="N65" s="74">
        <v>2720.3850000000002</v>
      </c>
      <c r="O65" s="74">
        <v>2802.35</v>
      </c>
      <c r="P65" s="74">
        <v>3051.6</v>
      </c>
      <c r="Q65" s="74">
        <v>3058.75</v>
      </c>
      <c r="R65" s="74">
        <v>2595.1</v>
      </c>
      <c r="S65" s="74">
        <v>3053.35</v>
      </c>
      <c r="T65" s="74">
        <v>3055.4</v>
      </c>
      <c r="U65" s="74">
        <v>3049</v>
      </c>
      <c r="V65" s="74">
        <v>3052.85</v>
      </c>
      <c r="W65" s="74">
        <v>3070.6</v>
      </c>
      <c r="X65" s="74">
        <v>3072.85</v>
      </c>
      <c r="Y65" s="74">
        <v>3068.9</v>
      </c>
      <c r="Z65" s="74">
        <v>3073.95</v>
      </c>
      <c r="AA65" s="74">
        <v>3033</v>
      </c>
      <c r="AB65" s="74">
        <v>3064.25</v>
      </c>
      <c r="AC65" s="74">
        <v>3056.7</v>
      </c>
      <c r="AD65" s="74">
        <v>3058.93</v>
      </c>
      <c r="AE65" s="74">
        <v>74591.514999999999</v>
      </c>
    </row>
    <row r="66" spans="1:31" x14ac:dyDescent="0.25">
      <c r="A66" s="1"/>
      <c r="B66" s="72" t="s">
        <v>126</v>
      </c>
      <c r="C66" s="72" t="s">
        <v>1107</v>
      </c>
      <c r="D66" s="72" t="s">
        <v>108</v>
      </c>
      <c r="E66" s="73" t="s">
        <v>636</v>
      </c>
      <c r="F66" s="74">
        <v>388.6</v>
      </c>
      <c r="G66" s="74">
        <v>386.95</v>
      </c>
      <c r="H66" s="74">
        <v>344.9</v>
      </c>
      <c r="I66" s="74">
        <v>283.60000000000002</v>
      </c>
      <c r="J66" s="74">
        <v>336.3</v>
      </c>
      <c r="K66" s="74">
        <v>404.15</v>
      </c>
      <c r="L66" s="74">
        <v>412.7</v>
      </c>
      <c r="M66" s="74">
        <v>340.7</v>
      </c>
      <c r="N66" s="74">
        <v>366.3</v>
      </c>
      <c r="O66" s="74">
        <v>217.05</v>
      </c>
      <c r="P66" s="74">
        <v>159.19999999999999</v>
      </c>
      <c r="Q66" s="74">
        <v>251.75</v>
      </c>
      <c r="R66" s="74">
        <v>228.6</v>
      </c>
      <c r="S66" s="74">
        <v>118.65</v>
      </c>
      <c r="T66" s="74">
        <v>166</v>
      </c>
      <c r="U66" s="74">
        <v>203.75</v>
      </c>
      <c r="V66" s="74">
        <v>191.65</v>
      </c>
      <c r="W66" s="74">
        <v>228.35</v>
      </c>
      <c r="X66" s="74">
        <v>175.75</v>
      </c>
      <c r="Y66" s="74">
        <v>152.5</v>
      </c>
      <c r="Z66" s="74">
        <v>148.5</v>
      </c>
      <c r="AA66" s="74">
        <v>106.25</v>
      </c>
      <c r="AB66" s="74">
        <v>74.7</v>
      </c>
      <c r="AC66" s="74">
        <v>175</v>
      </c>
      <c r="AD66" s="74">
        <v>237.8</v>
      </c>
      <c r="AE66" s="74">
        <v>6099.7</v>
      </c>
    </row>
    <row r="67" spans="1:31" x14ac:dyDescent="0.25">
      <c r="A67" s="1"/>
      <c r="B67" s="72" t="s">
        <v>126</v>
      </c>
      <c r="C67" s="72" t="s">
        <v>1201</v>
      </c>
      <c r="D67" s="72" t="s">
        <v>108</v>
      </c>
      <c r="E67" s="73" t="s">
        <v>636</v>
      </c>
      <c r="F67" s="74">
        <v>511.95</v>
      </c>
      <c r="G67" s="74">
        <v>504.21</v>
      </c>
      <c r="H67" s="74">
        <v>462.21499999999997</v>
      </c>
      <c r="I67" s="74">
        <v>378.565</v>
      </c>
      <c r="J67" s="74">
        <v>440.64499999999998</v>
      </c>
      <c r="K67" s="74">
        <v>531.19000000000005</v>
      </c>
      <c r="L67" s="74">
        <v>506.15</v>
      </c>
      <c r="M67" s="74">
        <v>447.04</v>
      </c>
      <c r="N67" s="74">
        <v>406.44499999999999</v>
      </c>
      <c r="O67" s="74">
        <v>293.64999999999998</v>
      </c>
      <c r="P67" s="74">
        <v>235.2</v>
      </c>
      <c r="Q67" s="74">
        <v>350.55</v>
      </c>
      <c r="R67" s="74">
        <v>297.05</v>
      </c>
      <c r="S67" s="74">
        <v>162.05000000000001</v>
      </c>
      <c r="T67" s="74">
        <v>222.1</v>
      </c>
      <c r="U67" s="74">
        <v>246.9</v>
      </c>
      <c r="V67" s="74">
        <v>236.4</v>
      </c>
      <c r="W67" s="74">
        <v>295.95</v>
      </c>
      <c r="X67" s="74">
        <v>243.15</v>
      </c>
      <c r="Y67" s="74">
        <v>207.25</v>
      </c>
      <c r="Z67" s="74">
        <v>152.30000000000001</v>
      </c>
      <c r="AA67" s="74">
        <v>155.94999999999999</v>
      </c>
      <c r="AB67" s="74">
        <v>96.1</v>
      </c>
      <c r="AC67" s="74">
        <v>219.75</v>
      </c>
      <c r="AD67" s="74">
        <v>309.7</v>
      </c>
      <c r="AE67" s="74">
        <v>7912.46</v>
      </c>
    </row>
    <row r="68" spans="1:31" x14ac:dyDescent="0.25">
      <c r="A68" s="1"/>
      <c r="B68" s="72" t="s">
        <v>126</v>
      </c>
      <c r="C68" s="72" t="s">
        <v>131</v>
      </c>
      <c r="D68" s="72" t="s">
        <v>356</v>
      </c>
      <c r="E68" s="73" t="s">
        <v>635</v>
      </c>
      <c r="F68" s="74">
        <v>2656.15</v>
      </c>
      <c r="G68" s="74">
        <v>3781.15</v>
      </c>
      <c r="H68" s="74">
        <v>3784.2</v>
      </c>
      <c r="I68" s="74">
        <v>3651.8</v>
      </c>
      <c r="J68" s="74">
        <v>3861.85</v>
      </c>
      <c r="K68" s="74">
        <v>3841.55</v>
      </c>
      <c r="L68" s="74">
        <v>3729.4</v>
      </c>
      <c r="M68" s="74">
        <v>3827.2</v>
      </c>
      <c r="N68" s="74">
        <v>3854.34</v>
      </c>
      <c r="O68" s="74">
        <v>3913.65</v>
      </c>
      <c r="P68" s="74">
        <v>3851.2</v>
      </c>
      <c r="Q68" s="74">
        <v>3893</v>
      </c>
      <c r="R68" s="74">
        <v>3830.95</v>
      </c>
      <c r="S68" s="74">
        <v>3827.1</v>
      </c>
      <c r="T68" s="74">
        <v>3484.5</v>
      </c>
      <c r="U68" s="74">
        <v>3890.35</v>
      </c>
      <c r="V68" s="74">
        <v>3265.25</v>
      </c>
      <c r="W68" s="74">
        <v>2726.1</v>
      </c>
      <c r="X68" s="74">
        <v>3480.7</v>
      </c>
      <c r="Y68" s="74">
        <v>3888.6</v>
      </c>
      <c r="Z68" s="74">
        <v>3751.7</v>
      </c>
      <c r="AA68" s="74">
        <v>3835.85</v>
      </c>
      <c r="AB68" s="74">
        <v>3788.9</v>
      </c>
      <c r="AC68" s="74">
        <v>2565.6999999999998</v>
      </c>
      <c r="AD68" s="74">
        <v>655.83</v>
      </c>
      <c r="AE68" s="74">
        <v>87637.02</v>
      </c>
    </row>
    <row r="69" spans="1:31" x14ac:dyDescent="0.25">
      <c r="A69" s="1"/>
      <c r="B69" s="72" t="s">
        <v>126</v>
      </c>
      <c r="C69" s="72" t="s">
        <v>131</v>
      </c>
      <c r="D69" s="72" t="s">
        <v>1202</v>
      </c>
      <c r="E69" s="73" t="s">
        <v>635</v>
      </c>
      <c r="F69" s="74">
        <v>2646.75</v>
      </c>
      <c r="G69" s="74">
        <v>3767.2</v>
      </c>
      <c r="H69" s="74">
        <v>3764.75</v>
      </c>
      <c r="I69" s="74">
        <v>3634.4</v>
      </c>
      <c r="J69" s="74">
        <v>3848.55</v>
      </c>
      <c r="K69" s="74">
        <v>3813.7</v>
      </c>
      <c r="L69" s="74">
        <v>3718.5</v>
      </c>
      <c r="M69" s="74">
        <v>3802.35</v>
      </c>
      <c r="N69" s="74">
        <v>3834.085</v>
      </c>
      <c r="O69" s="74">
        <v>3884.6</v>
      </c>
      <c r="P69" s="74">
        <v>3826.8</v>
      </c>
      <c r="Q69" s="74">
        <v>3868.7</v>
      </c>
      <c r="R69" s="74">
        <v>3811.15</v>
      </c>
      <c r="S69" s="74">
        <v>3802.25</v>
      </c>
      <c r="T69" s="74">
        <v>3468.9</v>
      </c>
      <c r="U69" s="74">
        <v>3868.3</v>
      </c>
      <c r="V69" s="74">
        <v>3254.8</v>
      </c>
      <c r="W69" s="74">
        <v>2719.25</v>
      </c>
      <c r="X69" s="74">
        <v>3458.45</v>
      </c>
      <c r="Y69" s="74">
        <v>3862.55</v>
      </c>
      <c r="Z69" s="74">
        <v>3728.55</v>
      </c>
      <c r="AA69" s="74">
        <v>3807.5</v>
      </c>
      <c r="AB69" s="74">
        <v>3763.8</v>
      </c>
      <c r="AC69" s="74">
        <v>2353.65</v>
      </c>
      <c r="AD69" s="74">
        <v>908.81500000000005</v>
      </c>
      <c r="AE69" s="74">
        <v>87218.35</v>
      </c>
    </row>
    <row r="70" spans="1:31" x14ac:dyDescent="0.25">
      <c r="A70" s="1"/>
      <c r="B70" s="72" t="s">
        <v>126</v>
      </c>
      <c r="C70" s="72" t="s">
        <v>131</v>
      </c>
      <c r="D70" s="72" t="s">
        <v>418</v>
      </c>
      <c r="E70" s="73" t="s">
        <v>635</v>
      </c>
      <c r="F70" s="74">
        <v>2727.65</v>
      </c>
      <c r="G70" s="74">
        <v>3852</v>
      </c>
      <c r="H70" s="74">
        <v>3947.75</v>
      </c>
      <c r="I70" s="74">
        <v>3807.3</v>
      </c>
      <c r="J70" s="74">
        <v>4032.6</v>
      </c>
      <c r="K70" s="74">
        <v>4154.55</v>
      </c>
      <c r="L70" s="74">
        <v>3829.35</v>
      </c>
      <c r="M70" s="74">
        <v>4036.75</v>
      </c>
      <c r="N70" s="74">
        <v>4012.43</v>
      </c>
      <c r="O70" s="74">
        <v>4050.95</v>
      </c>
      <c r="P70" s="74">
        <v>4015.8</v>
      </c>
      <c r="Q70" s="74">
        <v>4048.6</v>
      </c>
      <c r="R70" s="74">
        <v>3863.3</v>
      </c>
      <c r="S70" s="74">
        <v>3919.95</v>
      </c>
      <c r="T70" s="74">
        <v>3501.85</v>
      </c>
      <c r="U70" s="74">
        <v>3936.15</v>
      </c>
      <c r="V70" s="74">
        <v>3273.4</v>
      </c>
      <c r="W70" s="74">
        <v>2725.25</v>
      </c>
      <c r="X70" s="74">
        <v>3516.15</v>
      </c>
      <c r="Y70" s="74">
        <v>3923.45</v>
      </c>
      <c r="Z70" s="74">
        <v>3788.3</v>
      </c>
      <c r="AA70" s="74">
        <v>3882.15</v>
      </c>
      <c r="AB70" s="74">
        <v>3848.45</v>
      </c>
      <c r="AC70" s="74">
        <v>4640.75</v>
      </c>
      <c r="AD70" s="74">
        <v>2476.33</v>
      </c>
      <c r="AE70" s="74">
        <v>93811.21</v>
      </c>
    </row>
    <row r="71" spans="1:31" x14ac:dyDescent="0.25">
      <c r="A71" s="1"/>
      <c r="B71" s="72" t="s">
        <v>126</v>
      </c>
      <c r="C71" s="72" t="s">
        <v>131</v>
      </c>
      <c r="D71" s="72" t="s">
        <v>324</v>
      </c>
      <c r="E71" s="73" t="s">
        <v>635</v>
      </c>
      <c r="F71" s="74">
        <v>4724.05</v>
      </c>
      <c r="G71" s="74">
        <v>5831.9</v>
      </c>
      <c r="H71" s="74">
        <v>5861.95</v>
      </c>
      <c r="I71" s="74">
        <v>5727.75</v>
      </c>
      <c r="J71" s="74">
        <v>5979.1</v>
      </c>
      <c r="K71" s="74">
        <v>5974.25</v>
      </c>
      <c r="L71" s="74">
        <v>5791.2</v>
      </c>
      <c r="M71" s="74">
        <v>5936.05</v>
      </c>
      <c r="N71" s="74">
        <v>5936.8649999999998</v>
      </c>
      <c r="O71" s="74">
        <v>5946.5</v>
      </c>
      <c r="P71" s="74">
        <v>5887.75</v>
      </c>
      <c r="Q71" s="74">
        <v>5943.3</v>
      </c>
      <c r="R71" s="74">
        <v>5886.65</v>
      </c>
      <c r="S71" s="74">
        <v>5832.4</v>
      </c>
      <c r="T71" s="74">
        <v>5482.85</v>
      </c>
      <c r="U71" s="74">
        <v>5899.5</v>
      </c>
      <c r="V71" s="74">
        <v>5311.35</v>
      </c>
      <c r="W71" s="74">
        <v>4773.2</v>
      </c>
      <c r="X71" s="74">
        <v>5484.8</v>
      </c>
      <c r="Y71" s="74">
        <v>5859.65</v>
      </c>
      <c r="Z71" s="74">
        <v>5693.85</v>
      </c>
      <c r="AA71" s="74">
        <v>5803.9</v>
      </c>
      <c r="AB71" s="74">
        <v>5744.75</v>
      </c>
      <c r="AC71" s="74">
        <v>58.15</v>
      </c>
      <c r="AD71" s="74"/>
      <c r="AE71" s="74">
        <v>131371.715</v>
      </c>
    </row>
    <row r="72" spans="1:31" x14ac:dyDescent="0.25">
      <c r="A72" s="1"/>
      <c r="B72" s="72" t="s">
        <v>126</v>
      </c>
      <c r="C72" s="72" t="s">
        <v>134</v>
      </c>
      <c r="D72" s="72" t="s">
        <v>1203</v>
      </c>
      <c r="E72" s="73" t="s">
        <v>635</v>
      </c>
      <c r="F72" s="74"/>
      <c r="G72" s="74"/>
      <c r="H72" s="74">
        <v>13.8</v>
      </c>
      <c r="I72" s="74">
        <v>1134.95</v>
      </c>
      <c r="J72" s="74">
        <v>261.14999999999998</v>
      </c>
      <c r="K72" s="74"/>
      <c r="L72" s="74">
        <v>101.55</v>
      </c>
      <c r="M72" s="74">
        <v>980.2</v>
      </c>
      <c r="N72" s="74">
        <v>1363.37</v>
      </c>
      <c r="O72" s="74">
        <v>1745.9</v>
      </c>
      <c r="P72" s="74">
        <v>1649.4</v>
      </c>
      <c r="Q72" s="74">
        <v>1715.95</v>
      </c>
      <c r="R72" s="74">
        <v>1735.35</v>
      </c>
      <c r="S72" s="74">
        <v>1739.1</v>
      </c>
      <c r="T72" s="74">
        <v>1345.7</v>
      </c>
      <c r="U72" s="74">
        <v>1582.2</v>
      </c>
      <c r="V72" s="74">
        <v>154.85</v>
      </c>
      <c r="W72" s="74">
        <v>211.8</v>
      </c>
      <c r="X72" s="74">
        <v>951.75</v>
      </c>
      <c r="Y72" s="74">
        <v>1104.8</v>
      </c>
      <c r="Z72" s="74">
        <v>1491.8</v>
      </c>
      <c r="AA72" s="74">
        <v>1477.65</v>
      </c>
      <c r="AB72" s="74">
        <v>1521.55</v>
      </c>
      <c r="AC72" s="74">
        <v>1704.45</v>
      </c>
      <c r="AD72" s="74">
        <v>1597.32</v>
      </c>
      <c r="AE72" s="74">
        <v>25584.59</v>
      </c>
    </row>
    <row r="73" spans="1:31" x14ac:dyDescent="0.25">
      <c r="A73" s="1"/>
      <c r="B73" s="72" t="s">
        <v>126</v>
      </c>
      <c r="C73" s="72" t="s">
        <v>134</v>
      </c>
      <c r="D73" s="72" t="s">
        <v>1204</v>
      </c>
      <c r="E73" s="73" t="s">
        <v>635</v>
      </c>
      <c r="F73" s="74"/>
      <c r="G73" s="74"/>
      <c r="H73" s="74"/>
      <c r="I73" s="74">
        <v>477.7</v>
      </c>
      <c r="J73" s="74"/>
      <c r="K73" s="74"/>
      <c r="L73" s="74"/>
      <c r="M73" s="74">
        <v>23.7</v>
      </c>
      <c r="N73" s="74">
        <v>617.23</v>
      </c>
      <c r="O73" s="74">
        <v>851.15</v>
      </c>
      <c r="P73" s="74">
        <v>826.7</v>
      </c>
      <c r="Q73" s="74">
        <v>844</v>
      </c>
      <c r="R73" s="74">
        <v>848.25</v>
      </c>
      <c r="S73" s="74">
        <v>845.5</v>
      </c>
      <c r="T73" s="74">
        <v>762.35</v>
      </c>
      <c r="U73" s="74">
        <v>791.25</v>
      </c>
      <c r="V73" s="74"/>
      <c r="W73" s="74"/>
      <c r="X73" s="74"/>
      <c r="Y73" s="74">
        <v>465.75</v>
      </c>
      <c r="Z73" s="74">
        <v>783.25</v>
      </c>
      <c r="AA73" s="74">
        <v>778.9</v>
      </c>
      <c r="AB73" s="74">
        <v>790.7</v>
      </c>
      <c r="AC73" s="74">
        <v>837.55</v>
      </c>
      <c r="AD73" s="74">
        <v>812.29499999999996</v>
      </c>
      <c r="AE73" s="74">
        <v>11356.275</v>
      </c>
    </row>
    <row r="74" spans="1:31" x14ac:dyDescent="0.25">
      <c r="A74" s="1"/>
      <c r="B74" s="72" t="s">
        <v>126</v>
      </c>
      <c r="C74" s="72" t="s">
        <v>1205</v>
      </c>
      <c r="D74" s="72" t="s">
        <v>1203</v>
      </c>
      <c r="E74" s="73" t="s">
        <v>635</v>
      </c>
      <c r="F74" s="74"/>
      <c r="G74" s="74"/>
      <c r="H74" s="74"/>
      <c r="I74" s="74"/>
      <c r="J74" s="74"/>
      <c r="K74" s="74"/>
      <c r="L74" s="74"/>
      <c r="M74" s="74"/>
      <c r="N74" s="74"/>
      <c r="O74" s="74"/>
      <c r="P74" s="74"/>
      <c r="Q74" s="74"/>
      <c r="R74" s="74"/>
      <c r="S74" s="74"/>
      <c r="T74" s="74"/>
      <c r="U74" s="74"/>
      <c r="V74" s="74"/>
      <c r="W74" s="74"/>
      <c r="X74" s="74"/>
      <c r="Y74" s="74"/>
      <c r="Z74" s="74"/>
      <c r="AA74" s="74"/>
      <c r="AB74" s="74"/>
      <c r="AC74" s="74"/>
      <c r="AD74" s="74"/>
      <c r="AE74" s="74">
        <v>0</v>
      </c>
    </row>
    <row r="75" spans="1:31" x14ac:dyDescent="0.25">
      <c r="A75" s="1"/>
      <c r="B75" s="72" t="s">
        <v>126</v>
      </c>
      <c r="C75" s="72" t="s">
        <v>1205</v>
      </c>
      <c r="D75" s="72" t="s">
        <v>1206</v>
      </c>
      <c r="E75" s="73" t="s">
        <v>635</v>
      </c>
      <c r="F75" s="74"/>
      <c r="G75" s="74"/>
      <c r="H75" s="74"/>
      <c r="I75" s="74"/>
      <c r="J75" s="74"/>
      <c r="K75" s="74"/>
      <c r="L75" s="74"/>
      <c r="M75" s="74"/>
      <c r="N75" s="74"/>
      <c r="O75" s="74"/>
      <c r="P75" s="74"/>
      <c r="Q75" s="74"/>
      <c r="R75" s="74"/>
      <c r="S75" s="74"/>
      <c r="T75" s="74"/>
      <c r="U75" s="74"/>
      <c r="V75" s="74"/>
      <c r="W75" s="74"/>
      <c r="X75" s="74"/>
      <c r="Y75" s="74"/>
      <c r="Z75" s="74"/>
      <c r="AA75" s="74"/>
      <c r="AB75" s="74"/>
      <c r="AC75" s="74"/>
      <c r="AD75" s="74"/>
      <c r="AE75" s="74">
        <v>0</v>
      </c>
    </row>
    <row r="76" spans="1:31" x14ac:dyDescent="0.25">
      <c r="A76" s="1"/>
      <c r="B76" s="72" t="s">
        <v>126</v>
      </c>
      <c r="C76" s="72" t="s">
        <v>1205</v>
      </c>
      <c r="D76" s="72" t="s">
        <v>1207</v>
      </c>
      <c r="E76" s="73" t="s">
        <v>635</v>
      </c>
      <c r="F76" s="74"/>
      <c r="G76" s="74"/>
      <c r="H76" s="74"/>
      <c r="I76" s="74"/>
      <c r="J76" s="74"/>
      <c r="K76" s="74"/>
      <c r="L76" s="74"/>
      <c r="M76" s="74"/>
      <c r="N76" s="74"/>
      <c r="O76" s="74"/>
      <c r="P76" s="74"/>
      <c r="Q76" s="74"/>
      <c r="R76" s="74"/>
      <c r="S76" s="74"/>
      <c r="T76" s="74"/>
      <c r="U76" s="74"/>
      <c r="V76" s="74"/>
      <c r="W76" s="74"/>
      <c r="X76" s="74"/>
      <c r="Y76" s="74"/>
      <c r="Z76" s="74"/>
      <c r="AA76" s="74"/>
      <c r="AB76" s="74"/>
      <c r="AC76" s="74"/>
      <c r="AD76" s="74"/>
      <c r="AE76" s="74">
        <v>0</v>
      </c>
    </row>
    <row r="77" spans="1:31" x14ac:dyDescent="0.25">
      <c r="A77" s="1"/>
      <c r="B77" s="72" t="s">
        <v>126</v>
      </c>
      <c r="C77" s="72" t="s">
        <v>1208</v>
      </c>
      <c r="D77" s="72" t="s">
        <v>1209</v>
      </c>
      <c r="E77" s="73" t="s">
        <v>635</v>
      </c>
      <c r="F77" s="74"/>
      <c r="G77" s="74"/>
      <c r="H77" s="74"/>
      <c r="I77" s="74"/>
      <c r="J77" s="74"/>
      <c r="K77" s="74"/>
      <c r="L77" s="74"/>
      <c r="M77" s="74"/>
      <c r="N77" s="74"/>
      <c r="O77" s="74"/>
      <c r="P77" s="74"/>
      <c r="Q77" s="74"/>
      <c r="R77" s="74"/>
      <c r="S77" s="74"/>
      <c r="T77" s="74"/>
      <c r="U77" s="74"/>
      <c r="V77" s="74"/>
      <c r="W77" s="74"/>
      <c r="X77" s="74"/>
      <c r="Y77" s="74"/>
      <c r="Z77" s="74"/>
      <c r="AA77" s="74"/>
      <c r="AB77" s="74"/>
      <c r="AC77" s="74"/>
      <c r="AD77" s="74"/>
      <c r="AE77" s="74">
        <v>0</v>
      </c>
    </row>
    <row r="78" spans="1:31" x14ac:dyDescent="0.25">
      <c r="A78" s="1"/>
      <c r="B78" s="72" t="s">
        <v>126</v>
      </c>
      <c r="C78" s="72" t="s">
        <v>1208</v>
      </c>
      <c r="D78" s="72" t="s">
        <v>1210</v>
      </c>
      <c r="E78" s="73" t="s">
        <v>635</v>
      </c>
      <c r="F78" s="74"/>
      <c r="G78" s="74"/>
      <c r="H78" s="74"/>
      <c r="I78" s="74"/>
      <c r="J78" s="74"/>
      <c r="K78" s="74"/>
      <c r="L78" s="74"/>
      <c r="M78" s="74"/>
      <c r="N78" s="74"/>
      <c r="O78" s="74"/>
      <c r="P78" s="74"/>
      <c r="Q78" s="74"/>
      <c r="R78" s="74"/>
      <c r="S78" s="74"/>
      <c r="T78" s="74"/>
      <c r="U78" s="74"/>
      <c r="V78" s="74"/>
      <c r="W78" s="74"/>
      <c r="X78" s="74"/>
      <c r="Y78" s="74"/>
      <c r="Z78" s="74"/>
      <c r="AA78" s="74"/>
      <c r="AB78" s="74"/>
      <c r="AC78" s="74"/>
      <c r="AD78" s="74"/>
      <c r="AE78" s="74">
        <v>0</v>
      </c>
    </row>
    <row r="79" spans="1:31" x14ac:dyDescent="0.25">
      <c r="A79" s="1"/>
      <c r="B79" s="72" t="s">
        <v>126</v>
      </c>
      <c r="C79" s="72" t="s">
        <v>1208</v>
      </c>
      <c r="D79" s="72" t="s">
        <v>418</v>
      </c>
      <c r="E79" s="73" t="s">
        <v>635</v>
      </c>
      <c r="F79" s="74"/>
      <c r="G79" s="74"/>
      <c r="H79" s="74"/>
      <c r="I79" s="74"/>
      <c r="J79" s="74"/>
      <c r="K79" s="74"/>
      <c r="L79" s="74"/>
      <c r="M79" s="74"/>
      <c r="N79" s="74"/>
      <c r="O79" s="74"/>
      <c r="P79" s="74"/>
      <c r="Q79" s="74"/>
      <c r="R79" s="74"/>
      <c r="S79" s="74"/>
      <c r="T79" s="74"/>
      <c r="U79" s="74"/>
      <c r="V79" s="74"/>
      <c r="W79" s="74"/>
      <c r="X79" s="74"/>
      <c r="Y79" s="74"/>
      <c r="Z79" s="74"/>
      <c r="AA79" s="74"/>
      <c r="AB79" s="74"/>
      <c r="AC79" s="74"/>
      <c r="AD79" s="74"/>
      <c r="AE79" s="74">
        <v>0</v>
      </c>
    </row>
    <row r="80" spans="1:31" x14ac:dyDescent="0.25">
      <c r="A80" s="1"/>
      <c r="B80" s="72" t="s">
        <v>135</v>
      </c>
      <c r="C80" s="72" t="s">
        <v>136</v>
      </c>
      <c r="D80" s="72" t="s">
        <v>1211</v>
      </c>
      <c r="E80" s="73" t="s">
        <v>635</v>
      </c>
      <c r="F80" s="74">
        <v>4314.25</v>
      </c>
      <c r="G80" s="74">
        <v>4331.05</v>
      </c>
      <c r="H80" s="74">
        <v>4325.05</v>
      </c>
      <c r="I80" s="74">
        <v>4333.8999999999996</v>
      </c>
      <c r="J80" s="74">
        <v>4320.55</v>
      </c>
      <c r="K80" s="74">
        <v>4314.1499999999996</v>
      </c>
      <c r="L80" s="74">
        <v>4323.2</v>
      </c>
      <c r="M80" s="74">
        <v>4325</v>
      </c>
      <c r="N80" s="74">
        <v>4328.1499999999996</v>
      </c>
      <c r="O80" s="74">
        <v>4265.1000000000004</v>
      </c>
      <c r="P80" s="74">
        <v>4069.95</v>
      </c>
      <c r="Q80" s="74">
        <v>4198.6579599999995</v>
      </c>
      <c r="R80" s="74">
        <v>3869.35</v>
      </c>
      <c r="S80" s="74">
        <v>3524.05</v>
      </c>
      <c r="T80" s="74">
        <v>4101</v>
      </c>
      <c r="U80" s="74">
        <v>4183.3</v>
      </c>
      <c r="V80" s="74">
        <v>4093.55</v>
      </c>
      <c r="W80" s="74">
        <v>3617.25</v>
      </c>
      <c r="X80" s="74">
        <v>4111.25</v>
      </c>
      <c r="Y80" s="74">
        <v>4149.55</v>
      </c>
      <c r="Z80" s="74">
        <v>4178.05</v>
      </c>
      <c r="AA80" s="74">
        <v>4178.05</v>
      </c>
      <c r="AB80" s="74">
        <v>4252.1499999999996</v>
      </c>
      <c r="AC80" s="74">
        <v>3692.7</v>
      </c>
      <c r="AD80" s="74">
        <v>3828.8</v>
      </c>
      <c r="AE80" s="74">
        <v>103228.05796000001</v>
      </c>
    </row>
    <row r="81" spans="1:31" x14ac:dyDescent="0.25">
      <c r="A81" s="1"/>
      <c r="B81" s="72" t="s">
        <v>135</v>
      </c>
      <c r="C81" s="72" t="s">
        <v>136</v>
      </c>
      <c r="D81" s="72" t="s">
        <v>1212</v>
      </c>
      <c r="E81" s="73" t="s">
        <v>635</v>
      </c>
      <c r="F81" s="74">
        <v>4326.75</v>
      </c>
      <c r="G81" s="74">
        <v>4343.7</v>
      </c>
      <c r="H81" s="74">
        <v>4336.55</v>
      </c>
      <c r="I81" s="74">
        <v>4345.25</v>
      </c>
      <c r="J81" s="74">
        <v>4332.75</v>
      </c>
      <c r="K81" s="74">
        <v>4327.7</v>
      </c>
      <c r="L81" s="74">
        <v>4335</v>
      </c>
      <c r="M81" s="74">
        <v>4337.95</v>
      </c>
      <c r="N81" s="74">
        <v>4336.75</v>
      </c>
      <c r="O81" s="74">
        <v>4275.5</v>
      </c>
      <c r="P81" s="74">
        <v>4077.45</v>
      </c>
      <c r="Q81" s="74">
        <v>4210.2817349999996</v>
      </c>
      <c r="R81" s="74">
        <v>3879.25</v>
      </c>
      <c r="S81" s="74">
        <v>3531.55</v>
      </c>
      <c r="T81" s="74">
        <v>4108.3</v>
      </c>
      <c r="U81" s="74">
        <v>4189.95</v>
      </c>
      <c r="V81" s="74">
        <v>4100.3500000000004</v>
      </c>
      <c r="W81" s="74">
        <v>3626.25</v>
      </c>
      <c r="X81" s="74">
        <v>4119.95</v>
      </c>
      <c r="Y81" s="74">
        <v>4158.3</v>
      </c>
      <c r="Z81" s="74">
        <v>4185.3999999999996</v>
      </c>
      <c r="AA81" s="74">
        <v>4185.5</v>
      </c>
      <c r="AB81" s="74">
        <v>4261.8</v>
      </c>
      <c r="AC81" s="74">
        <v>3701</v>
      </c>
      <c r="AD81" s="74">
        <v>3835.3</v>
      </c>
      <c r="AE81" s="74">
        <v>103468.531735</v>
      </c>
    </row>
    <row r="82" spans="1:31" x14ac:dyDescent="0.25">
      <c r="A82" s="1"/>
      <c r="B82" s="72" t="s">
        <v>135</v>
      </c>
      <c r="C82" s="72" t="s">
        <v>136</v>
      </c>
      <c r="D82" s="72" t="s">
        <v>1213</v>
      </c>
      <c r="E82" s="73" t="s">
        <v>635</v>
      </c>
      <c r="F82" s="74">
        <v>4401.1499999999996</v>
      </c>
      <c r="G82" s="74">
        <v>4412.95</v>
      </c>
      <c r="H82" s="74">
        <v>4418.6000000000004</v>
      </c>
      <c r="I82" s="74">
        <v>4422.95</v>
      </c>
      <c r="J82" s="74">
        <v>4416.3</v>
      </c>
      <c r="K82" s="74">
        <v>4409.95</v>
      </c>
      <c r="L82" s="74">
        <v>4415</v>
      </c>
      <c r="M82" s="74">
        <v>4419</v>
      </c>
      <c r="N82" s="74">
        <v>4422.75</v>
      </c>
      <c r="O82" s="74">
        <v>4390.6499999999996</v>
      </c>
      <c r="P82" s="74">
        <v>4283.5</v>
      </c>
      <c r="Q82" s="74">
        <v>4364.4451749999998</v>
      </c>
      <c r="R82" s="74">
        <v>4166.5</v>
      </c>
      <c r="S82" s="74">
        <v>3977.9</v>
      </c>
      <c r="T82" s="74">
        <v>4281.8</v>
      </c>
      <c r="U82" s="74">
        <v>4327.95</v>
      </c>
      <c r="V82" s="74">
        <v>4280.1499999999996</v>
      </c>
      <c r="W82" s="74">
        <v>4018.15</v>
      </c>
      <c r="X82" s="74">
        <v>4285</v>
      </c>
      <c r="Y82" s="74">
        <v>4315.1000000000004</v>
      </c>
      <c r="Z82" s="74">
        <v>4331.1000000000004</v>
      </c>
      <c r="AA82" s="74">
        <v>4330.2</v>
      </c>
      <c r="AB82" s="74">
        <v>4384.1000000000004</v>
      </c>
      <c r="AC82" s="74">
        <v>4070</v>
      </c>
      <c r="AD82" s="74">
        <v>4137.8999999999996</v>
      </c>
      <c r="AE82" s="74">
        <v>107683.09517499999</v>
      </c>
    </row>
    <row r="83" spans="1:31" x14ac:dyDescent="0.25">
      <c r="A83" s="1"/>
      <c r="B83" s="72" t="s">
        <v>54</v>
      </c>
      <c r="C83" s="72" t="s">
        <v>1046</v>
      </c>
      <c r="D83" s="72" t="s">
        <v>108</v>
      </c>
      <c r="E83" s="73" t="s">
        <v>634</v>
      </c>
      <c r="F83" s="74">
        <v>458.95</v>
      </c>
      <c r="G83" s="74">
        <v>413.75</v>
      </c>
      <c r="H83" s="74">
        <v>494.9</v>
      </c>
      <c r="I83" s="74">
        <v>494.05</v>
      </c>
      <c r="J83" s="74">
        <v>502.2</v>
      </c>
      <c r="K83" s="74">
        <v>489.2</v>
      </c>
      <c r="L83" s="74">
        <v>415.1</v>
      </c>
      <c r="M83" s="74">
        <v>446.25</v>
      </c>
      <c r="N83" s="74">
        <v>502.9</v>
      </c>
      <c r="O83" s="74">
        <v>427.95</v>
      </c>
      <c r="P83" s="74">
        <v>501.72</v>
      </c>
      <c r="Q83" s="74">
        <v>501.67383999999998</v>
      </c>
      <c r="R83" s="74">
        <v>446.85</v>
      </c>
      <c r="S83" s="74">
        <v>503.95</v>
      </c>
      <c r="T83" s="74">
        <v>378.8</v>
      </c>
      <c r="U83" s="74">
        <v>501.25</v>
      </c>
      <c r="V83" s="74">
        <v>439.7</v>
      </c>
      <c r="W83" s="74">
        <v>502.35</v>
      </c>
      <c r="X83" s="74">
        <v>502.4</v>
      </c>
      <c r="Y83" s="74">
        <v>501.95</v>
      </c>
      <c r="Z83" s="74">
        <v>410.9</v>
      </c>
      <c r="AA83" s="74">
        <v>501.6</v>
      </c>
      <c r="AB83" s="74">
        <v>501.6</v>
      </c>
      <c r="AC83" s="74">
        <v>502.4</v>
      </c>
      <c r="AD83" s="74">
        <v>470.7</v>
      </c>
      <c r="AE83" s="74">
        <v>11813.09384</v>
      </c>
    </row>
    <row r="84" spans="1:31" x14ac:dyDescent="0.25">
      <c r="A84" s="1"/>
      <c r="B84" s="72" t="s">
        <v>54</v>
      </c>
      <c r="C84" s="72" t="s">
        <v>1047</v>
      </c>
      <c r="D84" s="72" t="s">
        <v>108</v>
      </c>
      <c r="E84" s="73" t="s">
        <v>634</v>
      </c>
      <c r="F84" s="74">
        <v>123.55</v>
      </c>
      <c r="G84" s="74">
        <v>127.35</v>
      </c>
      <c r="H84" s="74">
        <v>168.5</v>
      </c>
      <c r="I84" s="74">
        <v>123.45</v>
      </c>
      <c r="J84" s="74">
        <v>178.5</v>
      </c>
      <c r="K84" s="74">
        <v>153.94999999999999</v>
      </c>
      <c r="L84" s="74">
        <v>116</v>
      </c>
      <c r="M84" s="74">
        <v>108.2</v>
      </c>
      <c r="N84" s="74">
        <v>147</v>
      </c>
      <c r="O84" s="74">
        <v>185.3</v>
      </c>
      <c r="P84" s="74">
        <v>180.065</v>
      </c>
      <c r="Q84" s="74">
        <v>185.16077999999999</v>
      </c>
      <c r="R84" s="74">
        <v>192.8</v>
      </c>
      <c r="S84" s="74">
        <v>180.3</v>
      </c>
      <c r="T84" s="74">
        <v>179.6</v>
      </c>
      <c r="U84" s="74">
        <v>194.1</v>
      </c>
      <c r="V84" s="74">
        <v>194.5</v>
      </c>
      <c r="W84" s="74">
        <v>191.15</v>
      </c>
      <c r="X84" s="74">
        <v>192.7</v>
      </c>
      <c r="Y84" s="74">
        <v>162.30000000000001</v>
      </c>
      <c r="Z84" s="74">
        <v>134.1</v>
      </c>
      <c r="AA84" s="74">
        <v>193</v>
      </c>
      <c r="AB84" s="74">
        <v>190.9</v>
      </c>
      <c r="AC84" s="74">
        <v>171.9</v>
      </c>
      <c r="AD84" s="74">
        <v>187.45</v>
      </c>
      <c r="AE84" s="74">
        <v>4161.8257800000001</v>
      </c>
    </row>
    <row r="85" spans="1:31" x14ac:dyDescent="0.25">
      <c r="A85" s="1"/>
      <c r="B85" s="72" t="s">
        <v>677</v>
      </c>
      <c r="C85" s="72" t="s">
        <v>1048</v>
      </c>
      <c r="D85" s="72" t="s">
        <v>108</v>
      </c>
      <c r="E85" s="73" t="s">
        <v>634</v>
      </c>
      <c r="F85" s="74">
        <v>489.6</v>
      </c>
      <c r="G85" s="74">
        <v>489.6</v>
      </c>
      <c r="H85" s="74">
        <v>489.6</v>
      </c>
      <c r="I85" s="74">
        <v>428.4</v>
      </c>
      <c r="J85" s="74">
        <v>489.6</v>
      </c>
      <c r="K85" s="74">
        <v>489.6</v>
      </c>
      <c r="L85" s="74">
        <v>489.6</v>
      </c>
      <c r="M85" s="74">
        <v>489.6</v>
      </c>
      <c r="N85" s="74">
        <v>489.6</v>
      </c>
      <c r="O85" s="74">
        <v>489.6</v>
      </c>
      <c r="P85" s="74">
        <v>448.8</v>
      </c>
      <c r="Q85" s="74">
        <v>489.6</v>
      </c>
      <c r="R85" s="74">
        <v>489.6</v>
      </c>
      <c r="S85" s="74">
        <v>489.6</v>
      </c>
      <c r="T85" s="74">
        <v>489.6</v>
      </c>
      <c r="U85" s="74">
        <v>489.6</v>
      </c>
      <c r="V85" s="74">
        <v>489.6</v>
      </c>
      <c r="W85" s="74">
        <v>489.6</v>
      </c>
      <c r="X85" s="74">
        <v>489.6</v>
      </c>
      <c r="Y85" s="74">
        <v>489.6</v>
      </c>
      <c r="Z85" s="74">
        <v>489.6</v>
      </c>
      <c r="AA85" s="74">
        <v>489.6</v>
      </c>
      <c r="AB85" s="74">
        <v>489.6</v>
      </c>
      <c r="AC85" s="74">
        <v>489.6</v>
      </c>
      <c r="AD85" s="74">
        <v>489.6</v>
      </c>
      <c r="AE85" s="74">
        <v>12138</v>
      </c>
    </row>
    <row r="86" spans="1:31" x14ac:dyDescent="0.25">
      <c r="A86" s="1"/>
      <c r="B86" s="72" t="s">
        <v>677</v>
      </c>
      <c r="C86" s="72" t="s">
        <v>1049</v>
      </c>
      <c r="D86" s="72" t="s">
        <v>108</v>
      </c>
      <c r="E86" s="73" t="s">
        <v>634</v>
      </c>
      <c r="F86" s="74">
        <v>489.6</v>
      </c>
      <c r="G86" s="74">
        <v>489.6</v>
      </c>
      <c r="H86" s="74">
        <v>489.6</v>
      </c>
      <c r="I86" s="74">
        <v>459</v>
      </c>
      <c r="J86" s="74">
        <v>489.6</v>
      </c>
      <c r="K86" s="74">
        <v>489.6</v>
      </c>
      <c r="L86" s="74">
        <v>489.6</v>
      </c>
      <c r="M86" s="74">
        <v>489.6</v>
      </c>
      <c r="N86" s="74">
        <v>489.6</v>
      </c>
      <c r="O86" s="74">
        <v>489.6</v>
      </c>
      <c r="P86" s="74">
        <v>453.9</v>
      </c>
      <c r="Q86" s="74">
        <v>489.6</v>
      </c>
      <c r="R86" s="74">
        <v>489.6</v>
      </c>
      <c r="S86" s="74">
        <v>489.6</v>
      </c>
      <c r="T86" s="74">
        <v>489.6</v>
      </c>
      <c r="U86" s="74">
        <v>489.6</v>
      </c>
      <c r="V86" s="74">
        <v>489.6</v>
      </c>
      <c r="W86" s="74">
        <v>489.6</v>
      </c>
      <c r="X86" s="74">
        <v>489.6</v>
      </c>
      <c r="Y86" s="74">
        <v>489.6</v>
      </c>
      <c r="Z86" s="74">
        <v>489.6</v>
      </c>
      <c r="AA86" s="74">
        <v>489.6</v>
      </c>
      <c r="AB86" s="74">
        <v>489.6</v>
      </c>
      <c r="AC86" s="74">
        <v>489.6</v>
      </c>
      <c r="AD86" s="74">
        <v>489.6</v>
      </c>
      <c r="AE86" s="74">
        <v>12173.7</v>
      </c>
    </row>
    <row r="87" spans="1:31" x14ac:dyDescent="0.25">
      <c r="A87" s="1"/>
      <c r="B87" s="72" t="s">
        <v>677</v>
      </c>
      <c r="C87" s="72" t="s">
        <v>1050</v>
      </c>
      <c r="D87" s="72" t="s">
        <v>108</v>
      </c>
      <c r="E87" s="73" t="s">
        <v>634</v>
      </c>
      <c r="F87" s="74">
        <v>481.65</v>
      </c>
      <c r="G87" s="74">
        <v>482.4</v>
      </c>
      <c r="H87" s="74">
        <v>482.4</v>
      </c>
      <c r="I87" s="74">
        <v>427.4</v>
      </c>
      <c r="J87" s="74">
        <v>482.3</v>
      </c>
      <c r="K87" s="74">
        <v>482.4</v>
      </c>
      <c r="L87" s="74">
        <v>477.2</v>
      </c>
      <c r="M87" s="74">
        <v>482.4</v>
      </c>
      <c r="N87" s="74">
        <v>481.65</v>
      </c>
      <c r="O87" s="74">
        <v>482.4</v>
      </c>
      <c r="P87" s="74">
        <v>430.45</v>
      </c>
      <c r="Q87" s="74">
        <v>482.4</v>
      </c>
      <c r="R87" s="74">
        <v>482.4</v>
      </c>
      <c r="S87" s="74">
        <v>481.2</v>
      </c>
      <c r="T87" s="74">
        <v>481.95</v>
      </c>
      <c r="U87" s="74">
        <v>482.4</v>
      </c>
      <c r="V87" s="74">
        <v>481.85</v>
      </c>
      <c r="W87" s="74">
        <v>472.35</v>
      </c>
      <c r="X87" s="74">
        <v>482.4</v>
      </c>
      <c r="Y87" s="74">
        <v>482.4</v>
      </c>
      <c r="Z87" s="74">
        <v>482.4</v>
      </c>
      <c r="AA87" s="74">
        <v>482.4</v>
      </c>
      <c r="AB87" s="74">
        <v>482.4</v>
      </c>
      <c r="AC87" s="74">
        <v>482.4</v>
      </c>
      <c r="AD87" s="74">
        <v>482.4</v>
      </c>
      <c r="AE87" s="74">
        <v>11934</v>
      </c>
    </row>
    <row r="88" spans="1:31" x14ac:dyDescent="0.25">
      <c r="A88" s="1"/>
      <c r="B88" s="72" t="s">
        <v>677</v>
      </c>
      <c r="C88" s="72" t="s">
        <v>1051</v>
      </c>
      <c r="D88" s="72" t="s">
        <v>108</v>
      </c>
      <c r="E88" s="73" t="s">
        <v>634</v>
      </c>
      <c r="F88" s="74">
        <v>165.1</v>
      </c>
      <c r="G88" s="74">
        <v>190.5</v>
      </c>
      <c r="H88" s="74">
        <v>198.1</v>
      </c>
      <c r="I88" s="74">
        <v>181.05</v>
      </c>
      <c r="J88" s="74">
        <v>168.3</v>
      </c>
      <c r="K88" s="74">
        <v>205.95</v>
      </c>
      <c r="L88" s="74">
        <v>203.1</v>
      </c>
      <c r="M88" s="74">
        <v>197.3</v>
      </c>
      <c r="N88" s="74">
        <v>165.1</v>
      </c>
      <c r="O88" s="74">
        <v>203.35</v>
      </c>
      <c r="P88" s="74">
        <v>204.95</v>
      </c>
      <c r="Q88" s="74">
        <v>203.9</v>
      </c>
      <c r="R88" s="74">
        <v>190.25</v>
      </c>
      <c r="S88" s="74">
        <v>75.3095</v>
      </c>
      <c r="T88" s="74">
        <v>115.3</v>
      </c>
      <c r="U88" s="74">
        <v>36.200000000000003</v>
      </c>
      <c r="V88" s="74">
        <v>107.5</v>
      </c>
      <c r="W88" s="74">
        <v>143.55000000000001</v>
      </c>
      <c r="X88" s="74">
        <v>59.85</v>
      </c>
      <c r="Y88" s="74">
        <v>91.55</v>
      </c>
      <c r="Z88" s="74">
        <v>126.8</v>
      </c>
      <c r="AA88" s="74">
        <v>83.35</v>
      </c>
      <c r="AB88" s="74">
        <v>163.5</v>
      </c>
      <c r="AC88" s="74">
        <v>125.05</v>
      </c>
      <c r="AD88" s="74">
        <v>124.1</v>
      </c>
      <c r="AE88" s="74">
        <v>3729.0095000000001</v>
      </c>
    </row>
    <row r="89" spans="1:31" x14ac:dyDescent="0.25">
      <c r="A89" s="1"/>
      <c r="B89" s="72" t="s">
        <v>683</v>
      </c>
      <c r="C89" s="72" t="s">
        <v>1214</v>
      </c>
      <c r="D89" s="72" t="s">
        <v>1215</v>
      </c>
      <c r="E89" s="73" t="s">
        <v>635</v>
      </c>
      <c r="F89" s="74">
        <v>657.55</v>
      </c>
      <c r="G89" s="74">
        <v>310.39999999999998</v>
      </c>
      <c r="H89" s="74"/>
      <c r="I89" s="74"/>
      <c r="J89" s="74"/>
      <c r="K89" s="74"/>
      <c r="L89" s="74"/>
      <c r="M89" s="74"/>
      <c r="N89" s="74"/>
      <c r="O89" s="74">
        <v>16.850000000000001</v>
      </c>
      <c r="P89" s="74">
        <v>609.40603499999997</v>
      </c>
      <c r="Q89" s="74">
        <v>561.04999999999995</v>
      </c>
      <c r="R89" s="74">
        <v>642</v>
      </c>
      <c r="S89" s="74">
        <v>652</v>
      </c>
      <c r="T89" s="74">
        <v>654.6</v>
      </c>
      <c r="U89" s="74">
        <v>653.15</v>
      </c>
      <c r="V89" s="74">
        <v>657.6</v>
      </c>
      <c r="W89" s="74">
        <v>660.4</v>
      </c>
      <c r="X89" s="74">
        <v>649.15</v>
      </c>
      <c r="Y89" s="74">
        <v>655.1</v>
      </c>
      <c r="Z89" s="74">
        <v>654.6</v>
      </c>
      <c r="AA89" s="74">
        <v>612</v>
      </c>
      <c r="AB89" s="74">
        <v>652</v>
      </c>
      <c r="AC89" s="74">
        <v>648.25</v>
      </c>
      <c r="AD89" s="74">
        <v>642.45000000000005</v>
      </c>
      <c r="AE89" s="74">
        <v>10588.556035</v>
      </c>
    </row>
    <row r="90" spans="1:31" x14ac:dyDescent="0.25">
      <c r="A90" s="1"/>
      <c r="B90" s="72" t="s">
        <v>683</v>
      </c>
      <c r="C90" s="72" t="s">
        <v>1214</v>
      </c>
      <c r="D90" s="72" t="s">
        <v>1216</v>
      </c>
      <c r="E90" s="73" t="s">
        <v>635</v>
      </c>
      <c r="F90" s="74">
        <v>818.85</v>
      </c>
      <c r="G90" s="74">
        <v>343.25</v>
      </c>
      <c r="H90" s="74"/>
      <c r="I90" s="74"/>
      <c r="J90" s="74"/>
      <c r="K90" s="74"/>
      <c r="L90" s="74"/>
      <c r="M90" s="74"/>
      <c r="N90" s="74"/>
      <c r="O90" s="74">
        <v>150.69999999999999</v>
      </c>
      <c r="P90" s="74">
        <v>776.80896499999994</v>
      </c>
      <c r="Q90" s="74">
        <v>366.75</v>
      </c>
      <c r="R90" s="74">
        <v>772.35</v>
      </c>
      <c r="S90" s="74">
        <v>768.95</v>
      </c>
      <c r="T90" s="74">
        <v>801.6</v>
      </c>
      <c r="U90" s="74">
        <v>803.35</v>
      </c>
      <c r="V90" s="74">
        <v>824.45</v>
      </c>
      <c r="W90" s="74">
        <v>819.1</v>
      </c>
      <c r="X90" s="74">
        <v>788.3</v>
      </c>
      <c r="Y90" s="74">
        <v>813.25</v>
      </c>
      <c r="Z90" s="74">
        <v>819.56</v>
      </c>
      <c r="AA90" s="74">
        <v>821.35</v>
      </c>
      <c r="AB90" s="74">
        <v>820.3</v>
      </c>
      <c r="AC90" s="74">
        <v>821.25</v>
      </c>
      <c r="AD90" s="74">
        <v>821.05</v>
      </c>
      <c r="AE90" s="74">
        <v>12951.218965</v>
      </c>
    </row>
    <row r="91" spans="1:31" x14ac:dyDescent="0.25">
      <c r="A91" s="1"/>
      <c r="B91" s="72" t="s">
        <v>655</v>
      </c>
      <c r="C91" s="72" t="s">
        <v>1217</v>
      </c>
      <c r="D91" s="72" t="s">
        <v>1217</v>
      </c>
      <c r="E91" s="73" t="s">
        <v>636</v>
      </c>
      <c r="F91" s="74">
        <v>835.55</v>
      </c>
      <c r="G91" s="74">
        <v>710.3</v>
      </c>
      <c r="H91" s="74">
        <v>835.6</v>
      </c>
      <c r="I91" s="74">
        <v>779.35</v>
      </c>
      <c r="J91" s="74">
        <v>842.05</v>
      </c>
      <c r="K91" s="74">
        <v>840.45</v>
      </c>
      <c r="L91" s="74">
        <v>831.65</v>
      </c>
      <c r="M91" s="74">
        <v>764.05</v>
      </c>
      <c r="N91" s="74">
        <v>829.1</v>
      </c>
      <c r="O91" s="74">
        <v>779.6</v>
      </c>
      <c r="P91" s="74">
        <v>799.3</v>
      </c>
      <c r="Q91" s="74">
        <v>721.25</v>
      </c>
      <c r="R91" s="74">
        <v>593</v>
      </c>
      <c r="S91" s="74">
        <v>422.15</v>
      </c>
      <c r="T91" s="74">
        <v>518</v>
      </c>
      <c r="U91" s="74">
        <v>537.45000000000005</v>
      </c>
      <c r="V91" s="74">
        <v>589.6</v>
      </c>
      <c r="W91" s="74">
        <v>633.35</v>
      </c>
      <c r="X91" s="74">
        <v>600.04999999999995</v>
      </c>
      <c r="Y91" s="74">
        <v>648.95000000000005</v>
      </c>
      <c r="Z91" s="74">
        <v>264.7</v>
      </c>
      <c r="AA91" s="74">
        <v>627.95000000000005</v>
      </c>
      <c r="AB91" s="74">
        <v>214.15</v>
      </c>
      <c r="AC91" s="74">
        <v>619.54999999999995</v>
      </c>
      <c r="AD91" s="74">
        <v>701.2</v>
      </c>
      <c r="AE91" s="74">
        <v>16538.349999999999</v>
      </c>
    </row>
    <row r="92" spans="1:31" x14ac:dyDescent="0.25">
      <c r="A92" s="1"/>
      <c r="B92" s="72" t="s">
        <v>341</v>
      </c>
      <c r="C92" s="72" t="s">
        <v>1113</v>
      </c>
      <c r="D92" s="72" t="s">
        <v>108</v>
      </c>
      <c r="E92" s="73" t="s">
        <v>637</v>
      </c>
      <c r="F92" s="74">
        <v>185.65</v>
      </c>
      <c r="G92" s="74">
        <v>20.100000000000001</v>
      </c>
      <c r="H92" s="74">
        <v>141.25</v>
      </c>
      <c r="I92" s="74">
        <v>110.55</v>
      </c>
      <c r="J92" s="74">
        <v>87.85</v>
      </c>
      <c r="K92" s="74">
        <v>65.8</v>
      </c>
      <c r="L92" s="74">
        <v>74.75</v>
      </c>
      <c r="M92" s="74">
        <v>87.4</v>
      </c>
      <c r="N92" s="74">
        <v>113.85</v>
      </c>
      <c r="O92" s="74">
        <v>32.4</v>
      </c>
      <c r="P92" s="74">
        <v>9.85</v>
      </c>
      <c r="Q92" s="74">
        <v>58.2</v>
      </c>
      <c r="R92" s="74">
        <v>84.25</v>
      </c>
      <c r="S92" s="74">
        <v>119.85</v>
      </c>
      <c r="T92" s="74">
        <v>131.80000000000001</v>
      </c>
      <c r="U92" s="74">
        <v>213.65</v>
      </c>
      <c r="V92" s="74">
        <v>312.2</v>
      </c>
      <c r="W92" s="74">
        <v>296.3</v>
      </c>
      <c r="X92" s="74">
        <v>112.25</v>
      </c>
      <c r="Y92" s="74">
        <v>77.849999999999994</v>
      </c>
      <c r="Z92" s="74">
        <v>57.2</v>
      </c>
      <c r="AA92" s="74">
        <v>36.450000000000003</v>
      </c>
      <c r="AB92" s="74">
        <v>51.85</v>
      </c>
      <c r="AC92" s="74">
        <v>77.95</v>
      </c>
      <c r="AD92" s="74">
        <v>7.6</v>
      </c>
      <c r="AE92" s="74">
        <v>2566.85</v>
      </c>
    </row>
    <row r="93" spans="1:31" x14ac:dyDescent="0.25">
      <c r="A93" s="1"/>
      <c r="B93" s="72" t="s">
        <v>656</v>
      </c>
      <c r="C93" s="72" t="s">
        <v>1114</v>
      </c>
      <c r="D93" s="72" t="s">
        <v>108</v>
      </c>
      <c r="E93" s="73" t="s">
        <v>637</v>
      </c>
      <c r="F93" s="74">
        <v>216.3</v>
      </c>
      <c r="G93" s="74">
        <v>39.1</v>
      </c>
      <c r="H93" s="74">
        <v>155.35</v>
      </c>
      <c r="I93" s="74">
        <v>130.15</v>
      </c>
      <c r="J93" s="74">
        <v>109.35</v>
      </c>
      <c r="K93" s="74">
        <v>52.35</v>
      </c>
      <c r="L93" s="74">
        <v>38.9</v>
      </c>
      <c r="M93" s="74">
        <v>97.5</v>
      </c>
      <c r="N93" s="74">
        <v>134.4</v>
      </c>
      <c r="O93" s="74">
        <v>34.549999999999997</v>
      </c>
      <c r="P93" s="74">
        <v>9.6999999999999993</v>
      </c>
      <c r="Q93" s="74">
        <v>70.650000000000006</v>
      </c>
      <c r="R93" s="74">
        <v>95.95</v>
      </c>
      <c r="S93" s="74">
        <v>126.4</v>
      </c>
      <c r="T93" s="74">
        <v>149.9</v>
      </c>
      <c r="U93" s="74">
        <v>216.1</v>
      </c>
      <c r="V93" s="74">
        <v>313.3</v>
      </c>
      <c r="W93" s="74">
        <v>309.5</v>
      </c>
      <c r="X93" s="74">
        <v>127.35</v>
      </c>
      <c r="Y93" s="74">
        <v>86.4</v>
      </c>
      <c r="Z93" s="74">
        <v>30.4</v>
      </c>
      <c r="AA93" s="74">
        <v>18.8</v>
      </c>
      <c r="AB93" s="74">
        <v>35.25</v>
      </c>
      <c r="AC93" s="74">
        <v>57.45</v>
      </c>
      <c r="AD93" s="74">
        <v>1.75</v>
      </c>
      <c r="AE93" s="74">
        <v>2656.85</v>
      </c>
    </row>
    <row r="94" spans="1:31" x14ac:dyDescent="0.25">
      <c r="A94" s="1"/>
      <c r="B94" s="72" t="s">
        <v>664</v>
      </c>
      <c r="C94" s="72" t="s">
        <v>1052</v>
      </c>
      <c r="D94" s="72" t="s">
        <v>1184</v>
      </c>
      <c r="E94" s="73" t="s">
        <v>634</v>
      </c>
      <c r="F94" s="74">
        <v>49.85</v>
      </c>
      <c r="G94" s="74">
        <v>50.85</v>
      </c>
      <c r="H94" s="74">
        <v>52.35</v>
      </c>
      <c r="I94" s="74">
        <v>56.45</v>
      </c>
      <c r="J94" s="74">
        <v>65.099999999999994</v>
      </c>
      <c r="K94" s="74">
        <v>76.599999999999994</v>
      </c>
      <c r="L94" s="74">
        <v>81.05</v>
      </c>
      <c r="M94" s="74">
        <v>80.349999999999994</v>
      </c>
      <c r="N94" s="74">
        <v>82.55</v>
      </c>
      <c r="O94" s="74">
        <v>82.65</v>
      </c>
      <c r="P94" s="74">
        <v>83.5</v>
      </c>
      <c r="Q94" s="74">
        <v>83.15</v>
      </c>
      <c r="R94" s="74">
        <v>82</v>
      </c>
      <c r="S94" s="74">
        <v>81.400000000000006</v>
      </c>
      <c r="T94" s="74">
        <v>80.05</v>
      </c>
      <c r="U94" s="74">
        <v>81.150000000000006</v>
      </c>
      <c r="V94" s="74">
        <v>80.5</v>
      </c>
      <c r="W94" s="74">
        <v>80.099999999999994</v>
      </c>
      <c r="X94" s="74">
        <v>80.599999999999994</v>
      </c>
      <c r="Y94" s="74">
        <v>79.650000000000006</v>
      </c>
      <c r="Z94" s="74">
        <v>79.55</v>
      </c>
      <c r="AA94" s="74">
        <v>80.25</v>
      </c>
      <c r="AB94" s="74">
        <v>81.55</v>
      </c>
      <c r="AC94" s="74">
        <v>80.7</v>
      </c>
      <c r="AD94" s="74">
        <v>81.599999999999994</v>
      </c>
      <c r="AE94" s="74">
        <v>1893.55</v>
      </c>
    </row>
    <row r="95" spans="1:31" x14ac:dyDescent="0.25">
      <c r="A95" s="1"/>
      <c r="B95" s="72" t="s">
        <v>644</v>
      </c>
      <c r="C95" s="72" t="s">
        <v>1053</v>
      </c>
      <c r="D95" s="72" t="s">
        <v>108</v>
      </c>
      <c r="E95" s="73" t="s">
        <v>634</v>
      </c>
      <c r="F95" s="74">
        <v>364.962245</v>
      </c>
      <c r="G95" s="74">
        <v>372.05</v>
      </c>
      <c r="H95" s="74">
        <v>351.85</v>
      </c>
      <c r="I95" s="74">
        <v>352.6</v>
      </c>
      <c r="J95" s="74">
        <v>411.75</v>
      </c>
      <c r="K95" s="74">
        <v>396.6</v>
      </c>
      <c r="L95" s="74">
        <v>382.75</v>
      </c>
      <c r="M95" s="74">
        <v>370.5</v>
      </c>
      <c r="N95" s="74">
        <v>430.55</v>
      </c>
      <c r="O95" s="74">
        <v>441.05</v>
      </c>
      <c r="P95" s="74">
        <v>437.4</v>
      </c>
      <c r="Q95" s="74">
        <v>436.7</v>
      </c>
      <c r="R95" s="74">
        <v>436.3</v>
      </c>
      <c r="S95" s="74">
        <v>440</v>
      </c>
      <c r="T95" s="74">
        <v>439.55</v>
      </c>
      <c r="U95" s="74">
        <v>441.1</v>
      </c>
      <c r="V95" s="74">
        <v>438.7</v>
      </c>
      <c r="W95" s="74">
        <v>438.7</v>
      </c>
      <c r="X95" s="74">
        <v>437.65</v>
      </c>
      <c r="Y95" s="74">
        <v>435.2</v>
      </c>
      <c r="Z95" s="74">
        <v>440.9</v>
      </c>
      <c r="AA95" s="74">
        <v>440.55</v>
      </c>
      <c r="AB95" s="74">
        <v>438.2</v>
      </c>
      <c r="AC95" s="74">
        <v>437.95</v>
      </c>
      <c r="AD95" s="74">
        <v>419.4</v>
      </c>
      <c r="AE95" s="74">
        <v>10432.962245000001</v>
      </c>
    </row>
    <row r="96" spans="1:31" x14ac:dyDescent="0.25">
      <c r="A96" s="1"/>
      <c r="B96" s="72" t="s">
        <v>665</v>
      </c>
      <c r="C96" s="72" t="s">
        <v>1054</v>
      </c>
      <c r="D96" s="72" t="s">
        <v>108</v>
      </c>
      <c r="E96" s="73" t="s">
        <v>634</v>
      </c>
      <c r="F96" s="74">
        <v>366.8</v>
      </c>
      <c r="G96" s="74">
        <v>388.95</v>
      </c>
      <c r="H96" s="74">
        <v>409.4</v>
      </c>
      <c r="I96" s="74">
        <v>416.9</v>
      </c>
      <c r="J96" s="74">
        <v>446.5</v>
      </c>
      <c r="K96" s="74">
        <v>448.15</v>
      </c>
      <c r="L96" s="74">
        <v>447.5</v>
      </c>
      <c r="M96" s="74">
        <v>446.4</v>
      </c>
      <c r="N96" s="74">
        <v>446.4</v>
      </c>
      <c r="O96" s="74">
        <v>446.4</v>
      </c>
      <c r="P96" s="74">
        <v>446.4</v>
      </c>
      <c r="Q96" s="74">
        <v>446.4</v>
      </c>
      <c r="R96" s="74">
        <v>417.05</v>
      </c>
      <c r="S96" s="74">
        <v>446.4</v>
      </c>
      <c r="T96" s="74">
        <v>446.4</v>
      </c>
      <c r="U96" s="74">
        <v>447.15</v>
      </c>
      <c r="V96" s="74">
        <v>446.4</v>
      </c>
      <c r="W96" s="74">
        <v>445.2</v>
      </c>
      <c r="X96" s="74">
        <v>446</v>
      </c>
      <c r="Y96" s="74">
        <v>414.45</v>
      </c>
      <c r="Z96" s="74">
        <v>446.4</v>
      </c>
      <c r="AA96" s="74">
        <v>445.17</v>
      </c>
      <c r="AB96" s="74">
        <v>444.32</v>
      </c>
      <c r="AC96" s="74">
        <v>445.9</v>
      </c>
      <c r="AD96" s="74">
        <v>444.6</v>
      </c>
      <c r="AE96" s="74">
        <v>10891.64</v>
      </c>
    </row>
    <row r="97" spans="1:31" x14ac:dyDescent="0.25">
      <c r="A97" s="1"/>
      <c r="B97" s="72" t="s">
        <v>638</v>
      </c>
      <c r="C97" s="72" t="s">
        <v>1055</v>
      </c>
      <c r="D97" s="72" t="s">
        <v>108</v>
      </c>
      <c r="E97" s="73" t="s">
        <v>634</v>
      </c>
      <c r="F97" s="74">
        <v>4883.75</v>
      </c>
      <c r="G97" s="74">
        <v>4870.6000000000004</v>
      </c>
      <c r="H97" s="74">
        <v>4851.2</v>
      </c>
      <c r="I97" s="74">
        <v>4854.3999999999996</v>
      </c>
      <c r="J97" s="74">
        <v>4848.1000000000004</v>
      </c>
      <c r="K97" s="74">
        <v>4851.25</v>
      </c>
      <c r="L97" s="74">
        <v>4852.05</v>
      </c>
      <c r="M97" s="74">
        <v>4855.1499999999996</v>
      </c>
      <c r="N97" s="74">
        <v>4851.8999999999996</v>
      </c>
      <c r="O97" s="74">
        <v>4855.1000000000004</v>
      </c>
      <c r="P97" s="74">
        <v>4856.8</v>
      </c>
      <c r="Q97" s="74">
        <v>4846.2</v>
      </c>
      <c r="R97" s="74">
        <v>4853.8</v>
      </c>
      <c r="S97" s="74">
        <v>4846</v>
      </c>
      <c r="T97" s="74">
        <v>4865.13</v>
      </c>
      <c r="U97" s="74">
        <v>4870.6499999999996</v>
      </c>
      <c r="V97" s="74">
        <v>4857.6499999999996</v>
      </c>
      <c r="W97" s="74">
        <v>3471.3</v>
      </c>
      <c r="X97" s="74">
        <v>4865.55</v>
      </c>
      <c r="Y97" s="74">
        <v>4846.3500000000004</v>
      </c>
      <c r="Z97" s="74">
        <v>4872.5</v>
      </c>
      <c r="AA97" s="74">
        <v>4862.3</v>
      </c>
      <c r="AB97" s="74">
        <v>4865.7</v>
      </c>
      <c r="AC97" s="74">
        <v>4855.05</v>
      </c>
      <c r="AD97" s="74">
        <v>4870.05</v>
      </c>
      <c r="AE97" s="74">
        <v>120078.53</v>
      </c>
    </row>
    <row r="98" spans="1:31" x14ac:dyDescent="0.25">
      <c r="A98" s="1"/>
      <c r="B98" s="72" t="s">
        <v>649</v>
      </c>
      <c r="C98" s="72" t="s">
        <v>1218</v>
      </c>
      <c r="D98" s="72" t="s">
        <v>108</v>
      </c>
      <c r="E98" s="73" t="s">
        <v>635</v>
      </c>
      <c r="F98" s="74"/>
      <c r="G98" s="74"/>
      <c r="H98" s="74"/>
      <c r="I98" s="74"/>
      <c r="J98" s="74"/>
      <c r="K98" s="74"/>
      <c r="L98" s="74">
        <v>26.1</v>
      </c>
      <c r="M98" s="74">
        <v>31.4</v>
      </c>
      <c r="N98" s="74"/>
      <c r="O98" s="74"/>
      <c r="P98" s="74">
        <v>3.25</v>
      </c>
      <c r="Q98" s="74"/>
      <c r="R98" s="74"/>
      <c r="S98" s="74"/>
      <c r="T98" s="74"/>
      <c r="U98" s="74">
        <v>0.9</v>
      </c>
      <c r="V98" s="74"/>
      <c r="W98" s="74"/>
      <c r="X98" s="74"/>
      <c r="Y98" s="74"/>
      <c r="Z98" s="74"/>
      <c r="AA98" s="74"/>
      <c r="AB98" s="74"/>
      <c r="AC98" s="74"/>
      <c r="AD98" s="74"/>
      <c r="AE98" s="74">
        <v>61.65</v>
      </c>
    </row>
    <row r="99" spans="1:31" x14ac:dyDescent="0.25">
      <c r="A99" s="1"/>
      <c r="B99" s="72" t="s">
        <v>649</v>
      </c>
      <c r="C99" s="72" t="s">
        <v>1219</v>
      </c>
      <c r="D99" s="72" t="s">
        <v>108</v>
      </c>
      <c r="E99" s="73" t="s">
        <v>635</v>
      </c>
      <c r="F99" s="74"/>
      <c r="G99" s="74"/>
      <c r="H99" s="74"/>
      <c r="I99" s="74"/>
      <c r="J99" s="74"/>
      <c r="K99" s="74"/>
      <c r="L99" s="74"/>
      <c r="M99" s="74"/>
      <c r="N99" s="74"/>
      <c r="O99" s="74"/>
      <c r="P99" s="74"/>
      <c r="Q99" s="74"/>
      <c r="R99" s="74"/>
      <c r="S99" s="74"/>
      <c r="T99" s="74"/>
      <c r="U99" s="74"/>
      <c r="V99" s="74"/>
      <c r="W99" s="74"/>
      <c r="X99" s="74"/>
      <c r="Y99" s="74"/>
      <c r="Z99" s="74"/>
      <c r="AA99" s="74"/>
      <c r="AB99" s="74"/>
      <c r="AC99" s="74"/>
      <c r="AD99" s="74"/>
      <c r="AE99" s="74">
        <v>0</v>
      </c>
    </row>
    <row r="100" spans="1:31" x14ac:dyDescent="0.25">
      <c r="A100" s="1"/>
      <c r="B100" s="72" t="s">
        <v>646</v>
      </c>
      <c r="C100" s="72" t="s">
        <v>1056</v>
      </c>
      <c r="D100" s="72" t="s">
        <v>108</v>
      </c>
      <c r="E100" s="73" t="s">
        <v>634</v>
      </c>
      <c r="F100" s="74">
        <v>2180.25</v>
      </c>
      <c r="G100" s="74">
        <v>2179.4</v>
      </c>
      <c r="H100" s="74">
        <v>2133.4499999999998</v>
      </c>
      <c r="I100" s="74">
        <v>2128.1999999999998</v>
      </c>
      <c r="J100" s="74">
        <v>2149.0500000000002</v>
      </c>
      <c r="K100" s="74">
        <v>2171.8000000000002</v>
      </c>
      <c r="L100" s="74">
        <v>2180</v>
      </c>
      <c r="M100" s="74">
        <v>2168.6999999999998</v>
      </c>
      <c r="N100" s="74">
        <v>2153.5</v>
      </c>
      <c r="O100" s="74">
        <v>2178.75</v>
      </c>
      <c r="P100" s="74">
        <v>1910.75</v>
      </c>
      <c r="Q100" s="74">
        <v>2164.9499999999998</v>
      </c>
      <c r="R100" s="74">
        <v>2172.9</v>
      </c>
      <c r="S100" s="74">
        <v>2191.0300000000002</v>
      </c>
      <c r="T100" s="74">
        <v>2176.9250000000002</v>
      </c>
      <c r="U100" s="74">
        <v>2178.75</v>
      </c>
      <c r="V100" s="74">
        <v>2171.4</v>
      </c>
      <c r="W100" s="74">
        <v>2128.9499999999998</v>
      </c>
      <c r="X100" s="74">
        <v>2188</v>
      </c>
      <c r="Y100" s="74">
        <v>2162.8000000000002</v>
      </c>
      <c r="Z100" s="74">
        <v>2185.35</v>
      </c>
      <c r="AA100" s="74">
        <v>2158.4499999999998</v>
      </c>
      <c r="AB100" s="74">
        <v>2192.65</v>
      </c>
      <c r="AC100" s="74">
        <v>2171.65</v>
      </c>
      <c r="AD100" s="74">
        <v>1416.55</v>
      </c>
      <c r="AE100" s="74">
        <v>53194.205000000002</v>
      </c>
    </row>
    <row r="101" spans="1:31" x14ac:dyDescent="0.25">
      <c r="A101" s="1"/>
      <c r="B101" s="72" t="s">
        <v>650</v>
      </c>
      <c r="C101" s="72" t="s">
        <v>1057</v>
      </c>
      <c r="D101" s="72" t="s">
        <v>108</v>
      </c>
      <c r="E101" s="73" t="s">
        <v>634</v>
      </c>
      <c r="F101" s="74"/>
      <c r="G101" s="74"/>
      <c r="H101" s="74">
        <v>10.050000000000001</v>
      </c>
      <c r="I101" s="74">
        <v>33.700000000000003</v>
      </c>
      <c r="J101" s="74">
        <v>44.3</v>
      </c>
      <c r="K101" s="74">
        <v>41.5</v>
      </c>
      <c r="L101" s="74">
        <v>43.2</v>
      </c>
      <c r="M101" s="74">
        <v>46.45</v>
      </c>
      <c r="N101" s="74">
        <v>48.9</v>
      </c>
      <c r="O101" s="74">
        <v>48.3</v>
      </c>
      <c r="P101" s="74">
        <v>48.35</v>
      </c>
      <c r="Q101" s="74">
        <v>48.25</v>
      </c>
      <c r="R101" s="74">
        <v>48.25</v>
      </c>
      <c r="S101" s="74">
        <v>48.2</v>
      </c>
      <c r="T101" s="74">
        <v>46.15</v>
      </c>
      <c r="U101" s="74">
        <v>48.45</v>
      </c>
      <c r="V101" s="74">
        <v>48.1</v>
      </c>
      <c r="W101" s="74">
        <v>49.05</v>
      </c>
      <c r="X101" s="74">
        <v>29.55</v>
      </c>
      <c r="Y101" s="74">
        <v>9.4</v>
      </c>
      <c r="Z101" s="74">
        <v>49.7</v>
      </c>
      <c r="AA101" s="74">
        <v>50.1</v>
      </c>
      <c r="AB101" s="74">
        <v>52.25</v>
      </c>
      <c r="AC101" s="74">
        <v>55.35</v>
      </c>
      <c r="AD101" s="74">
        <v>55.65</v>
      </c>
      <c r="AE101" s="74">
        <v>1003.2</v>
      </c>
    </row>
    <row r="102" spans="1:31" x14ac:dyDescent="0.25">
      <c r="A102" s="1"/>
      <c r="B102" s="72" t="s">
        <v>678</v>
      </c>
      <c r="C102" s="72" t="s">
        <v>1220</v>
      </c>
      <c r="D102" s="72" t="s">
        <v>108</v>
      </c>
      <c r="E102" s="73" t="s">
        <v>636</v>
      </c>
      <c r="F102" s="74">
        <v>2671.9</v>
      </c>
      <c r="G102" s="74">
        <v>2300.6999999999998</v>
      </c>
      <c r="H102" s="74">
        <v>2455.8000000000002</v>
      </c>
      <c r="I102" s="74">
        <v>2577.1999999999998</v>
      </c>
      <c r="J102" s="74">
        <v>2664.75</v>
      </c>
      <c r="K102" s="74">
        <v>2692.9</v>
      </c>
      <c r="L102" s="74">
        <v>2684.95</v>
      </c>
      <c r="M102" s="74">
        <v>2488.25</v>
      </c>
      <c r="N102" s="74">
        <v>2679.7</v>
      </c>
      <c r="O102" s="74">
        <v>2123.65</v>
      </c>
      <c r="P102" s="74">
        <v>2194.5</v>
      </c>
      <c r="Q102" s="74">
        <v>2215.85</v>
      </c>
      <c r="R102" s="74">
        <v>1812.05</v>
      </c>
      <c r="S102" s="74">
        <v>1235.5999999999999</v>
      </c>
      <c r="T102" s="74">
        <v>1543.2</v>
      </c>
      <c r="U102" s="74">
        <v>1658.25</v>
      </c>
      <c r="V102" s="74">
        <v>1727.8</v>
      </c>
      <c r="W102" s="74">
        <v>1722.8</v>
      </c>
      <c r="X102" s="74">
        <v>1566.25</v>
      </c>
      <c r="Y102" s="74">
        <v>1916.05</v>
      </c>
      <c r="Z102" s="74">
        <v>732.25</v>
      </c>
      <c r="AA102" s="74">
        <v>1669.55</v>
      </c>
      <c r="AB102" s="74">
        <v>602.54999999999995</v>
      </c>
      <c r="AC102" s="74">
        <v>2032.3</v>
      </c>
      <c r="AD102" s="74">
        <v>2122.9499999999998</v>
      </c>
      <c r="AE102" s="74">
        <v>50091.75</v>
      </c>
    </row>
    <row r="103" spans="1:31" x14ac:dyDescent="0.25">
      <c r="A103" s="1"/>
      <c r="B103" s="72" t="s">
        <v>138</v>
      </c>
      <c r="C103" s="72" t="s">
        <v>139</v>
      </c>
      <c r="D103" s="72" t="s">
        <v>108</v>
      </c>
      <c r="E103" s="73" t="s">
        <v>634</v>
      </c>
      <c r="F103" s="74">
        <v>3028.95</v>
      </c>
      <c r="G103" s="74">
        <v>2160.3000000000002</v>
      </c>
      <c r="H103" s="74">
        <v>2855.7</v>
      </c>
      <c r="I103" s="74">
        <v>3732.5</v>
      </c>
      <c r="J103" s="74">
        <v>4295.55</v>
      </c>
      <c r="K103" s="74">
        <v>6726.95</v>
      </c>
      <c r="L103" s="74">
        <v>6043.35</v>
      </c>
      <c r="M103" s="74">
        <v>5286.6</v>
      </c>
      <c r="N103" s="74">
        <v>6042.45</v>
      </c>
      <c r="O103" s="74">
        <v>6416.85</v>
      </c>
      <c r="P103" s="74">
        <v>4990.55</v>
      </c>
      <c r="Q103" s="74">
        <v>6858.45</v>
      </c>
      <c r="R103" s="74">
        <v>8340.75</v>
      </c>
      <c r="S103" s="74">
        <v>12569.05</v>
      </c>
      <c r="T103" s="74">
        <v>13252.15</v>
      </c>
      <c r="U103" s="74">
        <v>13271.4</v>
      </c>
      <c r="V103" s="74">
        <v>11417.25</v>
      </c>
      <c r="W103" s="74">
        <v>12975.6</v>
      </c>
      <c r="X103" s="74">
        <v>13238.1</v>
      </c>
      <c r="Y103" s="74">
        <v>13184.2</v>
      </c>
      <c r="Z103" s="74">
        <v>13224.2</v>
      </c>
      <c r="AA103" s="74">
        <v>13163.95</v>
      </c>
      <c r="AB103" s="74">
        <v>13346.4</v>
      </c>
      <c r="AC103" s="74">
        <v>10353.700000000001</v>
      </c>
      <c r="AD103" s="74">
        <v>12710.1</v>
      </c>
      <c r="AE103" s="74">
        <v>219485.05</v>
      </c>
    </row>
    <row r="104" spans="1:31" x14ac:dyDescent="0.25">
      <c r="A104" s="1"/>
      <c r="B104" s="72" t="s">
        <v>138</v>
      </c>
      <c r="C104" s="72" t="s">
        <v>1221</v>
      </c>
      <c r="D104" s="72" t="s">
        <v>108</v>
      </c>
      <c r="E104" s="73" t="s">
        <v>636</v>
      </c>
      <c r="F104" s="74">
        <v>2250.1</v>
      </c>
      <c r="G104" s="74">
        <v>1922.3</v>
      </c>
      <c r="H104" s="74">
        <v>2101.5500000000002</v>
      </c>
      <c r="I104" s="74">
        <v>2091</v>
      </c>
      <c r="J104" s="74">
        <v>2180.8000000000002</v>
      </c>
      <c r="K104" s="74">
        <v>2228.9499999999998</v>
      </c>
      <c r="L104" s="74">
        <v>2172.15</v>
      </c>
      <c r="M104" s="74">
        <v>2010.8</v>
      </c>
      <c r="N104" s="74">
        <v>2197.1</v>
      </c>
      <c r="O104" s="74">
        <v>1680.2</v>
      </c>
      <c r="P104" s="74">
        <v>1759.95</v>
      </c>
      <c r="Q104" s="74">
        <v>1781.4</v>
      </c>
      <c r="R104" s="74">
        <v>1577.8</v>
      </c>
      <c r="S104" s="74">
        <v>1021.45</v>
      </c>
      <c r="T104" s="74">
        <v>1222.5999999999999</v>
      </c>
      <c r="U104" s="74">
        <v>1330</v>
      </c>
      <c r="V104" s="74">
        <v>1494.55</v>
      </c>
      <c r="W104" s="74">
        <v>1404.35</v>
      </c>
      <c r="X104" s="74">
        <v>1241.8</v>
      </c>
      <c r="Y104" s="74">
        <v>1470.05</v>
      </c>
      <c r="Z104" s="74">
        <v>696.9</v>
      </c>
      <c r="AA104" s="74">
        <v>1325.9</v>
      </c>
      <c r="AB104" s="74">
        <v>460.75</v>
      </c>
      <c r="AC104" s="74">
        <v>1663</v>
      </c>
      <c r="AD104" s="74">
        <v>1656.85</v>
      </c>
      <c r="AE104" s="74">
        <v>40942.300000000003</v>
      </c>
    </row>
    <row r="105" spans="1:31" x14ac:dyDescent="0.25">
      <c r="A105" s="1"/>
      <c r="B105" s="72" t="s">
        <v>138</v>
      </c>
      <c r="C105" s="72" t="s">
        <v>148</v>
      </c>
      <c r="D105" s="72" t="s">
        <v>356</v>
      </c>
      <c r="E105" s="73" t="s">
        <v>635</v>
      </c>
      <c r="F105" s="74"/>
      <c r="G105" s="74">
        <v>1650.65</v>
      </c>
      <c r="H105" s="74">
        <v>1854.3</v>
      </c>
      <c r="I105" s="74">
        <v>418.9</v>
      </c>
      <c r="J105" s="74"/>
      <c r="K105" s="74">
        <v>1168.75</v>
      </c>
      <c r="L105" s="74">
        <v>320.35000000000002</v>
      </c>
      <c r="M105" s="74">
        <v>3717.1</v>
      </c>
      <c r="N105" s="74">
        <v>4305.8</v>
      </c>
      <c r="O105" s="74">
        <v>627.5</v>
      </c>
      <c r="P105" s="74"/>
      <c r="Q105" s="74"/>
      <c r="R105" s="74">
        <v>2159.1999999999998</v>
      </c>
      <c r="S105" s="74">
        <v>1195.7</v>
      </c>
      <c r="T105" s="74"/>
      <c r="U105" s="74"/>
      <c r="V105" s="74"/>
      <c r="W105" s="74"/>
      <c r="X105" s="74">
        <v>2160.35</v>
      </c>
      <c r="Y105" s="74">
        <v>1929.85</v>
      </c>
      <c r="Z105" s="74">
        <v>1735.7</v>
      </c>
      <c r="AA105" s="74">
        <v>1634.65</v>
      </c>
      <c r="AB105" s="74">
        <v>2564.1</v>
      </c>
      <c r="AC105" s="74"/>
      <c r="AD105" s="74">
        <v>14.85</v>
      </c>
      <c r="AE105" s="74">
        <v>27457.75</v>
      </c>
    </row>
    <row r="106" spans="1:31" x14ac:dyDescent="0.25">
      <c r="A106" s="1"/>
      <c r="B106" s="72" t="s">
        <v>138</v>
      </c>
      <c r="C106" s="72" t="s">
        <v>148</v>
      </c>
      <c r="D106" s="72" t="s">
        <v>1202</v>
      </c>
      <c r="E106" s="73" t="s">
        <v>635</v>
      </c>
      <c r="F106" s="74"/>
      <c r="G106" s="74">
        <v>4523.2</v>
      </c>
      <c r="H106" s="74">
        <v>4536.55</v>
      </c>
      <c r="I106" s="74">
        <v>1502.5</v>
      </c>
      <c r="J106" s="74">
        <v>1936.85</v>
      </c>
      <c r="K106" s="74">
        <v>1813.4</v>
      </c>
      <c r="L106" s="74">
        <v>3399.8</v>
      </c>
      <c r="M106" s="74">
        <v>4860.45</v>
      </c>
      <c r="N106" s="74">
        <v>4856.05</v>
      </c>
      <c r="O106" s="74">
        <v>4660.8999999999996</v>
      </c>
      <c r="P106" s="74">
        <v>5.65</v>
      </c>
      <c r="Q106" s="74">
        <v>1838.55</v>
      </c>
      <c r="R106" s="74">
        <v>3238.85</v>
      </c>
      <c r="S106" s="74">
        <v>1748.2</v>
      </c>
      <c r="T106" s="74">
        <v>1702.2</v>
      </c>
      <c r="U106" s="74">
        <v>1486.8</v>
      </c>
      <c r="V106" s="74">
        <v>979.65</v>
      </c>
      <c r="W106" s="74">
        <v>1164.3499999999999</v>
      </c>
      <c r="X106" s="74">
        <v>3265.2</v>
      </c>
      <c r="Y106" s="74">
        <v>3567.25</v>
      </c>
      <c r="Z106" s="74">
        <v>2843.6</v>
      </c>
      <c r="AA106" s="74">
        <v>2678.8</v>
      </c>
      <c r="AB106" s="74">
        <v>3095.2</v>
      </c>
      <c r="AC106" s="74">
        <v>4785.3999999999996</v>
      </c>
      <c r="AD106" s="74">
        <v>2535.6</v>
      </c>
      <c r="AE106" s="74">
        <v>67025</v>
      </c>
    </row>
    <row r="107" spans="1:31" x14ac:dyDescent="0.25">
      <c r="A107" s="1"/>
      <c r="B107" s="72" t="s">
        <v>138</v>
      </c>
      <c r="C107" s="72" t="s">
        <v>148</v>
      </c>
      <c r="D107" s="72" t="s">
        <v>418</v>
      </c>
      <c r="E107" s="73" t="s">
        <v>635</v>
      </c>
      <c r="F107" s="74"/>
      <c r="G107" s="74">
        <v>4641.45</v>
      </c>
      <c r="H107" s="74">
        <v>4757.3</v>
      </c>
      <c r="I107" s="74">
        <v>2045.55</v>
      </c>
      <c r="J107" s="74">
        <v>4851.55</v>
      </c>
      <c r="K107" s="74">
        <v>4603.3</v>
      </c>
      <c r="L107" s="74">
        <v>4685.5</v>
      </c>
      <c r="M107" s="74">
        <v>4795.3500000000004</v>
      </c>
      <c r="N107" s="74">
        <v>4797.3999999999996</v>
      </c>
      <c r="O107" s="74">
        <v>4810.6000000000004</v>
      </c>
      <c r="P107" s="74">
        <v>1409.95</v>
      </c>
      <c r="Q107" s="74">
        <v>2814.15</v>
      </c>
      <c r="R107" s="74">
        <v>4795.3500000000004</v>
      </c>
      <c r="S107" s="74">
        <v>2135.65</v>
      </c>
      <c r="T107" s="74">
        <v>2384.5500000000002</v>
      </c>
      <c r="U107" s="74">
        <v>3264.95</v>
      </c>
      <c r="V107" s="74">
        <v>1415.3</v>
      </c>
      <c r="W107" s="74">
        <v>907.85</v>
      </c>
      <c r="X107" s="74">
        <v>3393.7</v>
      </c>
      <c r="Y107" s="74">
        <v>3181.35</v>
      </c>
      <c r="Z107" s="74">
        <v>3252.25</v>
      </c>
      <c r="AA107" s="74">
        <v>2823.2</v>
      </c>
      <c r="AB107" s="74">
        <v>3185.35</v>
      </c>
      <c r="AC107" s="74">
        <v>4751.45</v>
      </c>
      <c r="AD107" s="74">
        <v>3779.7</v>
      </c>
      <c r="AE107" s="74">
        <v>83482.75</v>
      </c>
    </row>
    <row r="108" spans="1:31" x14ac:dyDescent="0.25">
      <c r="A108" s="1"/>
      <c r="B108" s="72" t="s">
        <v>138</v>
      </c>
      <c r="C108" s="72" t="s">
        <v>148</v>
      </c>
      <c r="D108" s="72" t="s">
        <v>324</v>
      </c>
      <c r="E108" s="73" t="s">
        <v>635</v>
      </c>
      <c r="F108" s="74"/>
      <c r="G108" s="74"/>
      <c r="H108" s="74"/>
      <c r="I108" s="74"/>
      <c r="J108" s="74"/>
      <c r="K108" s="74"/>
      <c r="L108" s="74"/>
      <c r="M108" s="74"/>
      <c r="N108" s="74"/>
      <c r="O108" s="74"/>
      <c r="P108" s="74"/>
      <c r="Q108" s="74"/>
      <c r="R108" s="74"/>
      <c r="S108" s="74"/>
      <c r="T108" s="74"/>
      <c r="U108" s="74"/>
      <c r="V108" s="74"/>
      <c r="W108" s="74"/>
      <c r="X108" s="74"/>
      <c r="Y108" s="74"/>
      <c r="Z108" s="74"/>
      <c r="AA108" s="74"/>
      <c r="AB108" s="74"/>
      <c r="AC108" s="74"/>
      <c r="AD108" s="74"/>
      <c r="AE108" s="74">
        <v>0</v>
      </c>
    </row>
    <row r="109" spans="1:31" x14ac:dyDescent="0.25">
      <c r="A109" s="1"/>
      <c r="B109" s="72" t="s">
        <v>138</v>
      </c>
      <c r="C109" s="72" t="s">
        <v>151</v>
      </c>
      <c r="D109" s="72" t="s">
        <v>1209</v>
      </c>
      <c r="E109" s="73" t="s">
        <v>635</v>
      </c>
      <c r="F109" s="74"/>
      <c r="G109" s="74">
        <v>4489.55</v>
      </c>
      <c r="H109" s="74">
        <v>4395.6000000000004</v>
      </c>
      <c r="I109" s="74">
        <v>2865.45</v>
      </c>
      <c r="J109" s="74">
        <v>4972.95</v>
      </c>
      <c r="K109" s="74">
        <v>3402.45</v>
      </c>
      <c r="L109" s="74">
        <v>1622.85</v>
      </c>
      <c r="M109" s="74">
        <v>4928.3999999999996</v>
      </c>
      <c r="N109" s="74">
        <v>4929.25</v>
      </c>
      <c r="O109" s="74">
        <v>4592.6000000000004</v>
      </c>
      <c r="P109" s="74">
        <v>1137.1500000000001</v>
      </c>
      <c r="Q109" s="74">
        <v>183.8</v>
      </c>
      <c r="R109" s="74">
        <v>3153.15</v>
      </c>
      <c r="S109" s="74">
        <v>2380.25</v>
      </c>
      <c r="T109" s="74">
        <v>1536.1</v>
      </c>
      <c r="U109" s="74">
        <v>1258.9000000000001</v>
      </c>
      <c r="V109" s="74"/>
      <c r="W109" s="74"/>
      <c r="X109" s="74">
        <v>2923.4</v>
      </c>
      <c r="Y109" s="74">
        <v>2760.15</v>
      </c>
      <c r="Z109" s="74">
        <v>2565.1999999999998</v>
      </c>
      <c r="AA109" s="74">
        <v>1638</v>
      </c>
      <c r="AB109" s="74">
        <v>3028.65</v>
      </c>
      <c r="AC109" s="74">
        <v>4662.55</v>
      </c>
      <c r="AD109" s="74">
        <v>1188.9000000000001</v>
      </c>
      <c r="AE109" s="74">
        <v>64615.3</v>
      </c>
    </row>
    <row r="110" spans="1:31" x14ac:dyDescent="0.25">
      <c r="A110" s="1"/>
      <c r="B110" s="72" t="s">
        <v>138</v>
      </c>
      <c r="C110" s="72" t="s">
        <v>151</v>
      </c>
      <c r="D110" s="72" t="s">
        <v>324</v>
      </c>
      <c r="E110" s="73" t="s">
        <v>635</v>
      </c>
      <c r="F110" s="74"/>
      <c r="G110" s="74"/>
      <c r="H110" s="74"/>
      <c r="I110" s="74"/>
      <c r="J110" s="74"/>
      <c r="K110" s="74"/>
      <c r="L110" s="74"/>
      <c r="M110" s="74"/>
      <c r="N110" s="74"/>
      <c r="O110" s="74"/>
      <c r="P110" s="74"/>
      <c r="Q110" s="74"/>
      <c r="R110" s="74"/>
      <c r="S110" s="74"/>
      <c r="T110" s="74"/>
      <c r="U110" s="74"/>
      <c r="V110" s="74"/>
      <c r="W110" s="74"/>
      <c r="X110" s="74"/>
      <c r="Y110" s="74"/>
      <c r="Z110" s="74"/>
      <c r="AA110" s="74"/>
      <c r="AB110" s="74"/>
      <c r="AC110" s="74"/>
      <c r="AD110" s="74"/>
      <c r="AE110" s="74">
        <v>0</v>
      </c>
    </row>
    <row r="111" spans="1:31" x14ac:dyDescent="0.25">
      <c r="A111" s="1"/>
      <c r="B111" s="72" t="s">
        <v>138</v>
      </c>
      <c r="C111" s="72" t="s">
        <v>1058</v>
      </c>
      <c r="D111" s="72" t="s">
        <v>108</v>
      </c>
      <c r="E111" s="73" t="s">
        <v>634</v>
      </c>
      <c r="F111" s="74">
        <v>232.55</v>
      </c>
      <c r="G111" s="74">
        <v>236.4</v>
      </c>
      <c r="H111" s="74">
        <v>239.2</v>
      </c>
      <c r="I111" s="74">
        <v>241.65</v>
      </c>
      <c r="J111" s="74">
        <v>242.75</v>
      </c>
      <c r="K111" s="74">
        <v>240.25</v>
      </c>
      <c r="L111" s="74">
        <v>232.05</v>
      </c>
      <c r="M111" s="74">
        <v>237.35</v>
      </c>
      <c r="N111" s="74">
        <v>233.5</v>
      </c>
      <c r="O111" s="74">
        <v>226.85</v>
      </c>
      <c r="P111" s="74">
        <v>224.1</v>
      </c>
      <c r="Q111" s="74">
        <v>237.8</v>
      </c>
      <c r="R111" s="74">
        <v>230.05</v>
      </c>
      <c r="S111" s="74">
        <v>234.8</v>
      </c>
      <c r="T111" s="74">
        <v>245</v>
      </c>
      <c r="U111" s="74">
        <v>246.1</v>
      </c>
      <c r="V111" s="74">
        <v>245.4</v>
      </c>
      <c r="W111" s="74">
        <v>245.25</v>
      </c>
      <c r="X111" s="74">
        <v>245.65</v>
      </c>
      <c r="Y111" s="74">
        <v>245.25</v>
      </c>
      <c r="Z111" s="74">
        <v>245.85</v>
      </c>
      <c r="AA111" s="74">
        <v>245.15</v>
      </c>
      <c r="AB111" s="74">
        <v>245.8</v>
      </c>
      <c r="AC111" s="74">
        <v>204.2</v>
      </c>
      <c r="AD111" s="74">
        <v>245.2</v>
      </c>
      <c r="AE111" s="74">
        <v>5948.15</v>
      </c>
    </row>
    <row r="112" spans="1:31" x14ac:dyDescent="0.25">
      <c r="A112" s="1"/>
      <c r="B112" s="72" t="s">
        <v>657</v>
      </c>
      <c r="C112" s="72" t="s">
        <v>1222</v>
      </c>
      <c r="D112" s="72" t="s">
        <v>108</v>
      </c>
      <c r="E112" s="73" t="s">
        <v>636</v>
      </c>
      <c r="F112" s="74">
        <v>1.8</v>
      </c>
      <c r="G112" s="74">
        <v>2.6</v>
      </c>
      <c r="H112" s="74">
        <v>1.6</v>
      </c>
      <c r="I112" s="74">
        <v>1.95</v>
      </c>
      <c r="J112" s="74">
        <v>2.6</v>
      </c>
      <c r="K112" s="74">
        <v>1.9</v>
      </c>
      <c r="L112" s="74">
        <v>2.95</v>
      </c>
      <c r="M112" s="74">
        <v>2.25</v>
      </c>
      <c r="N112" s="74">
        <v>1.1499999999999999</v>
      </c>
      <c r="O112" s="74">
        <v>1.4</v>
      </c>
      <c r="P112" s="74">
        <v>1.55</v>
      </c>
      <c r="Q112" s="74">
        <v>1.1499999999999999</v>
      </c>
      <c r="R112" s="74">
        <v>0.95</v>
      </c>
      <c r="S112" s="74">
        <v>1.45</v>
      </c>
      <c r="T112" s="74">
        <v>0.8</v>
      </c>
      <c r="U112" s="74">
        <v>2.2000000000000002</v>
      </c>
      <c r="V112" s="74">
        <v>2.5499999999999998</v>
      </c>
      <c r="W112" s="74">
        <v>1.3</v>
      </c>
      <c r="X112" s="74">
        <v>1.35</v>
      </c>
      <c r="Y112" s="74">
        <v>0.95</v>
      </c>
      <c r="Z112" s="74">
        <v>1</v>
      </c>
      <c r="AA112" s="74">
        <v>1.25</v>
      </c>
      <c r="AB112" s="74">
        <v>1.5</v>
      </c>
      <c r="AC112" s="74">
        <v>1.1499999999999999</v>
      </c>
      <c r="AD112" s="74">
        <v>1.5</v>
      </c>
      <c r="AE112" s="74">
        <v>40.85</v>
      </c>
    </row>
    <row r="113" spans="1:31" x14ac:dyDescent="0.25">
      <c r="A113" s="1"/>
      <c r="B113" s="72" t="s">
        <v>642</v>
      </c>
      <c r="C113" s="72" t="s">
        <v>1059</v>
      </c>
      <c r="D113" s="72" t="s">
        <v>108</v>
      </c>
      <c r="E113" s="73" t="s">
        <v>634</v>
      </c>
      <c r="F113" s="74">
        <v>885.35</v>
      </c>
      <c r="G113" s="74">
        <v>1624.65</v>
      </c>
      <c r="H113" s="74">
        <v>1230.2</v>
      </c>
      <c r="I113" s="74">
        <v>964.65</v>
      </c>
      <c r="J113" s="74">
        <v>1496.8</v>
      </c>
      <c r="K113" s="74">
        <v>1560.2</v>
      </c>
      <c r="L113" s="74">
        <v>1172.55</v>
      </c>
      <c r="M113" s="74">
        <v>1094.1500000000001</v>
      </c>
      <c r="N113" s="74">
        <v>1161.2</v>
      </c>
      <c r="O113" s="74">
        <v>1207</v>
      </c>
      <c r="P113" s="74">
        <v>1898.3</v>
      </c>
      <c r="Q113" s="74">
        <v>1850.8</v>
      </c>
      <c r="R113" s="74">
        <v>1017.8</v>
      </c>
      <c r="S113" s="74">
        <v>1656.25</v>
      </c>
      <c r="T113" s="74">
        <v>1867</v>
      </c>
      <c r="U113" s="74">
        <v>1432.6</v>
      </c>
      <c r="V113" s="74">
        <v>1947.35</v>
      </c>
      <c r="W113" s="74">
        <v>1860.55</v>
      </c>
      <c r="X113" s="74">
        <v>1950.8</v>
      </c>
      <c r="Y113" s="74">
        <v>1909.45</v>
      </c>
      <c r="Z113" s="74">
        <v>1662.55</v>
      </c>
      <c r="AA113" s="74">
        <v>1955.05</v>
      </c>
      <c r="AB113" s="74">
        <v>1941.95</v>
      </c>
      <c r="AC113" s="74">
        <v>1953.85</v>
      </c>
      <c r="AD113" s="74">
        <v>1903.8</v>
      </c>
      <c r="AE113" s="74">
        <v>39204.85</v>
      </c>
    </row>
    <row r="114" spans="1:31" x14ac:dyDescent="0.25">
      <c r="A114" s="1"/>
      <c r="B114" s="72" t="s">
        <v>659</v>
      </c>
      <c r="C114" s="72" t="s">
        <v>1060</v>
      </c>
      <c r="D114" s="72" t="s">
        <v>108</v>
      </c>
      <c r="E114" s="73" t="s">
        <v>634</v>
      </c>
      <c r="F114" s="74">
        <v>45.35</v>
      </c>
      <c r="G114" s="74">
        <v>40</v>
      </c>
      <c r="H114" s="74">
        <v>41.65</v>
      </c>
      <c r="I114" s="74">
        <v>47.4</v>
      </c>
      <c r="J114" s="74">
        <v>66.400000000000006</v>
      </c>
      <c r="K114" s="74">
        <v>84.25</v>
      </c>
      <c r="L114" s="74">
        <v>81.5</v>
      </c>
      <c r="M114" s="74">
        <v>82.05</v>
      </c>
      <c r="N114" s="74">
        <v>85.25</v>
      </c>
      <c r="O114" s="74">
        <v>84.9</v>
      </c>
      <c r="P114" s="74">
        <v>85.1</v>
      </c>
      <c r="Q114" s="74">
        <v>85.45</v>
      </c>
      <c r="R114" s="74">
        <v>85</v>
      </c>
      <c r="S114" s="74">
        <v>85.7</v>
      </c>
      <c r="T114" s="74">
        <v>86.284999999999997</v>
      </c>
      <c r="U114" s="74">
        <v>43.2</v>
      </c>
      <c r="V114" s="74">
        <v>43.2</v>
      </c>
      <c r="W114" s="74">
        <v>43.2</v>
      </c>
      <c r="X114" s="74">
        <v>43.2</v>
      </c>
      <c r="Y114" s="74">
        <v>43.2</v>
      </c>
      <c r="Z114" s="74">
        <v>43.2</v>
      </c>
      <c r="AA114" s="74">
        <v>43.2</v>
      </c>
      <c r="AB114" s="74">
        <v>43.2</v>
      </c>
      <c r="AC114" s="74">
        <v>59.4</v>
      </c>
      <c r="AD114" s="74">
        <v>86.4</v>
      </c>
      <c r="AE114" s="74">
        <v>1577.6849999999999</v>
      </c>
    </row>
    <row r="115" spans="1:31" x14ac:dyDescent="0.25">
      <c r="A115" s="1"/>
      <c r="B115" s="72" t="s">
        <v>679</v>
      </c>
      <c r="C115" s="72" t="s">
        <v>1223</v>
      </c>
      <c r="D115" s="72" t="s">
        <v>108</v>
      </c>
      <c r="E115" s="73" t="s">
        <v>636</v>
      </c>
      <c r="F115" s="74">
        <v>136.1</v>
      </c>
      <c r="G115" s="74">
        <v>135.65</v>
      </c>
      <c r="H115" s="74">
        <v>134.35</v>
      </c>
      <c r="I115" s="74">
        <v>130.5</v>
      </c>
      <c r="J115" s="74">
        <v>133.30000000000001</v>
      </c>
      <c r="K115" s="74">
        <v>132.1</v>
      </c>
      <c r="L115" s="74">
        <v>131.80000000000001</v>
      </c>
      <c r="M115" s="74">
        <v>130.44999999999999</v>
      </c>
      <c r="N115" s="74">
        <v>131.6</v>
      </c>
      <c r="O115" s="74">
        <v>124.45</v>
      </c>
      <c r="P115" s="74">
        <v>124.25</v>
      </c>
      <c r="Q115" s="74">
        <v>125.35</v>
      </c>
      <c r="R115" s="74">
        <v>117.9</v>
      </c>
      <c r="S115" s="74">
        <v>66.2</v>
      </c>
      <c r="T115" s="74">
        <v>90.6</v>
      </c>
      <c r="U115" s="74">
        <v>123.85</v>
      </c>
      <c r="V115" s="74">
        <v>99.1</v>
      </c>
      <c r="W115" s="74">
        <v>108.6</v>
      </c>
      <c r="X115" s="74">
        <v>92.4</v>
      </c>
      <c r="Y115" s="74">
        <v>118.55</v>
      </c>
      <c r="Z115" s="74">
        <v>83.05</v>
      </c>
      <c r="AA115" s="74">
        <v>109.95</v>
      </c>
      <c r="AB115" s="74">
        <v>38.4</v>
      </c>
      <c r="AC115" s="74">
        <v>123.4</v>
      </c>
      <c r="AD115" s="74">
        <v>131.75</v>
      </c>
      <c r="AE115" s="74">
        <v>2873.65</v>
      </c>
    </row>
    <row r="116" spans="1:31" x14ac:dyDescent="0.25">
      <c r="A116" s="1"/>
      <c r="B116" s="72" t="s">
        <v>400</v>
      </c>
      <c r="C116" s="72" t="s">
        <v>1224</v>
      </c>
      <c r="D116" s="72" t="s">
        <v>108</v>
      </c>
      <c r="E116" s="73" t="s">
        <v>635</v>
      </c>
      <c r="F116" s="74"/>
      <c r="G116" s="74"/>
      <c r="H116" s="74"/>
      <c r="I116" s="74">
        <v>441.8</v>
      </c>
      <c r="J116" s="74"/>
      <c r="K116" s="74"/>
      <c r="L116" s="74"/>
      <c r="M116" s="74"/>
      <c r="N116" s="74"/>
      <c r="O116" s="74"/>
      <c r="P116" s="74"/>
      <c r="Q116" s="74"/>
      <c r="R116" s="74"/>
      <c r="S116" s="74"/>
      <c r="T116" s="74"/>
      <c r="U116" s="74"/>
      <c r="V116" s="74"/>
      <c r="W116" s="74"/>
      <c r="X116" s="74"/>
      <c r="Y116" s="74"/>
      <c r="Z116" s="74"/>
      <c r="AA116" s="74"/>
      <c r="AB116" s="74"/>
      <c r="AC116" s="74"/>
      <c r="AD116" s="74"/>
      <c r="AE116" s="74">
        <v>441.8</v>
      </c>
    </row>
    <row r="117" spans="1:31" x14ac:dyDescent="0.25">
      <c r="A117" s="1"/>
      <c r="B117" s="72" t="s">
        <v>666</v>
      </c>
      <c r="C117" s="72" t="s">
        <v>1122</v>
      </c>
      <c r="D117" s="72" t="s">
        <v>108</v>
      </c>
      <c r="E117" s="73" t="s">
        <v>636</v>
      </c>
      <c r="F117" s="74">
        <v>135.51949999999999</v>
      </c>
      <c r="G117" s="74">
        <v>131.9</v>
      </c>
      <c r="H117" s="74">
        <v>146.30000000000001</v>
      </c>
      <c r="I117" s="74">
        <v>140.16900000000001</v>
      </c>
      <c r="J117" s="74">
        <v>150.15</v>
      </c>
      <c r="K117" s="74">
        <v>148.44999999999999</v>
      </c>
      <c r="L117" s="74">
        <v>147.55000000000001</v>
      </c>
      <c r="M117" s="74">
        <v>143</v>
      </c>
      <c r="N117" s="74">
        <v>131.6</v>
      </c>
      <c r="O117" s="74">
        <v>120.25</v>
      </c>
      <c r="P117" s="74">
        <v>101.05</v>
      </c>
      <c r="Q117" s="74">
        <v>134.4</v>
      </c>
      <c r="R117" s="74">
        <v>118.95</v>
      </c>
      <c r="S117" s="74">
        <v>109.5</v>
      </c>
      <c r="T117" s="74">
        <v>100.9</v>
      </c>
      <c r="U117" s="74">
        <v>101.8</v>
      </c>
      <c r="V117" s="74">
        <v>97</v>
      </c>
      <c r="W117" s="74">
        <v>130.5</v>
      </c>
      <c r="X117" s="74">
        <v>101.8</v>
      </c>
      <c r="Y117" s="74">
        <v>84.628</v>
      </c>
      <c r="Z117" s="74">
        <v>62.3</v>
      </c>
      <c r="AA117" s="74">
        <v>83.9</v>
      </c>
      <c r="AB117" s="74">
        <v>50.7</v>
      </c>
      <c r="AC117" s="74">
        <v>140.69999999999999</v>
      </c>
      <c r="AD117" s="74">
        <v>143.05000000000001</v>
      </c>
      <c r="AE117" s="74">
        <v>2956.0664999999999</v>
      </c>
    </row>
    <row r="118" spans="1:31" x14ac:dyDescent="0.25">
      <c r="A118" s="1"/>
      <c r="B118" s="72" t="s">
        <v>154</v>
      </c>
      <c r="C118" s="72" t="s">
        <v>1061</v>
      </c>
      <c r="D118" s="72" t="s">
        <v>108</v>
      </c>
      <c r="E118" s="73" t="s">
        <v>634</v>
      </c>
      <c r="F118" s="74">
        <v>108.95</v>
      </c>
      <c r="G118" s="74">
        <v>108.7</v>
      </c>
      <c r="H118" s="74">
        <v>131.05000000000001</v>
      </c>
      <c r="I118" s="74">
        <v>129.75</v>
      </c>
      <c r="J118" s="74">
        <v>127.1</v>
      </c>
      <c r="K118" s="74">
        <v>127.1</v>
      </c>
      <c r="L118" s="74">
        <v>131.30000000000001</v>
      </c>
      <c r="M118" s="74">
        <v>130.9</v>
      </c>
      <c r="N118" s="74">
        <v>131.15</v>
      </c>
      <c r="O118" s="74">
        <v>131</v>
      </c>
      <c r="P118" s="74">
        <v>130.30000000000001</v>
      </c>
      <c r="Q118" s="74">
        <v>130.25</v>
      </c>
      <c r="R118" s="74">
        <v>130.05000000000001</v>
      </c>
      <c r="S118" s="74">
        <v>130.55000000000001</v>
      </c>
      <c r="T118" s="74">
        <v>123</v>
      </c>
      <c r="U118" s="74">
        <v>79.099999999999994</v>
      </c>
      <c r="V118" s="74">
        <v>132.05000000000001</v>
      </c>
      <c r="W118" s="74">
        <v>132.15</v>
      </c>
      <c r="X118" s="74">
        <v>131.9</v>
      </c>
      <c r="Y118" s="74">
        <v>132</v>
      </c>
      <c r="Z118" s="74">
        <v>131.69999999999999</v>
      </c>
      <c r="AA118" s="74">
        <v>132.44999999999999</v>
      </c>
      <c r="AB118" s="74">
        <v>132.5</v>
      </c>
      <c r="AC118" s="74">
        <v>131.69999999999999</v>
      </c>
      <c r="AD118" s="74">
        <v>128.4</v>
      </c>
      <c r="AE118" s="74">
        <v>3165.1</v>
      </c>
    </row>
    <row r="119" spans="1:31" x14ac:dyDescent="0.25">
      <c r="A119" s="1"/>
      <c r="B119" s="72" t="s">
        <v>154</v>
      </c>
      <c r="C119" s="72" t="s">
        <v>1062</v>
      </c>
      <c r="D119" s="72" t="s">
        <v>108</v>
      </c>
      <c r="E119" s="73" t="s">
        <v>634</v>
      </c>
      <c r="F119" s="74">
        <v>3695.4</v>
      </c>
      <c r="G119" s="74">
        <v>3703.9</v>
      </c>
      <c r="H119" s="74">
        <v>3788.8</v>
      </c>
      <c r="I119" s="74">
        <v>4060.55</v>
      </c>
      <c r="J119" s="74">
        <v>4561.6000000000004</v>
      </c>
      <c r="K119" s="74">
        <v>5015.2</v>
      </c>
      <c r="L119" s="74">
        <v>4875.8</v>
      </c>
      <c r="M119" s="74">
        <v>5569.5</v>
      </c>
      <c r="N119" s="74">
        <v>5640.95</v>
      </c>
      <c r="O119" s="74">
        <v>5666.2</v>
      </c>
      <c r="P119" s="74">
        <v>5675.15</v>
      </c>
      <c r="Q119" s="74">
        <v>5606.5</v>
      </c>
      <c r="R119" s="74">
        <v>5746.45</v>
      </c>
      <c r="S119" s="74">
        <v>5853.25</v>
      </c>
      <c r="T119" s="74">
        <v>5854.95</v>
      </c>
      <c r="U119" s="74">
        <v>5746.4</v>
      </c>
      <c r="V119" s="74">
        <v>5696.95</v>
      </c>
      <c r="W119" s="74">
        <v>5712.75</v>
      </c>
      <c r="X119" s="74">
        <v>5658.25</v>
      </c>
      <c r="Y119" s="74">
        <v>5448.1</v>
      </c>
      <c r="Z119" s="74">
        <v>5774.5</v>
      </c>
      <c r="AA119" s="74">
        <v>5797.9</v>
      </c>
      <c r="AB119" s="74">
        <v>5779.5</v>
      </c>
      <c r="AC119" s="74">
        <v>5802.55</v>
      </c>
      <c r="AD119" s="74">
        <v>3900.75</v>
      </c>
      <c r="AE119" s="74">
        <v>130631.85</v>
      </c>
    </row>
    <row r="120" spans="1:31" x14ac:dyDescent="0.25">
      <c r="A120" s="1"/>
      <c r="B120" s="72" t="s">
        <v>154</v>
      </c>
      <c r="C120" s="72" t="s">
        <v>176</v>
      </c>
      <c r="D120" s="72" t="s">
        <v>108</v>
      </c>
      <c r="E120" s="73" t="s">
        <v>634</v>
      </c>
      <c r="F120" s="74">
        <v>1562.55</v>
      </c>
      <c r="G120" s="74">
        <v>1533.7</v>
      </c>
      <c r="H120" s="74">
        <v>2162.1</v>
      </c>
      <c r="I120" s="74">
        <v>2110.8000000000002</v>
      </c>
      <c r="J120" s="74">
        <v>1990.05</v>
      </c>
      <c r="K120" s="74">
        <v>1975.8</v>
      </c>
      <c r="L120" s="74">
        <v>2158.4499999999998</v>
      </c>
      <c r="M120" s="74">
        <v>2157.6999999999998</v>
      </c>
      <c r="N120" s="74">
        <v>2161.8000000000002</v>
      </c>
      <c r="O120" s="74">
        <v>2162.1</v>
      </c>
      <c r="P120" s="74">
        <v>2162.3000000000002</v>
      </c>
      <c r="Q120" s="74">
        <v>2158.4499999999998</v>
      </c>
      <c r="R120" s="74">
        <v>2158.4</v>
      </c>
      <c r="S120" s="74">
        <v>2154.9</v>
      </c>
      <c r="T120" s="74">
        <v>1987</v>
      </c>
      <c r="U120" s="74">
        <v>1198.8499999999999</v>
      </c>
      <c r="V120" s="74">
        <v>2160.9</v>
      </c>
      <c r="W120" s="74">
        <v>2158.9499999999998</v>
      </c>
      <c r="X120" s="74">
        <v>2162.65</v>
      </c>
      <c r="Y120" s="74">
        <v>2154.75</v>
      </c>
      <c r="Z120" s="74">
        <v>2164.6</v>
      </c>
      <c r="AA120" s="74">
        <v>2161.4</v>
      </c>
      <c r="AB120" s="74">
        <v>2166.0500000000002</v>
      </c>
      <c r="AC120" s="74">
        <v>2160.6999999999998</v>
      </c>
      <c r="AD120" s="74">
        <v>2044.1</v>
      </c>
      <c r="AE120" s="74">
        <v>51129.05</v>
      </c>
    </row>
    <row r="121" spans="1:31" x14ac:dyDescent="0.25">
      <c r="A121" s="1"/>
      <c r="B121" s="72" t="s">
        <v>154</v>
      </c>
      <c r="C121" s="72" t="s">
        <v>1064</v>
      </c>
      <c r="D121" s="72" t="s">
        <v>108</v>
      </c>
      <c r="E121" s="73" t="s">
        <v>634</v>
      </c>
      <c r="F121" s="74">
        <v>237.75</v>
      </c>
      <c r="G121" s="74">
        <v>237.65</v>
      </c>
      <c r="H121" s="74">
        <v>238.05</v>
      </c>
      <c r="I121" s="74">
        <v>237.9</v>
      </c>
      <c r="J121" s="74">
        <v>238</v>
      </c>
      <c r="K121" s="74">
        <v>238.25</v>
      </c>
      <c r="L121" s="74">
        <v>238.4</v>
      </c>
      <c r="M121" s="74">
        <v>237.75</v>
      </c>
      <c r="N121" s="74">
        <v>237.95</v>
      </c>
      <c r="O121" s="74">
        <v>237.75</v>
      </c>
      <c r="P121" s="74">
        <v>237.95</v>
      </c>
      <c r="Q121" s="74">
        <v>237.85</v>
      </c>
      <c r="R121" s="74">
        <v>237.7</v>
      </c>
      <c r="S121" s="74">
        <v>237.9</v>
      </c>
      <c r="T121" s="74">
        <v>218.2</v>
      </c>
      <c r="U121" s="74">
        <v>166.45</v>
      </c>
      <c r="V121" s="74">
        <v>237.7</v>
      </c>
      <c r="W121" s="74">
        <v>237.95</v>
      </c>
      <c r="X121" s="74">
        <v>237.95</v>
      </c>
      <c r="Y121" s="74">
        <v>237.9</v>
      </c>
      <c r="Z121" s="74">
        <v>238.1</v>
      </c>
      <c r="AA121" s="74">
        <v>237.7</v>
      </c>
      <c r="AB121" s="74">
        <v>237.95</v>
      </c>
      <c r="AC121" s="74">
        <v>238.2</v>
      </c>
      <c r="AD121" s="74">
        <v>238.1</v>
      </c>
      <c r="AE121" s="74">
        <v>5857.05</v>
      </c>
    </row>
    <row r="122" spans="1:31" x14ac:dyDescent="0.25">
      <c r="A122" s="1"/>
      <c r="B122" s="72" t="s">
        <v>178</v>
      </c>
      <c r="C122" s="72" t="s">
        <v>1125</v>
      </c>
      <c r="D122" s="72" t="s">
        <v>108</v>
      </c>
      <c r="E122" s="73" t="s">
        <v>637</v>
      </c>
      <c r="F122" s="74">
        <v>1119.3499999999999</v>
      </c>
      <c r="G122" s="74">
        <v>994.45</v>
      </c>
      <c r="H122" s="74">
        <v>1165.75</v>
      </c>
      <c r="I122" s="74">
        <v>1038.1500000000001</v>
      </c>
      <c r="J122" s="74">
        <v>689.5</v>
      </c>
      <c r="K122" s="74">
        <v>623.9</v>
      </c>
      <c r="L122" s="74">
        <v>1555.9514999999999</v>
      </c>
      <c r="M122" s="74">
        <v>1284.1849999999999</v>
      </c>
      <c r="N122" s="74">
        <v>612.96500000000003</v>
      </c>
      <c r="O122" s="74">
        <v>1128.3499999999999</v>
      </c>
      <c r="P122" s="74">
        <v>1405.325</v>
      </c>
      <c r="Q122" s="74">
        <v>1567.6489999999999</v>
      </c>
      <c r="R122" s="74">
        <v>651.4</v>
      </c>
      <c r="S122" s="74">
        <v>813.41549999999995</v>
      </c>
      <c r="T122" s="74">
        <v>1505.8985</v>
      </c>
      <c r="U122" s="74">
        <v>1427.45</v>
      </c>
      <c r="V122" s="74">
        <v>1751.3</v>
      </c>
      <c r="W122" s="74">
        <v>1592.25</v>
      </c>
      <c r="X122" s="74">
        <v>796.45</v>
      </c>
      <c r="Y122" s="74">
        <v>634.45000000000005</v>
      </c>
      <c r="Z122" s="74">
        <v>450.4</v>
      </c>
      <c r="AA122" s="74">
        <v>301.10000000000002</v>
      </c>
      <c r="AB122" s="74">
        <v>471.68549999999999</v>
      </c>
      <c r="AC122" s="74">
        <v>636.29999999999995</v>
      </c>
      <c r="AD122" s="74">
        <v>1069.95</v>
      </c>
      <c r="AE122" s="74">
        <v>25287.575000000001</v>
      </c>
    </row>
    <row r="123" spans="1:31" x14ac:dyDescent="0.25">
      <c r="A123" s="1"/>
      <c r="B123" s="72" t="s">
        <v>178</v>
      </c>
      <c r="C123" s="72" t="s">
        <v>1126</v>
      </c>
      <c r="D123" s="72" t="s">
        <v>108</v>
      </c>
      <c r="E123" s="73" t="s">
        <v>637</v>
      </c>
      <c r="F123" s="74">
        <v>1238.5</v>
      </c>
      <c r="G123" s="74">
        <v>1117.95</v>
      </c>
      <c r="H123" s="74">
        <v>1175.4000000000001</v>
      </c>
      <c r="I123" s="74">
        <v>1053.3</v>
      </c>
      <c r="J123" s="74">
        <v>712.9</v>
      </c>
      <c r="K123" s="74">
        <v>649.95000000000005</v>
      </c>
      <c r="L123" s="74">
        <v>1056.2</v>
      </c>
      <c r="M123" s="74">
        <v>1197.2</v>
      </c>
      <c r="N123" s="74">
        <v>636.75</v>
      </c>
      <c r="O123" s="74">
        <v>1146.3499999999999</v>
      </c>
      <c r="P123" s="74">
        <v>1304.2850000000001</v>
      </c>
      <c r="Q123" s="74">
        <v>1414.4875</v>
      </c>
      <c r="R123" s="74">
        <v>712.35</v>
      </c>
      <c r="S123" s="74">
        <v>764.98050000000001</v>
      </c>
      <c r="T123" s="74">
        <v>1423.9235000000001</v>
      </c>
      <c r="U123" s="74">
        <v>1300.4000000000001</v>
      </c>
      <c r="V123" s="74">
        <v>1616.65</v>
      </c>
      <c r="W123" s="74">
        <v>1363.35</v>
      </c>
      <c r="X123" s="74">
        <v>721.65</v>
      </c>
      <c r="Y123" s="74">
        <v>574.5</v>
      </c>
      <c r="Z123" s="74">
        <v>375.95</v>
      </c>
      <c r="AA123" s="74">
        <v>222.3</v>
      </c>
      <c r="AB123" s="74">
        <v>467.39499999999998</v>
      </c>
      <c r="AC123" s="74">
        <v>537.20000000000005</v>
      </c>
      <c r="AD123" s="74">
        <v>907.05</v>
      </c>
      <c r="AE123" s="74">
        <v>23690.9715</v>
      </c>
    </row>
    <row r="124" spans="1:31" x14ac:dyDescent="0.25">
      <c r="A124" s="1"/>
      <c r="B124" s="72" t="s">
        <v>178</v>
      </c>
      <c r="C124" s="72" t="s">
        <v>1066</v>
      </c>
      <c r="D124" s="72" t="s">
        <v>108</v>
      </c>
      <c r="E124" s="73" t="s">
        <v>634</v>
      </c>
      <c r="F124" s="74">
        <v>1498.65</v>
      </c>
      <c r="G124" s="74">
        <v>1484.5</v>
      </c>
      <c r="H124" s="74">
        <v>1505.45</v>
      </c>
      <c r="I124" s="74">
        <v>1553.85</v>
      </c>
      <c r="J124" s="74">
        <v>1729.2</v>
      </c>
      <c r="K124" s="74">
        <v>1683.05</v>
      </c>
      <c r="L124" s="74">
        <v>1665.5</v>
      </c>
      <c r="M124" s="74">
        <v>1611.54</v>
      </c>
      <c r="N124" s="74">
        <v>1750.25</v>
      </c>
      <c r="O124" s="74">
        <v>1742</v>
      </c>
      <c r="P124" s="74">
        <v>1860.7349999999999</v>
      </c>
      <c r="Q124" s="74">
        <v>1830.7645</v>
      </c>
      <c r="R124" s="74">
        <v>1885.1</v>
      </c>
      <c r="S124" s="74">
        <v>1884.4490000000001</v>
      </c>
      <c r="T124" s="74">
        <v>1849.9059999999999</v>
      </c>
      <c r="U124" s="74">
        <v>1803.9</v>
      </c>
      <c r="V124" s="74">
        <v>1828.65</v>
      </c>
      <c r="W124" s="74">
        <v>1830.3</v>
      </c>
      <c r="X124" s="74">
        <v>1644.6</v>
      </c>
      <c r="Y124" s="74">
        <v>1512.95</v>
      </c>
      <c r="Z124" s="74">
        <v>1500.1</v>
      </c>
      <c r="AA124" s="74">
        <v>1511.9</v>
      </c>
      <c r="AB124" s="74">
        <v>1571.902</v>
      </c>
      <c r="AC124" s="74">
        <v>1866.5</v>
      </c>
      <c r="AD124" s="74">
        <v>1868.85</v>
      </c>
      <c r="AE124" s="74">
        <v>42474.5965</v>
      </c>
    </row>
    <row r="125" spans="1:31" x14ac:dyDescent="0.25">
      <c r="A125" s="1"/>
      <c r="B125" s="72" t="s">
        <v>178</v>
      </c>
      <c r="C125" s="72" t="s">
        <v>1067</v>
      </c>
      <c r="D125" s="72" t="s">
        <v>1184</v>
      </c>
      <c r="E125" s="73" t="s">
        <v>634</v>
      </c>
      <c r="F125" s="74">
        <v>14.4</v>
      </c>
      <c r="G125" s="74">
        <v>14.35</v>
      </c>
      <c r="H125" s="74">
        <v>14.4</v>
      </c>
      <c r="I125" s="74">
        <v>14.4</v>
      </c>
      <c r="J125" s="74">
        <v>14.4</v>
      </c>
      <c r="K125" s="74">
        <v>14.4</v>
      </c>
      <c r="L125" s="74">
        <v>14.4</v>
      </c>
      <c r="M125" s="74">
        <v>14.4</v>
      </c>
      <c r="N125" s="74">
        <v>14.4</v>
      </c>
      <c r="O125" s="74">
        <v>9</v>
      </c>
      <c r="P125" s="74">
        <v>14.4</v>
      </c>
      <c r="Q125" s="74">
        <v>15.343</v>
      </c>
      <c r="R125" s="74">
        <v>14.4</v>
      </c>
      <c r="S125" s="74">
        <v>2.9904999999999999</v>
      </c>
      <c r="T125" s="74">
        <v>4.7164999999999999</v>
      </c>
      <c r="U125" s="74">
        <v>4.7</v>
      </c>
      <c r="V125" s="74">
        <v>6</v>
      </c>
      <c r="W125" s="74">
        <v>7.2</v>
      </c>
      <c r="X125" s="74">
        <v>4.8</v>
      </c>
      <c r="Y125" s="74">
        <v>4.55</v>
      </c>
      <c r="Z125" s="74">
        <v>7.25</v>
      </c>
      <c r="AA125" s="74">
        <v>6.6</v>
      </c>
      <c r="AB125" s="74">
        <v>7.9725000000000001</v>
      </c>
      <c r="AC125" s="74">
        <v>7.2</v>
      </c>
      <c r="AD125" s="74">
        <v>7.2</v>
      </c>
      <c r="AE125" s="74">
        <v>253.8725</v>
      </c>
    </row>
    <row r="126" spans="1:31" x14ac:dyDescent="0.25">
      <c r="A126" s="1"/>
      <c r="B126" s="72" t="s">
        <v>178</v>
      </c>
      <c r="C126" s="72" t="s">
        <v>1068</v>
      </c>
      <c r="D126" s="72" t="s">
        <v>108</v>
      </c>
      <c r="E126" s="73" t="s">
        <v>634</v>
      </c>
      <c r="F126" s="74">
        <v>721.2</v>
      </c>
      <c r="G126" s="74">
        <v>700.15</v>
      </c>
      <c r="H126" s="74">
        <v>718.35</v>
      </c>
      <c r="I126" s="74">
        <v>705.8</v>
      </c>
      <c r="J126" s="74">
        <v>716.2</v>
      </c>
      <c r="K126" s="74">
        <v>719.8</v>
      </c>
      <c r="L126" s="74">
        <v>721.15</v>
      </c>
      <c r="M126" s="74">
        <v>722.89</v>
      </c>
      <c r="N126" s="74">
        <v>723.75</v>
      </c>
      <c r="O126" s="74">
        <v>535.29999999999995</v>
      </c>
      <c r="P126" s="74">
        <v>715.49</v>
      </c>
      <c r="Q126" s="74">
        <v>720.12850000000003</v>
      </c>
      <c r="R126" s="74">
        <v>721.35</v>
      </c>
      <c r="S126" s="74">
        <v>718.17</v>
      </c>
      <c r="T126" s="74">
        <v>485.76400000000001</v>
      </c>
      <c r="U126" s="74">
        <v>458.45</v>
      </c>
      <c r="V126" s="74">
        <v>610.6</v>
      </c>
      <c r="W126" s="74">
        <v>716.4</v>
      </c>
      <c r="X126" s="74">
        <v>508.2</v>
      </c>
      <c r="Y126" s="74">
        <v>450.9</v>
      </c>
      <c r="Z126" s="74">
        <v>716.35</v>
      </c>
      <c r="AA126" s="74">
        <v>683.05</v>
      </c>
      <c r="AB126" s="74">
        <v>724.12249999999995</v>
      </c>
      <c r="AC126" s="74">
        <v>720.95</v>
      </c>
      <c r="AD126" s="74">
        <v>721.65</v>
      </c>
      <c r="AE126" s="74">
        <v>16656.165000000001</v>
      </c>
    </row>
    <row r="127" spans="1:31" x14ac:dyDescent="0.25">
      <c r="A127" s="1"/>
      <c r="B127" s="72" t="s">
        <v>178</v>
      </c>
      <c r="C127" s="72" t="s">
        <v>1069</v>
      </c>
      <c r="D127" s="72" t="s">
        <v>108</v>
      </c>
      <c r="E127" s="73" t="s">
        <v>634</v>
      </c>
      <c r="F127" s="74">
        <v>3831.3</v>
      </c>
      <c r="G127" s="74">
        <v>3149.85</v>
      </c>
      <c r="H127" s="74">
        <v>3842.5</v>
      </c>
      <c r="I127" s="74">
        <v>3473.45</v>
      </c>
      <c r="J127" s="74">
        <v>3733.05</v>
      </c>
      <c r="K127" s="74">
        <v>2976.4</v>
      </c>
      <c r="L127" s="74">
        <v>2768.4</v>
      </c>
      <c r="M127" s="74">
        <v>2601.27</v>
      </c>
      <c r="N127" s="74">
        <v>2580.6999999999998</v>
      </c>
      <c r="O127" s="74">
        <v>3341.1</v>
      </c>
      <c r="P127" s="74">
        <v>2347.6999999999998</v>
      </c>
      <c r="Q127" s="74">
        <v>2802.6815000000001</v>
      </c>
      <c r="R127" s="74">
        <v>3482.5</v>
      </c>
      <c r="S127" s="74">
        <v>3582.6675</v>
      </c>
      <c r="T127" s="74">
        <v>3961.134</v>
      </c>
      <c r="U127" s="74">
        <v>3647</v>
      </c>
      <c r="V127" s="74">
        <v>4548.8</v>
      </c>
      <c r="W127" s="74">
        <v>4121.25</v>
      </c>
      <c r="X127" s="74">
        <v>4232.55</v>
      </c>
      <c r="Y127" s="74">
        <v>4026.15</v>
      </c>
      <c r="Z127" s="74">
        <v>4300.8500000000004</v>
      </c>
      <c r="AA127" s="74">
        <v>4234.2</v>
      </c>
      <c r="AB127" s="74">
        <v>3242.3310000000001</v>
      </c>
      <c r="AC127" s="74">
        <v>2529.9499999999998</v>
      </c>
      <c r="AD127" s="74">
        <v>2852.8</v>
      </c>
      <c r="AE127" s="74">
        <v>86210.584000000003</v>
      </c>
    </row>
    <row r="128" spans="1:31" x14ac:dyDescent="0.25">
      <c r="A128" s="1"/>
      <c r="B128" s="72" t="s">
        <v>178</v>
      </c>
      <c r="C128" s="72" t="s">
        <v>1070</v>
      </c>
      <c r="D128" s="72" t="s">
        <v>108</v>
      </c>
      <c r="E128" s="73" t="s">
        <v>634</v>
      </c>
      <c r="F128" s="74">
        <v>1532.5</v>
      </c>
      <c r="G128" s="74">
        <v>1498.15</v>
      </c>
      <c r="H128" s="74">
        <v>1501.1</v>
      </c>
      <c r="I128" s="74">
        <v>1508.2</v>
      </c>
      <c r="J128" s="74">
        <v>2204.1999999999998</v>
      </c>
      <c r="K128" s="74">
        <v>2032.85</v>
      </c>
      <c r="L128" s="74">
        <v>2016.05</v>
      </c>
      <c r="M128" s="74">
        <v>1863.5150000000001</v>
      </c>
      <c r="N128" s="74">
        <v>2266.75</v>
      </c>
      <c r="O128" s="74">
        <v>2562.4499999999998</v>
      </c>
      <c r="P128" s="74">
        <v>2703.13</v>
      </c>
      <c r="Q128" s="74">
        <v>2751.5104999999999</v>
      </c>
      <c r="R128" s="74">
        <v>3008.1</v>
      </c>
      <c r="S128" s="74">
        <v>2997.2195000000002</v>
      </c>
      <c r="T128" s="74">
        <v>2792.3575000000001</v>
      </c>
      <c r="U128" s="74">
        <v>2988.65</v>
      </c>
      <c r="V128" s="74">
        <v>1580.15</v>
      </c>
      <c r="W128" s="74">
        <v>2914.4</v>
      </c>
      <c r="X128" s="74">
        <v>2908.9</v>
      </c>
      <c r="Y128" s="74">
        <v>2885</v>
      </c>
      <c r="Z128" s="74">
        <v>2693</v>
      </c>
      <c r="AA128" s="74">
        <v>2896.9</v>
      </c>
      <c r="AB128" s="74">
        <v>2978.6934999999999</v>
      </c>
      <c r="AC128" s="74">
        <v>2851.45</v>
      </c>
      <c r="AD128" s="74">
        <v>2931.15</v>
      </c>
      <c r="AE128" s="74">
        <v>60866.375999999997</v>
      </c>
    </row>
    <row r="129" spans="1:31" x14ac:dyDescent="0.25">
      <c r="A129" s="1"/>
      <c r="B129" s="72" t="s">
        <v>178</v>
      </c>
      <c r="C129" s="72" t="s">
        <v>1071</v>
      </c>
      <c r="D129" s="72" t="s">
        <v>108</v>
      </c>
      <c r="E129" s="73" t="s">
        <v>634</v>
      </c>
      <c r="F129" s="74">
        <v>1542.1</v>
      </c>
      <c r="G129" s="74">
        <v>1525.4</v>
      </c>
      <c r="H129" s="74">
        <v>1534.6</v>
      </c>
      <c r="I129" s="74">
        <v>1528.95</v>
      </c>
      <c r="J129" s="74">
        <v>1531.6</v>
      </c>
      <c r="K129" s="74">
        <v>1522.25</v>
      </c>
      <c r="L129" s="74">
        <v>1529.55</v>
      </c>
      <c r="M129" s="74">
        <v>1532.5050000000001</v>
      </c>
      <c r="N129" s="74">
        <v>1537.75</v>
      </c>
      <c r="O129" s="74">
        <v>1530.6</v>
      </c>
      <c r="P129" s="74">
        <v>1530.55</v>
      </c>
      <c r="Q129" s="74">
        <v>1528.5374999999999</v>
      </c>
      <c r="R129" s="74">
        <v>1536.75</v>
      </c>
      <c r="S129" s="74">
        <v>1512.2825</v>
      </c>
      <c r="T129" s="74">
        <v>1512.7194999999999</v>
      </c>
      <c r="U129" s="74">
        <v>1533.4</v>
      </c>
      <c r="V129" s="74">
        <v>1536.1</v>
      </c>
      <c r="W129" s="74">
        <v>1528.15</v>
      </c>
      <c r="X129" s="74">
        <v>1533.55</v>
      </c>
      <c r="Y129" s="74">
        <v>1533.95</v>
      </c>
      <c r="Z129" s="74">
        <v>1527.2</v>
      </c>
      <c r="AA129" s="74">
        <v>1532.6</v>
      </c>
      <c r="AB129" s="74">
        <v>1527.3985</v>
      </c>
      <c r="AC129" s="74">
        <v>1531.25</v>
      </c>
      <c r="AD129" s="74">
        <v>1523.55</v>
      </c>
      <c r="AE129" s="74">
        <v>38243.292999999998</v>
      </c>
    </row>
    <row r="130" spans="1:31" x14ac:dyDescent="0.25">
      <c r="A130" s="1"/>
      <c r="B130" s="72" t="s">
        <v>178</v>
      </c>
      <c r="C130" s="72" t="s">
        <v>1225</v>
      </c>
      <c r="D130" s="72" t="s">
        <v>1226</v>
      </c>
      <c r="E130" s="73" t="s">
        <v>636</v>
      </c>
      <c r="F130" s="74">
        <v>1147.8499999999999</v>
      </c>
      <c r="G130" s="74">
        <v>937.95</v>
      </c>
      <c r="H130" s="74">
        <v>1089.5999999999999</v>
      </c>
      <c r="I130" s="74">
        <v>1071</v>
      </c>
      <c r="J130" s="74">
        <v>1160</v>
      </c>
      <c r="K130" s="74">
        <v>1136.3499999999999</v>
      </c>
      <c r="L130" s="74">
        <v>1151.8499999999999</v>
      </c>
      <c r="M130" s="74">
        <v>1062.8</v>
      </c>
      <c r="N130" s="74">
        <v>1040.9000000000001</v>
      </c>
      <c r="O130" s="74">
        <v>890.85</v>
      </c>
      <c r="P130" s="74">
        <v>717.05</v>
      </c>
      <c r="Q130" s="74">
        <v>875.5</v>
      </c>
      <c r="R130" s="74">
        <v>867.9</v>
      </c>
      <c r="S130" s="74">
        <v>564.65</v>
      </c>
      <c r="T130" s="74">
        <v>578.65</v>
      </c>
      <c r="U130" s="74">
        <v>655.15</v>
      </c>
      <c r="V130" s="74">
        <v>745.65</v>
      </c>
      <c r="W130" s="74">
        <v>861</v>
      </c>
      <c r="X130" s="74">
        <v>750.9</v>
      </c>
      <c r="Y130" s="74">
        <v>477.7</v>
      </c>
      <c r="Z130" s="74">
        <v>280.95</v>
      </c>
      <c r="AA130" s="74">
        <v>372</v>
      </c>
      <c r="AB130" s="74">
        <v>189.101</v>
      </c>
      <c r="AC130" s="74">
        <v>649.15</v>
      </c>
      <c r="AD130" s="74">
        <v>711.45</v>
      </c>
      <c r="AE130" s="74">
        <v>19985.951000000001</v>
      </c>
    </row>
    <row r="131" spans="1:31" x14ac:dyDescent="0.25">
      <c r="A131" s="1"/>
      <c r="B131" s="72" t="s">
        <v>178</v>
      </c>
      <c r="C131" s="72" t="s">
        <v>1128</v>
      </c>
      <c r="D131" s="72" t="s">
        <v>108</v>
      </c>
      <c r="E131" s="73" t="s">
        <v>636</v>
      </c>
      <c r="F131" s="74">
        <v>1505.5</v>
      </c>
      <c r="G131" s="74">
        <v>1184</v>
      </c>
      <c r="H131" s="74">
        <v>1390.45</v>
      </c>
      <c r="I131" s="74">
        <v>1353.25</v>
      </c>
      <c r="J131" s="74">
        <v>1476.25</v>
      </c>
      <c r="K131" s="74">
        <v>1439.9</v>
      </c>
      <c r="L131" s="74">
        <v>1470.9</v>
      </c>
      <c r="M131" s="74">
        <v>1333.65</v>
      </c>
      <c r="N131" s="74">
        <v>1349.8</v>
      </c>
      <c r="O131" s="74">
        <v>1080.5999999999999</v>
      </c>
      <c r="P131" s="74">
        <v>890.9</v>
      </c>
      <c r="Q131" s="74">
        <v>1181.6500000000001</v>
      </c>
      <c r="R131" s="74">
        <v>1088.05</v>
      </c>
      <c r="S131" s="74">
        <v>727.95</v>
      </c>
      <c r="T131" s="74">
        <v>794.05</v>
      </c>
      <c r="U131" s="74">
        <v>897.8</v>
      </c>
      <c r="V131" s="74">
        <v>1005.5</v>
      </c>
      <c r="W131" s="74">
        <v>1133.9000000000001</v>
      </c>
      <c r="X131" s="74">
        <v>1000.5</v>
      </c>
      <c r="Y131" s="74">
        <v>567.6</v>
      </c>
      <c r="Z131" s="74">
        <v>385.45</v>
      </c>
      <c r="AA131" s="74">
        <v>516.35</v>
      </c>
      <c r="AB131" s="74">
        <v>258.6755</v>
      </c>
      <c r="AC131" s="74">
        <v>825.35</v>
      </c>
      <c r="AD131" s="74">
        <v>1029.9000000000001</v>
      </c>
      <c r="AE131" s="74">
        <v>25887.925500000001</v>
      </c>
    </row>
    <row r="132" spans="1:31" x14ac:dyDescent="0.25">
      <c r="A132" s="1"/>
      <c r="B132" s="72" t="s">
        <v>178</v>
      </c>
      <c r="C132" s="72" t="s">
        <v>1227</v>
      </c>
      <c r="D132" s="72" t="s">
        <v>183</v>
      </c>
      <c r="E132" s="73" t="s">
        <v>635</v>
      </c>
      <c r="F132" s="74"/>
      <c r="G132" s="74"/>
      <c r="H132" s="74"/>
      <c r="I132" s="74"/>
      <c r="J132" s="74"/>
      <c r="K132" s="74"/>
      <c r="L132" s="74"/>
      <c r="M132" s="74"/>
      <c r="N132" s="74"/>
      <c r="O132" s="74"/>
      <c r="P132" s="74"/>
      <c r="Q132" s="74"/>
      <c r="R132" s="74">
        <v>899.75</v>
      </c>
      <c r="S132" s="74"/>
      <c r="T132" s="74"/>
      <c r="U132" s="74"/>
      <c r="V132" s="74"/>
      <c r="W132" s="74"/>
      <c r="X132" s="74"/>
      <c r="Y132" s="74"/>
      <c r="Z132" s="74"/>
      <c r="AA132" s="74"/>
      <c r="AB132" s="74"/>
      <c r="AC132" s="74">
        <v>509.8</v>
      </c>
      <c r="AD132" s="74">
        <v>130.35</v>
      </c>
      <c r="AE132" s="74">
        <v>1539.9</v>
      </c>
    </row>
    <row r="133" spans="1:31" x14ac:dyDescent="0.25">
      <c r="A133" s="1"/>
      <c r="B133" s="72" t="s">
        <v>178</v>
      </c>
      <c r="C133" s="72" t="s">
        <v>1227</v>
      </c>
      <c r="D133" s="72" t="s">
        <v>1228</v>
      </c>
      <c r="E133" s="73" t="s">
        <v>635</v>
      </c>
      <c r="F133" s="74"/>
      <c r="G133" s="74"/>
      <c r="H133" s="74"/>
      <c r="I133" s="74"/>
      <c r="J133" s="74"/>
      <c r="K133" s="74"/>
      <c r="L133" s="74"/>
      <c r="M133" s="74"/>
      <c r="N133" s="74">
        <v>12.4</v>
      </c>
      <c r="O133" s="74"/>
      <c r="P133" s="74"/>
      <c r="Q133" s="74"/>
      <c r="R133" s="74"/>
      <c r="S133" s="74"/>
      <c r="T133" s="74"/>
      <c r="U133" s="74"/>
      <c r="V133" s="74"/>
      <c r="W133" s="74"/>
      <c r="X133" s="74"/>
      <c r="Y133" s="74"/>
      <c r="Z133" s="74"/>
      <c r="AA133" s="74"/>
      <c r="AB133" s="74">
        <v>256.88900000000001</v>
      </c>
      <c r="AC133" s="74">
        <v>227.05</v>
      </c>
      <c r="AD133" s="74"/>
      <c r="AE133" s="74">
        <v>496.339</v>
      </c>
    </row>
    <row r="134" spans="1:31" x14ac:dyDescent="0.25">
      <c r="A134" s="1"/>
      <c r="B134" s="72" t="s">
        <v>178</v>
      </c>
      <c r="C134" s="72" t="s">
        <v>1227</v>
      </c>
      <c r="D134" s="72" t="s">
        <v>1229</v>
      </c>
      <c r="E134" s="73" t="s">
        <v>635</v>
      </c>
      <c r="F134" s="74"/>
      <c r="G134" s="74"/>
      <c r="H134" s="74"/>
      <c r="I134" s="74"/>
      <c r="J134" s="74"/>
      <c r="K134" s="74"/>
      <c r="L134" s="74"/>
      <c r="M134" s="74"/>
      <c r="N134" s="74"/>
      <c r="O134" s="74"/>
      <c r="P134" s="74"/>
      <c r="Q134" s="74"/>
      <c r="R134" s="74"/>
      <c r="S134" s="74"/>
      <c r="T134" s="74"/>
      <c r="U134" s="74"/>
      <c r="V134" s="74"/>
      <c r="W134" s="74"/>
      <c r="X134" s="74"/>
      <c r="Y134" s="74"/>
      <c r="Z134" s="74"/>
      <c r="AA134" s="74"/>
      <c r="AB134" s="74"/>
      <c r="AC134" s="74">
        <v>231.15</v>
      </c>
      <c r="AD134" s="74"/>
      <c r="AE134" s="74">
        <v>231.15</v>
      </c>
    </row>
    <row r="135" spans="1:31" x14ac:dyDescent="0.25">
      <c r="A135" s="1"/>
      <c r="B135" s="72" t="s">
        <v>178</v>
      </c>
      <c r="C135" s="72" t="s">
        <v>1230</v>
      </c>
      <c r="D135" s="72" t="s">
        <v>1231</v>
      </c>
      <c r="E135" s="73" t="s">
        <v>635</v>
      </c>
      <c r="F135" s="74"/>
      <c r="G135" s="74"/>
      <c r="H135" s="74"/>
      <c r="I135" s="74"/>
      <c r="J135" s="74"/>
      <c r="K135" s="74"/>
      <c r="L135" s="74"/>
      <c r="M135" s="74">
        <v>1542.81</v>
      </c>
      <c r="N135" s="74">
        <v>4309.3</v>
      </c>
      <c r="O135" s="74"/>
      <c r="P135" s="74"/>
      <c r="Q135" s="74"/>
      <c r="R135" s="74"/>
      <c r="S135" s="74"/>
      <c r="T135" s="74">
        <v>494.31200000000001</v>
      </c>
      <c r="U135" s="74">
        <v>315.3</v>
      </c>
      <c r="V135" s="74"/>
      <c r="W135" s="74"/>
      <c r="X135" s="74"/>
      <c r="Y135" s="74"/>
      <c r="Z135" s="74"/>
      <c r="AA135" s="74">
        <v>789.45</v>
      </c>
      <c r="AB135" s="74">
        <v>1099.2245</v>
      </c>
      <c r="AC135" s="74">
        <v>883.5</v>
      </c>
      <c r="AD135" s="74"/>
      <c r="AE135" s="74">
        <v>9433.8965000000007</v>
      </c>
    </row>
    <row r="136" spans="1:31" x14ac:dyDescent="0.25">
      <c r="A136" s="1"/>
      <c r="B136" s="72" t="s">
        <v>178</v>
      </c>
      <c r="C136" s="72" t="s">
        <v>186</v>
      </c>
      <c r="D136" s="72" t="s">
        <v>418</v>
      </c>
      <c r="E136" s="73" t="s">
        <v>635</v>
      </c>
      <c r="F136" s="74">
        <v>2857</v>
      </c>
      <c r="G136" s="74">
        <v>3409.5</v>
      </c>
      <c r="H136" s="74">
        <v>3415.95</v>
      </c>
      <c r="I136" s="74">
        <v>3376.2</v>
      </c>
      <c r="J136" s="74">
        <v>3428</v>
      </c>
      <c r="K136" s="74">
        <v>3404.3</v>
      </c>
      <c r="L136" s="74">
        <v>3389.05</v>
      </c>
      <c r="M136" s="74">
        <v>3404.11</v>
      </c>
      <c r="N136" s="74">
        <v>3410.55</v>
      </c>
      <c r="O136" s="74">
        <v>3321.75</v>
      </c>
      <c r="P136" s="74">
        <v>3390.67</v>
      </c>
      <c r="Q136" s="74">
        <v>3391.931</v>
      </c>
      <c r="R136" s="74">
        <v>3384.6</v>
      </c>
      <c r="S136" s="74">
        <v>3359.9185000000002</v>
      </c>
      <c r="T136" s="74">
        <v>2980.8290000000002</v>
      </c>
      <c r="U136" s="74">
        <v>3285.85</v>
      </c>
      <c r="V136" s="74">
        <v>2822.45</v>
      </c>
      <c r="W136" s="74">
        <v>252.25</v>
      </c>
      <c r="X136" s="74">
        <v>15.05</v>
      </c>
      <c r="Y136" s="74">
        <v>3125.25</v>
      </c>
      <c r="Z136" s="74">
        <v>3162.95</v>
      </c>
      <c r="AA136" s="74">
        <v>3078.75</v>
      </c>
      <c r="AB136" s="74">
        <v>3186.6444999999999</v>
      </c>
      <c r="AC136" s="74">
        <v>3348.3</v>
      </c>
      <c r="AD136" s="74">
        <v>3203.5</v>
      </c>
      <c r="AE136" s="74">
        <v>75405.353000000003</v>
      </c>
    </row>
    <row r="137" spans="1:31" x14ac:dyDescent="0.25">
      <c r="A137" s="1"/>
      <c r="B137" s="72" t="s">
        <v>178</v>
      </c>
      <c r="C137" s="72" t="s">
        <v>186</v>
      </c>
      <c r="D137" s="72" t="s">
        <v>124</v>
      </c>
      <c r="E137" s="73" t="s">
        <v>635</v>
      </c>
      <c r="F137" s="74">
        <v>2858.4</v>
      </c>
      <c r="G137" s="74">
        <v>3428.95</v>
      </c>
      <c r="H137" s="74">
        <v>3439.95</v>
      </c>
      <c r="I137" s="74">
        <v>3393.85</v>
      </c>
      <c r="J137" s="74">
        <v>3448.95</v>
      </c>
      <c r="K137" s="74">
        <v>3431.9</v>
      </c>
      <c r="L137" s="74">
        <v>3416.25</v>
      </c>
      <c r="M137" s="74">
        <v>3423.5149999999999</v>
      </c>
      <c r="N137" s="74">
        <v>3432.8</v>
      </c>
      <c r="O137" s="74">
        <v>3414.5</v>
      </c>
      <c r="P137" s="74">
        <v>3411.52</v>
      </c>
      <c r="Q137" s="74">
        <v>3415.3465000000001</v>
      </c>
      <c r="R137" s="74">
        <v>3405.95</v>
      </c>
      <c r="S137" s="74">
        <v>3382.1284999999998</v>
      </c>
      <c r="T137" s="74">
        <v>2973.6514999999999</v>
      </c>
      <c r="U137" s="74">
        <v>3302.1</v>
      </c>
      <c r="V137" s="74">
        <v>2829.45</v>
      </c>
      <c r="W137" s="74">
        <v>3054</v>
      </c>
      <c r="X137" s="74">
        <v>3356.45</v>
      </c>
      <c r="Y137" s="74">
        <v>3286.85</v>
      </c>
      <c r="Z137" s="74">
        <v>3170.15</v>
      </c>
      <c r="AA137" s="74">
        <v>3086.2</v>
      </c>
      <c r="AB137" s="74">
        <v>3187.239</v>
      </c>
      <c r="AC137" s="74">
        <v>3358.45</v>
      </c>
      <c r="AD137" s="74">
        <v>3213.45</v>
      </c>
      <c r="AE137" s="74">
        <v>82122.000499999995</v>
      </c>
    </row>
    <row r="138" spans="1:31" x14ac:dyDescent="0.25">
      <c r="A138" s="1"/>
      <c r="B138" s="72" t="s">
        <v>178</v>
      </c>
      <c r="C138" s="72" t="s">
        <v>186</v>
      </c>
      <c r="D138" s="72" t="s">
        <v>1232</v>
      </c>
      <c r="E138" s="73" t="s">
        <v>635</v>
      </c>
      <c r="F138" s="74">
        <v>3186.9</v>
      </c>
      <c r="G138" s="74">
        <v>3614</v>
      </c>
      <c r="H138" s="74">
        <v>3541.55</v>
      </c>
      <c r="I138" s="74">
        <v>3517.5</v>
      </c>
      <c r="J138" s="74">
        <v>3751.8</v>
      </c>
      <c r="K138" s="74">
        <v>3742.95</v>
      </c>
      <c r="L138" s="74">
        <v>3909.85</v>
      </c>
      <c r="M138" s="74">
        <v>4048.45</v>
      </c>
      <c r="N138" s="74">
        <v>4049.95</v>
      </c>
      <c r="O138" s="74">
        <v>3820.45</v>
      </c>
      <c r="P138" s="74">
        <v>3641.97</v>
      </c>
      <c r="Q138" s="74">
        <v>3635.0925000000002</v>
      </c>
      <c r="R138" s="74">
        <v>3848.6</v>
      </c>
      <c r="S138" s="74">
        <v>3564.8874999999998</v>
      </c>
      <c r="T138" s="74">
        <v>3246.5124999999998</v>
      </c>
      <c r="U138" s="74">
        <v>3458.45</v>
      </c>
      <c r="V138" s="74">
        <v>3216.35</v>
      </c>
      <c r="W138" s="74">
        <v>1519.2</v>
      </c>
      <c r="X138" s="74">
        <v>1594.35</v>
      </c>
      <c r="Y138" s="74">
        <v>3310.75</v>
      </c>
      <c r="Z138" s="74">
        <v>3440.2</v>
      </c>
      <c r="AA138" s="74">
        <v>3390.45</v>
      </c>
      <c r="AB138" s="74">
        <v>3613.5934999999999</v>
      </c>
      <c r="AC138" s="74">
        <v>3513.3</v>
      </c>
      <c r="AD138" s="74">
        <v>3467.95</v>
      </c>
      <c r="AE138" s="74">
        <v>85645.055999999997</v>
      </c>
    </row>
    <row r="139" spans="1:31" x14ac:dyDescent="0.25">
      <c r="A139" s="1"/>
      <c r="B139" s="72" t="s">
        <v>1233</v>
      </c>
      <c r="C139" s="72" t="s">
        <v>1234</v>
      </c>
      <c r="D139" s="72" t="s">
        <v>108</v>
      </c>
      <c r="E139" s="73" t="s">
        <v>636</v>
      </c>
      <c r="F139" s="74">
        <v>178.923</v>
      </c>
      <c r="G139" s="74">
        <v>162.69999999999999</v>
      </c>
      <c r="H139" s="74">
        <v>187.8</v>
      </c>
      <c r="I139" s="74">
        <v>184.17099999999999</v>
      </c>
      <c r="J139" s="74">
        <v>195.55</v>
      </c>
      <c r="K139" s="74">
        <v>192.45</v>
      </c>
      <c r="L139" s="74">
        <v>194.8</v>
      </c>
      <c r="M139" s="74">
        <v>184.6</v>
      </c>
      <c r="N139" s="74">
        <v>158.35</v>
      </c>
      <c r="O139" s="74">
        <v>123.4</v>
      </c>
      <c r="P139" s="74">
        <v>125.6</v>
      </c>
      <c r="Q139" s="74">
        <v>179.4</v>
      </c>
      <c r="R139" s="74">
        <v>157</v>
      </c>
      <c r="S139" s="74">
        <v>147.15</v>
      </c>
      <c r="T139" s="74">
        <v>122.05</v>
      </c>
      <c r="U139" s="74">
        <v>134.25</v>
      </c>
      <c r="V139" s="74">
        <v>120.25</v>
      </c>
      <c r="W139" s="74">
        <v>164</v>
      </c>
      <c r="X139" s="74">
        <v>132.44999999999999</v>
      </c>
      <c r="Y139" s="74">
        <v>135.7295</v>
      </c>
      <c r="Z139" s="74">
        <v>90.9</v>
      </c>
      <c r="AA139" s="74">
        <v>108.65</v>
      </c>
      <c r="AB139" s="74">
        <v>55.95</v>
      </c>
      <c r="AC139" s="74">
        <v>169.5</v>
      </c>
      <c r="AD139" s="74">
        <v>173.05</v>
      </c>
      <c r="AE139" s="74">
        <v>3778.6734999999999</v>
      </c>
    </row>
    <row r="140" spans="1:31" x14ac:dyDescent="0.25">
      <c r="A140" s="1"/>
      <c r="B140" s="72" t="s">
        <v>422</v>
      </c>
      <c r="C140" s="72" t="s">
        <v>1131</v>
      </c>
      <c r="D140" s="72" t="s">
        <v>108</v>
      </c>
      <c r="E140" s="73" t="s">
        <v>637</v>
      </c>
      <c r="F140" s="74">
        <v>398.45</v>
      </c>
      <c r="G140" s="74">
        <v>484.85</v>
      </c>
      <c r="H140" s="74">
        <v>594.04999999999995</v>
      </c>
      <c r="I140" s="74">
        <v>435.4</v>
      </c>
      <c r="J140" s="74">
        <v>297.89999999999998</v>
      </c>
      <c r="K140" s="74">
        <v>210.65</v>
      </c>
      <c r="L140" s="74">
        <v>263.60000000000002</v>
      </c>
      <c r="M140" s="74">
        <v>615.29999999999995</v>
      </c>
      <c r="N140" s="74">
        <v>279.2</v>
      </c>
      <c r="O140" s="74">
        <v>342.95</v>
      </c>
      <c r="P140" s="74">
        <v>372.05</v>
      </c>
      <c r="Q140" s="74">
        <v>583.70000000000005</v>
      </c>
      <c r="R140" s="74">
        <v>201.65</v>
      </c>
      <c r="S140" s="74">
        <v>301.64999999999998</v>
      </c>
      <c r="T140" s="74">
        <v>490.25</v>
      </c>
      <c r="U140" s="74">
        <v>342.95</v>
      </c>
      <c r="V140" s="74">
        <v>531.6</v>
      </c>
      <c r="W140" s="74">
        <v>349.95</v>
      </c>
      <c r="X140" s="74">
        <v>85.45</v>
      </c>
      <c r="Y140" s="74">
        <v>96.85</v>
      </c>
      <c r="Z140" s="74">
        <v>83.95</v>
      </c>
      <c r="AA140" s="74">
        <v>74.900000000000006</v>
      </c>
      <c r="AB140" s="74">
        <v>100.05</v>
      </c>
      <c r="AC140" s="74">
        <v>199.7</v>
      </c>
      <c r="AD140" s="74">
        <v>208.9</v>
      </c>
      <c r="AE140" s="74">
        <v>7945.95</v>
      </c>
    </row>
    <row r="141" spans="1:31" x14ac:dyDescent="0.25">
      <c r="A141" s="1"/>
      <c r="B141" s="72" t="s">
        <v>427</v>
      </c>
      <c r="C141" s="72" t="s">
        <v>1235</v>
      </c>
      <c r="D141" s="72" t="s">
        <v>108</v>
      </c>
      <c r="E141" s="73" t="s">
        <v>637</v>
      </c>
      <c r="F141" s="74">
        <v>1132.6500000000001</v>
      </c>
      <c r="G141" s="74">
        <v>1236.55</v>
      </c>
      <c r="H141" s="74">
        <v>1582.9</v>
      </c>
      <c r="I141" s="74">
        <v>1329.45</v>
      </c>
      <c r="J141" s="74">
        <v>836.1</v>
      </c>
      <c r="K141" s="74">
        <v>605.15</v>
      </c>
      <c r="L141" s="74">
        <v>773.15</v>
      </c>
      <c r="M141" s="74">
        <v>1578.65</v>
      </c>
      <c r="N141" s="74">
        <v>845.5</v>
      </c>
      <c r="O141" s="74">
        <v>997.25</v>
      </c>
      <c r="P141" s="74">
        <v>1031.9000000000001</v>
      </c>
      <c r="Q141" s="74">
        <v>1606.75</v>
      </c>
      <c r="R141" s="74">
        <v>571</v>
      </c>
      <c r="S141" s="74">
        <v>924.65</v>
      </c>
      <c r="T141" s="74">
        <v>1296.0999999999999</v>
      </c>
      <c r="U141" s="74">
        <v>1002.45</v>
      </c>
      <c r="V141" s="74">
        <v>1458.2</v>
      </c>
      <c r="W141" s="74">
        <v>1032.55</v>
      </c>
      <c r="X141" s="74">
        <v>229.75</v>
      </c>
      <c r="Y141" s="74">
        <v>307</v>
      </c>
      <c r="Z141" s="74">
        <v>202.5</v>
      </c>
      <c r="AA141" s="74">
        <v>191.41300000000001</v>
      </c>
      <c r="AB141" s="74">
        <v>229.7</v>
      </c>
      <c r="AC141" s="74">
        <v>446.75</v>
      </c>
      <c r="AD141" s="74">
        <v>825.4</v>
      </c>
      <c r="AE141" s="74">
        <v>22273.463</v>
      </c>
    </row>
    <row r="142" spans="1:31" x14ac:dyDescent="0.25">
      <c r="A142" s="1"/>
      <c r="B142" s="72" t="s">
        <v>78</v>
      </c>
      <c r="C142" s="72" t="s">
        <v>1133</v>
      </c>
      <c r="D142" s="72" t="s">
        <v>108</v>
      </c>
      <c r="E142" s="73" t="s">
        <v>635</v>
      </c>
      <c r="F142" s="74">
        <v>106.95</v>
      </c>
      <c r="G142" s="74">
        <v>89</v>
      </c>
      <c r="H142" s="74">
        <v>104.9</v>
      </c>
      <c r="I142" s="74">
        <v>104.8</v>
      </c>
      <c r="J142" s="74">
        <v>106.25</v>
      </c>
      <c r="K142" s="74">
        <v>89.3</v>
      </c>
      <c r="L142" s="74">
        <v>101.3</v>
      </c>
      <c r="M142" s="74">
        <v>106.25</v>
      </c>
      <c r="N142" s="74">
        <v>93.15</v>
      </c>
      <c r="O142" s="74">
        <v>105.9</v>
      </c>
      <c r="P142" s="74">
        <v>105.9</v>
      </c>
      <c r="Q142" s="74">
        <v>103.05</v>
      </c>
      <c r="R142" s="74">
        <v>75.05</v>
      </c>
      <c r="S142" s="74">
        <v>62.88</v>
      </c>
      <c r="T142" s="74">
        <v>73.599999999999994</v>
      </c>
      <c r="U142" s="74">
        <v>77.55</v>
      </c>
      <c r="V142" s="74">
        <v>93.9</v>
      </c>
      <c r="W142" s="74">
        <v>105.4</v>
      </c>
      <c r="X142" s="74">
        <v>44.7</v>
      </c>
      <c r="Y142" s="74">
        <v>94.3</v>
      </c>
      <c r="Z142" s="74">
        <v>101.5</v>
      </c>
      <c r="AA142" s="74">
        <v>108</v>
      </c>
      <c r="AB142" s="74">
        <v>101.7</v>
      </c>
      <c r="AC142" s="74">
        <v>104.6</v>
      </c>
      <c r="AD142" s="74">
        <v>103.25</v>
      </c>
      <c r="AE142" s="74">
        <v>2363.1799999999998</v>
      </c>
    </row>
    <row r="143" spans="1:31" x14ac:dyDescent="0.25">
      <c r="A143" s="1"/>
      <c r="B143" s="72" t="s">
        <v>78</v>
      </c>
      <c r="C143" s="72" t="s">
        <v>1236</v>
      </c>
      <c r="D143" s="72" t="s">
        <v>108</v>
      </c>
      <c r="E143" s="73" t="s">
        <v>635</v>
      </c>
      <c r="F143" s="74">
        <v>28.8</v>
      </c>
      <c r="G143" s="74">
        <v>28.15</v>
      </c>
      <c r="H143" s="74">
        <v>28.8</v>
      </c>
      <c r="I143" s="74">
        <v>28.8</v>
      </c>
      <c r="J143" s="74">
        <v>7.2</v>
      </c>
      <c r="K143" s="74"/>
      <c r="L143" s="74">
        <v>8.75</v>
      </c>
      <c r="M143" s="74">
        <v>31</v>
      </c>
      <c r="N143" s="74">
        <v>28.8</v>
      </c>
      <c r="O143" s="74">
        <v>28.65</v>
      </c>
      <c r="P143" s="74">
        <v>27.4</v>
      </c>
      <c r="Q143" s="74">
        <v>26.6</v>
      </c>
      <c r="R143" s="74">
        <v>24</v>
      </c>
      <c r="S143" s="74">
        <v>24.954999999999998</v>
      </c>
      <c r="T143" s="74">
        <v>31.45</v>
      </c>
      <c r="U143" s="74">
        <v>33</v>
      </c>
      <c r="V143" s="74">
        <v>24.1</v>
      </c>
      <c r="W143" s="74">
        <v>25.65</v>
      </c>
      <c r="X143" s="74">
        <v>15</v>
      </c>
      <c r="Y143" s="74">
        <v>27.2</v>
      </c>
      <c r="Z143" s="74">
        <v>27.6</v>
      </c>
      <c r="AA143" s="74">
        <v>26.4</v>
      </c>
      <c r="AB143" s="74">
        <v>27.15</v>
      </c>
      <c r="AC143" s="74">
        <v>26.4</v>
      </c>
      <c r="AD143" s="74">
        <v>26.4</v>
      </c>
      <c r="AE143" s="74">
        <v>612.255</v>
      </c>
    </row>
    <row r="144" spans="1:31" x14ac:dyDescent="0.25">
      <c r="A144" s="1"/>
      <c r="B144" s="72" t="s">
        <v>78</v>
      </c>
      <c r="C144" s="72" t="s">
        <v>1237</v>
      </c>
      <c r="D144" s="72" t="s">
        <v>108</v>
      </c>
      <c r="E144" s="73" t="s">
        <v>635</v>
      </c>
      <c r="F144" s="74">
        <v>28.8</v>
      </c>
      <c r="G144" s="74">
        <v>28.1</v>
      </c>
      <c r="H144" s="74">
        <v>28.8</v>
      </c>
      <c r="I144" s="74">
        <v>28.8</v>
      </c>
      <c r="J144" s="74">
        <v>25.2</v>
      </c>
      <c r="K144" s="74">
        <v>27</v>
      </c>
      <c r="L144" s="74">
        <v>28.8</v>
      </c>
      <c r="M144" s="74">
        <v>16.2</v>
      </c>
      <c r="N144" s="74">
        <v>28.8</v>
      </c>
      <c r="O144" s="74">
        <v>28.4</v>
      </c>
      <c r="P144" s="74">
        <v>28.3</v>
      </c>
      <c r="Q144" s="74">
        <v>31.3</v>
      </c>
      <c r="R144" s="74">
        <v>52.8</v>
      </c>
      <c r="S144" s="74">
        <v>53.44</v>
      </c>
      <c r="T144" s="74">
        <v>57.6</v>
      </c>
      <c r="U144" s="74">
        <v>57.4</v>
      </c>
      <c r="V144" s="74">
        <v>54.4</v>
      </c>
      <c r="W144" s="74">
        <v>57.55</v>
      </c>
      <c r="X144" s="74">
        <v>27.7</v>
      </c>
      <c r="Y144" s="74">
        <v>55.2</v>
      </c>
      <c r="Z144" s="74">
        <v>57.6</v>
      </c>
      <c r="AA144" s="74">
        <v>57.6</v>
      </c>
      <c r="AB144" s="74">
        <v>57.55</v>
      </c>
      <c r="AC144" s="74">
        <v>57.6</v>
      </c>
      <c r="AD144" s="74">
        <v>57.6</v>
      </c>
      <c r="AE144" s="74">
        <v>1032.54</v>
      </c>
    </row>
    <row r="145" spans="1:31" x14ac:dyDescent="0.25">
      <c r="A145" s="1"/>
      <c r="B145" s="72" t="s">
        <v>78</v>
      </c>
      <c r="C145" s="72" t="s">
        <v>1238</v>
      </c>
      <c r="D145" s="72" t="s">
        <v>108</v>
      </c>
      <c r="E145" s="73" t="s">
        <v>635</v>
      </c>
      <c r="F145" s="74">
        <v>52.8</v>
      </c>
      <c r="G145" s="74">
        <v>40.85</v>
      </c>
      <c r="H145" s="74">
        <v>52.8</v>
      </c>
      <c r="I145" s="74">
        <v>52.8</v>
      </c>
      <c r="J145" s="74">
        <v>40.6</v>
      </c>
      <c r="K145" s="74">
        <v>52.8</v>
      </c>
      <c r="L145" s="74">
        <v>52.8</v>
      </c>
      <c r="M145" s="74">
        <v>52.8</v>
      </c>
      <c r="N145" s="74">
        <v>52.8</v>
      </c>
      <c r="O145" s="74">
        <v>51.65</v>
      </c>
      <c r="P145" s="74">
        <v>52.8</v>
      </c>
      <c r="Q145" s="74">
        <v>17.600000000000001</v>
      </c>
      <c r="R145" s="74"/>
      <c r="S145" s="74">
        <v>3.855</v>
      </c>
      <c r="T145" s="74">
        <v>26.35</v>
      </c>
      <c r="U145" s="74">
        <v>26.4</v>
      </c>
      <c r="V145" s="74">
        <v>26.4</v>
      </c>
      <c r="W145" s="74">
        <v>26.5</v>
      </c>
      <c r="X145" s="74">
        <v>27.55</v>
      </c>
      <c r="Y145" s="74">
        <v>19.45</v>
      </c>
      <c r="Z145" s="74">
        <v>26.4</v>
      </c>
      <c r="AA145" s="74">
        <v>26.4</v>
      </c>
      <c r="AB145" s="74">
        <v>26.4</v>
      </c>
      <c r="AC145" s="74">
        <v>26.4</v>
      </c>
      <c r="AD145" s="74">
        <v>25.2</v>
      </c>
      <c r="AE145" s="74">
        <v>860.40499999999997</v>
      </c>
    </row>
    <row r="146" spans="1:31" ht="28.5" x14ac:dyDescent="0.25">
      <c r="A146" s="1"/>
      <c r="B146" s="72" t="s">
        <v>640</v>
      </c>
      <c r="C146" s="72" t="s">
        <v>1239</v>
      </c>
      <c r="D146" s="72" t="s">
        <v>1240</v>
      </c>
      <c r="E146" s="73" t="s">
        <v>635</v>
      </c>
      <c r="F146" s="74"/>
      <c r="G146" s="74"/>
      <c r="H146" s="74"/>
      <c r="I146" s="74"/>
      <c r="J146" s="74"/>
      <c r="K146" s="74"/>
      <c r="L146" s="74"/>
      <c r="M146" s="74"/>
      <c r="N146" s="74"/>
      <c r="O146" s="74"/>
      <c r="P146" s="74"/>
      <c r="Q146" s="74"/>
      <c r="R146" s="74"/>
      <c r="S146" s="74"/>
      <c r="T146" s="74"/>
      <c r="U146" s="74"/>
      <c r="V146" s="74"/>
      <c r="W146" s="74"/>
      <c r="X146" s="74"/>
      <c r="Y146" s="74"/>
      <c r="Z146" s="74"/>
      <c r="AA146" s="74"/>
      <c r="AB146" s="74"/>
      <c r="AC146" s="74"/>
      <c r="AD146" s="74"/>
      <c r="AE146" s="74">
        <v>0</v>
      </c>
    </row>
    <row r="147" spans="1:31" ht="28.5" x14ac:dyDescent="0.25">
      <c r="A147" s="1"/>
      <c r="B147" s="72" t="s">
        <v>640</v>
      </c>
      <c r="C147" s="72" t="s">
        <v>1239</v>
      </c>
      <c r="D147" s="72" t="s">
        <v>1241</v>
      </c>
      <c r="E147" s="73" t="s">
        <v>635</v>
      </c>
      <c r="F147" s="74"/>
      <c r="G147" s="74"/>
      <c r="H147" s="74"/>
      <c r="I147" s="74"/>
      <c r="J147" s="74"/>
      <c r="K147" s="74"/>
      <c r="L147" s="74"/>
      <c r="M147" s="74"/>
      <c r="N147" s="74"/>
      <c r="O147" s="74"/>
      <c r="P147" s="74"/>
      <c r="Q147" s="74"/>
      <c r="R147" s="74"/>
      <c r="S147" s="74"/>
      <c r="T147" s="74"/>
      <c r="U147" s="74"/>
      <c r="V147" s="74"/>
      <c r="W147" s="74"/>
      <c r="X147" s="74"/>
      <c r="Y147" s="74"/>
      <c r="Z147" s="74">
        <v>3.85</v>
      </c>
      <c r="AA147" s="74"/>
      <c r="AB147" s="74"/>
      <c r="AC147" s="74"/>
      <c r="AD147" s="74"/>
      <c r="AE147" s="74">
        <v>3.85</v>
      </c>
    </row>
    <row r="148" spans="1:31" x14ac:dyDescent="0.25">
      <c r="A148" s="1"/>
      <c r="B148" s="72" t="s">
        <v>680</v>
      </c>
      <c r="C148" s="72" t="s">
        <v>1136</v>
      </c>
      <c r="D148" s="72" t="s">
        <v>108</v>
      </c>
      <c r="E148" s="73" t="s">
        <v>636</v>
      </c>
      <c r="F148" s="74">
        <v>133.30000000000001</v>
      </c>
      <c r="G148" s="74">
        <v>110.2</v>
      </c>
      <c r="H148" s="74">
        <v>128.30000000000001</v>
      </c>
      <c r="I148" s="74">
        <v>133.55000000000001</v>
      </c>
      <c r="J148" s="74">
        <v>131.35</v>
      </c>
      <c r="K148" s="74">
        <v>133.19999999999999</v>
      </c>
      <c r="L148" s="74">
        <v>131.65</v>
      </c>
      <c r="M148" s="74">
        <v>120.6</v>
      </c>
      <c r="N148" s="74">
        <v>124.9</v>
      </c>
      <c r="O148" s="74">
        <v>92.3</v>
      </c>
      <c r="P148" s="74">
        <v>69.150000000000006</v>
      </c>
      <c r="Q148" s="74">
        <v>111.25</v>
      </c>
      <c r="R148" s="74">
        <v>75.849999999999994</v>
      </c>
      <c r="S148" s="74">
        <v>51.7</v>
      </c>
      <c r="T148" s="74">
        <v>75.75</v>
      </c>
      <c r="U148" s="74">
        <v>93.15</v>
      </c>
      <c r="V148" s="74">
        <v>99.2</v>
      </c>
      <c r="W148" s="74">
        <v>112.75</v>
      </c>
      <c r="X148" s="74">
        <v>92.25</v>
      </c>
      <c r="Y148" s="74">
        <v>92.2</v>
      </c>
      <c r="Z148" s="74">
        <v>48.65</v>
      </c>
      <c r="AA148" s="74">
        <v>106.45</v>
      </c>
      <c r="AB148" s="74">
        <v>52.85</v>
      </c>
      <c r="AC148" s="74">
        <v>102.45</v>
      </c>
      <c r="AD148" s="74">
        <v>112.6</v>
      </c>
      <c r="AE148" s="74">
        <v>2535.6</v>
      </c>
    </row>
    <row r="149" spans="1:31" x14ac:dyDescent="0.25">
      <c r="A149" s="1"/>
      <c r="B149" s="72" t="s">
        <v>192</v>
      </c>
      <c r="C149" s="72" t="s">
        <v>193</v>
      </c>
      <c r="D149" s="72" t="s">
        <v>1209</v>
      </c>
      <c r="E149" s="73" t="s">
        <v>635</v>
      </c>
      <c r="F149" s="74"/>
      <c r="G149" s="74"/>
      <c r="H149" s="74"/>
      <c r="I149" s="74"/>
      <c r="J149" s="74"/>
      <c r="K149" s="74"/>
      <c r="L149" s="74"/>
      <c r="M149" s="74"/>
      <c r="N149" s="74"/>
      <c r="O149" s="74"/>
      <c r="P149" s="74"/>
      <c r="Q149" s="74"/>
      <c r="R149" s="74"/>
      <c r="S149" s="74"/>
      <c r="T149" s="74"/>
      <c r="U149" s="74"/>
      <c r="V149" s="74"/>
      <c r="W149" s="74"/>
      <c r="X149" s="74"/>
      <c r="Y149" s="74"/>
      <c r="Z149" s="74"/>
      <c r="AA149" s="74"/>
      <c r="AB149" s="74"/>
      <c r="AC149" s="74">
        <v>351.65</v>
      </c>
      <c r="AD149" s="74"/>
      <c r="AE149" s="74">
        <v>351.65</v>
      </c>
    </row>
    <row r="150" spans="1:31" x14ac:dyDescent="0.25">
      <c r="A150" s="1"/>
      <c r="B150" s="72" t="s">
        <v>192</v>
      </c>
      <c r="C150" s="72" t="s">
        <v>193</v>
      </c>
      <c r="D150" s="72" t="s">
        <v>1210</v>
      </c>
      <c r="E150" s="73" t="s">
        <v>635</v>
      </c>
      <c r="F150" s="74"/>
      <c r="G150" s="74"/>
      <c r="H150" s="74"/>
      <c r="I150" s="74"/>
      <c r="J150" s="74"/>
      <c r="K150" s="74"/>
      <c r="L150" s="74"/>
      <c r="M150" s="74"/>
      <c r="N150" s="74"/>
      <c r="O150" s="74"/>
      <c r="P150" s="74"/>
      <c r="Q150" s="74"/>
      <c r="R150" s="74"/>
      <c r="S150" s="74"/>
      <c r="T150" s="74"/>
      <c r="U150" s="74"/>
      <c r="V150" s="74"/>
      <c r="W150" s="74"/>
      <c r="X150" s="74"/>
      <c r="Y150" s="74"/>
      <c r="Z150" s="74"/>
      <c r="AA150" s="74"/>
      <c r="AB150" s="74"/>
      <c r="AC150" s="74"/>
      <c r="AD150" s="74"/>
      <c r="AE150" s="74">
        <v>0</v>
      </c>
    </row>
    <row r="151" spans="1:31" x14ac:dyDescent="0.25">
      <c r="A151" s="1"/>
      <c r="B151" s="72" t="s">
        <v>192</v>
      </c>
      <c r="C151" s="72" t="s">
        <v>193</v>
      </c>
      <c r="D151" s="72" t="s">
        <v>418</v>
      </c>
      <c r="E151" s="73" t="s">
        <v>635</v>
      </c>
      <c r="F151" s="74"/>
      <c r="G151" s="74"/>
      <c r="H151" s="74"/>
      <c r="I151" s="74"/>
      <c r="J151" s="74"/>
      <c r="K151" s="74"/>
      <c r="L151" s="74"/>
      <c r="M151" s="74"/>
      <c r="N151" s="74"/>
      <c r="O151" s="74"/>
      <c r="P151" s="74"/>
      <c r="Q151" s="74"/>
      <c r="R151" s="74"/>
      <c r="S151" s="74"/>
      <c r="T151" s="74"/>
      <c r="U151" s="74"/>
      <c r="V151" s="74"/>
      <c r="W151" s="74"/>
      <c r="X151" s="74"/>
      <c r="Y151" s="74"/>
      <c r="Z151" s="74"/>
      <c r="AA151" s="74"/>
      <c r="AB151" s="74"/>
      <c r="AC151" s="74"/>
      <c r="AD151" s="74"/>
      <c r="AE151" s="74">
        <v>0</v>
      </c>
    </row>
    <row r="152" spans="1:31" x14ac:dyDescent="0.25">
      <c r="A152" s="1"/>
      <c r="B152" s="72" t="s">
        <v>192</v>
      </c>
      <c r="C152" s="72" t="s">
        <v>193</v>
      </c>
      <c r="D152" s="72" t="s">
        <v>124</v>
      </c>
      <c r="E152" s="73" t="s">
        <v>635</v>
      </c>
      <c r="F152" s="74"/>
      <c r="G152" s="74"/>
      <c r="H152" s="74"/>
      <c r="I152" s="74"/>
      <c r="J152" s="74"/>
      <c r="K152" s="74"/>
      <c r="L152" s="74"/>
      <c r="M152" s="74"/>
      <c r="N152" s="74"/>
      <c r="O152" s="74"/>
      <c r="P152" s="74"/>
      <c r="Q152" s="74"/>
      <c r="R152" s="74"/>
      <c r="S152" s="74"/>
      <c r="T152" s="74"/>
      <c r="U152" s="74"/>
      <c r="V152" s="74"/>
      <c r="W152" s="74"/>
      <c r="X152" s="74"/>
      <c r="Y152" s="74"/>
      <c r="Z152" s="74"/>
      <c r="AA152" s="74"/>
      <c r="AB152" s="74"/>
      <c r="AC152" s="74"/>
      <c r="AD152" s="74"/>
      <c r="AE152" s="74">
        <v>0</v>
      </c>
    </row>
    <row r="153" spans="1:31" x14ac:dyDescent="0.25">
      <c r="A153" s="1"/>
      <c r="B153" s="72" t="s">
        <v>552</v>
      </c>
      <c r="C153" s="72" t="s">
        <v>1072</v>
      </c>
      <c r="D153" s="72" t="s">
        <v>108</v>
      </c>
      <c r="E153" s="73" t="s">
        <v>634</v>
      </c>
      <c r="F153" s="74">
        <v>2103.8000000000002</v>
      </c>
      <c r="G153" s="74">
        <v>2161.35</v>
      </c>
      <c r="H153" s="74">
        <v>2184.6999999999998</v>
      </c>
      <c r="I153" s="74">
        <v>2053.6</v>
      </c>
      <c r="J153" s="74">
        <v>1558.1</v>
      </c>
      <c r="K153" s="74">
        <v>2230.0500000000002</v>
      </c>
      <c r="L153" s="74">
        <v>2653.1</v>
      </c>
      <c r="M153" s="74">
        <v>2655.5</v>
      </c>
      <c r="N153" s="74">
        <v>2652.8</v>
      </c>
      <c r="O153" s="74">
        <v>2653.3</v>
      </c>
      <c r="P153" s="74">
        <v>2654.05</v>
      </c>
      <c r="Q153" s="74">
        <v>1936.95</v>
      </c>
      <c r="R153" s="74">
        <v>2653.45</v>
      </c>
      <c r="S153" s="74">
        <v>2654.1</v>
      </c>
      <c r="T153" s="74">
        <v>2658.95</v>
      </c>
      <c r="U153" s="74">
        <v>2658.25</v>
      </c>
      <c r="V153" s="74">
        <v>2655.9</v>
      </c>
      <c r="W153" s="74">
        <v>2168.6999999999998</v>
      </c>
      <c r="X153" s="74">
        <v>2656.2</v>
      </c>
      <c r="Y153" s="74">
        <v>2655.65</v>
      </c>
      <c r="Z153" s="74">
        <v>2657.85</v>
      </c>
      <c r="AA153" s="74">
        <v>2655.35</v>
      </c>
      <c r="AB153" s="74">
        <v>2656.4</v>
      </c>
      <c r="AC153" s="74">
        <v>2651.4</v>
      </c>
      <c r="AD153" s="74">
        <v>2654.25</v>
      </c>
      <c r="AE153" s="74">
        <v>61533.75</v>
      </c>
    </row>
    <row r="154" spans="1:31" x14ac:dyDescent="0.25">
      <c r="A154" s="1"/>
      <c r="B154" s="72" t="s">
        <v>552</v>
      </c>
      <c r="C154" s="72" t="s">
        <v>1073</v>
      </c>
      <c r="D154" s="72" t="s">
        <v>108</v>
      </c>
      <c r="E154" s="73" t="s">
        <v>634</v>
      </c>
      <c r="F154" s="74">
        <v>48</v>
      </c>
      <c r="G154" s="74">
        <v>31.45</v>
      </c>
      <c r="H154" s="74">
        <v>31.25</v>
      </c>
      <c r="I154" s="74">
        <v>37.75</v>
      </c>
      <c r="J154" s="74">
        <v>47.85</v>
      </c>
      <c r="K154" s="74">
        <v>48</v>
      </c>
      <c r="L154" s="74">
        <v>47.15</v>
      </c>
      <c r="M154" s="74">
        <v>45.6</v>
      </c>
      <c r="N154" s="74">
        <v>45.7</v>
      </c>
      <c r="O154" s="74">
        <v>44.25</v>
      </c>
      <c r="P154" s="74">
        <v>28.9</v>
      </c>
      <c r="Q154" s="74">
        <v>38.700000000000003</v>
      </c>
      <c r="R154" s="74">
        <v>38.549999999999997</v>
      </c>
      <c r="S154" s="74">
        <v>43.75</v>
      </c>
      <c r="T154" s="74">
        <v>46.5</v>
      </c>
      <c r="U154" s="74">
        <v>49.35</v>
      </c>
      <c r="V154" s="74">
        <v>52.8</v>
      </c>
      <c r="W154" s="74">
        <v>50.1</v>
      </c>
      <c r="X154" s="74">
        <v>47.7</v>
      </c>
      <c r="Y154" s="74">
        <v>52.8</v>
      </c>
      <c r="Z154" s="74">
        <v>50.25</v>
      </c>
      <c r="AA154" s="74">
        <v>39.450000000000003</v>
      </c>
      <c r="AB154" s="74">
        <v>34.4</v>
      </c>
      <c r="AC154" s="74">
        <v>45.4</v>
      </c>
      <c r="AD154" s="74">
        <v>52.8</v>
      </c>
      <c r="AE154" s="74">
        <v>1098.45</v>
      </c>
    </row>
    <row r="155" spans="1:31" x14ac:dyDescent="0.25">
      <c r="A155" s="1"/>
      <c r="B155" s="72" t="s">
        <v>559</v>
      </c>
      <c r="C155" s="72" t="s">
        <v>1242</v>
      </c>
      <c r="D155" s="72" t="s">
        <v>1243</v>
      </c>
      <c r="E155" s="73" t="s">
        <v>635</v>
      </c>
      <c r="F155" s="74"/>
      <c r="G155" s="74"/>
      <c r="H155" s="74"/>
      <c r="I155" s="74"/>
      <c r="J155" s="74"/>
      <c r="K155" s="74"/>
      <c r="L155" s="74"/>
      <c r="M155" s="74"/>
      <c r="N155" s="74"/>
      <c r="O155" s="74"/>
      <c r="P155" s="74"/>
      <c r="Q155" s="74"/>
      <c r="R155" s="74"/>
      <c r="S155" s="74"/>
      <c r="T155" s="74"/>
      <c r="U155" s="74"/>
      <c r="V155" s="74"/>
      <c r="W155" s="74"/>
      <c r="X155" s="74"/>
      <c r="Y155" s="74"/>
      <c r="Z155" s="74"/>
      <c r="AA155" s="74"/>
      <c r="AB155" s="74"/>
      <c r="AC155" s="74"/>
      <c r="AD155" s="74"/>
      <c r="AE155" s="74">
        <v>0</v>
      </c>
    </row>
    <row r="156" spans="1:31" x14ac:dyDescent="0.25">
      <c r="A156" s="1"/>
      <c r="B156" s="72" t="s">
        <v>559</v>
      </c>
      <c r="C156" s="72" t="s">
        <v>1242</v>
      </c>
      <c r="D156" s="72" t="s">
        <v>1244</v>
      </c>
      <c r="E156" s="73" t="s">
        <v>635</v>
      </c>
      <c r="F156" s="74"/>
      <c r="G156" s="74"/>
      <c r="H156" s="74"/>
      <c r="I156" s="74"/>
      <c r="J156" s="74">
        <v>117.75</v>
      </c>
      <c r="K156" s="74"/>
      <c r="L156" s="74">
        <v>122.55</v>
      </c>
      <c r="M156" s="74"/>
      <c r="N156" s="74">
        <v>116.9</v>
      </c>
      <c r="O156" s="74"/>
      <c r="P156" s="74"/>
      <c r="Q156" s="74"/>
      <c r="R156" s="74"/>
      <c r="S156" s="74"/>
      <c r="T156" s="74"/>
      <c r="U156" s="74"/>
      <c r="V156" s="74"/>
      <c r="W156" s="74"/>
      <c r="X156" s="74"/>
      <c r="Y156" s="74"/>
      <c r="Z156" s="74"/>
      <c r="AA156" s="74"/>
      <c r="AB156" s="74"/>
      <c r="AC156" s="74"/>
      <c r="AD156" s="74"/>
      <c r="AE156" s="74">
        <v>357.2</v>
      </c>
    </row>
    <row r="157" spans="1:31" x14ac:dyDescent="0.25">
      <c r="A157" s="1"/>
      <c r="B157" s="72" t="s">
        <v>559</v>
      </c>
      <c r="C157" s="72" t="s">
        <v>1242</v>
      </c>
      <c r="D157" s="72" t="s">
        <v>1245</v>
      </c>
      <c r="E157" s="73" t="s">
        <v>635</v>
      </c>
      <c r="F157" s="74"/>
      <c r="G157" s="74"/>
      <c r="H157" s="74"/>
      <c r="I157" s="74"/>
      <c r="J157" s="74"/>
      <c r="K157" s="74">
        <v>106.15</v>
      </c>
      <c r="L157" s="74"/>
      <c r="M157" s="74">
        <v>114.75</v>
      </c>
      <c r="N157" s="74"/>
      <c r="O157" s="74"/>
      <c r="P157" s="74"/>
      <c r="Q157" s="74"/>
      <c r="R157" s="74"/>
      <c r="S157" s="74"/>
      <c r="T157" s="74"/>
      <c r="U157" s="74"/>
      <c r="V157" s="74"/>
      <c r="W157" s="74"/>
      <c r="X157" s="74"/>
      <c r="Y157" s="74"/>
      <c r="Z157" s="74"/>
      <c r="AA157" s="74"/>
      <c r="AB157" s="74"/>
      <c r="AC157" s="74"/>
      <c r="AD157" s="74"/>
      <c r="AE157" s="74">
        <v>220.9</v>
      </c>
    </row>
    <row r="158" spans="1:31" x14ac:dyDescent="0.25">
      <c r="A158" s="1"/>
      <c r="B158" s="72" t="s">
        <v>559</v>
      </c>
      <c r="C158" s="72" t="s">
        <v>1242</v>
      </c>
      <c r="D158" s="72" t="s">
        <v>561</v>
      </c>
      <c r="E158" s="73" t="s">
        <v>635</v>
      </c>
      <c r="F158" s="74"/>
      <c r="G158" s="74"/>
      <c r="H158" s="74"/>
      <c r="I158" s="74"/>
      <c r="J158" s="74"/>
      <c r="K158" s="74"/>
      <c r="L158" s="74"/>
      <c r="M158" s="74"/>
      <c r="N158" s="74"/>
      <c r="O158" s="74"/>
      <c r="P158" s="74"/>
      <c r="Q158" s="74"/>
      <c r="R158" s="74"/>
      <c r="S158" s="74"/>
      <c r="T158" s="74"/>
      <c r="U158" s="74"/>
      <c r="V158" s="74"/>
      <c r="W158" s="74"/>
      <c r="X158" s="74"/>
      <c r="Y158" s="74"/>
      <c r="Z158" s="74"/>
      <c r="AA158" s="74"/>
      <c r="AB158" s="74"/>
      <c r="AC158" s="74"/>
      <c r="AD158" s="74"/>
      <c r="AE158" s="74">
        <v>0</v>
      </c>
    </row>
    <row r="159" spans="1:31" x14ac:dyDescent="0.25">
      <c r="A159" s="1"/>
      <c r="B159" s="72" t="s">
        <v>1074</v>
      </c>
      <c r="C159" s="72" t="s">
        <v>1075</v>
      </c>
      <c r="D159" s="72" t="s">
        <v>108</v>
      </c>
      <c r="E159" s="73" t="s">
        <v>634</v>
      </c>
      <c r="F159" s="74">
        <v>450.95</v>
      </c>
      <c r="G159" s="74">
        <v>471.9</v>
      </c>
      <c r="H159" s="74">
        <v>467.8</v>
      </c>
      <c r="I159" s="74">
        <v>441.05</v>
      </c>
      <c r="J159" s="74">
        <v>473.8</v>
      </c>
      <c r="K159" s="74">
        <v>471.7</v>
      </c>
      <c r="L159" s="74">
        <v>464.6</v>
      </c>
      <c r="M159" s="74">
        <v>462.75</v>
      </c>
      <c r="N159" s="74">
        <v>464.9</v>
      </c>
      <c r="O159" s="74">
        <v>480.3</v>
      </c>
      <c r="P159" s="74">
        <v>480.4</v>
      </c>
      <c r="Q159" s="74">
        <v>479.9</v>
      </c>
      <c r="R159" s="74">
        <v>479.9</v>
      </c>
      <c r="S159" s="74">
        <v>479.8</v>
      </c>
      <c r="T159" s="74">
        <v>481.5</v>
      </c>
      <c r="U159" s="74">
        <v>480.5</v>
      </c>
      <c r="V159" s="74">
        <v>480.25</v>
      </c>
      <c r="W159" s="74">
        <v>479.55</v>
      </c>
      <c r="X159" s="74">
        <v>479.9</v>
      </c>
      <c r="Y159" s="74">
        <v>480.5</v>
      </c>
      <c r="Z159" s="74">
        <v>480.1</v>
      </c>
      <c r="AA159" s="74">
        <v>480.05</v>
      </c>
      <c r="AB159" s="74">
        <v>480.9</v>
      </c>
      <c r="AC159" s="74">
        <v>479.45</v>
      </c>
      <c r="AD159" s="74">
        <v>479.55</v>
      </c>
      <c r="AE159" s="74">
        <v>11852</v>
      </c>
    </row>
    <row r="160" spans="1:31" x14ac:dyDescent="0.25">
      <c r="A160" s="1"/>
      <c r="B160" s="72" t="s">
        <v>1074</v>
      </c>
      <c r="C160" s="72" t="s">
        <v>1076</v>
      </c>
      <c r="D160" s="72" t="s">
        <v>108</v>
      </c>
      <c r="E160" s="73" t="s">
        <v>634</v>
      </c>
      <c r="F160" s="74">
        <v>134.44999999999999</v>
      </c>
      <c r="G160" s="74">
        <v>134.4</v>
      </c>
      <c r="H160" s="74">
        <v>134.4</v>
      </c>
      <c r="I160" s="74">
        <v>147.5</v>
      </c>
      <c r="J160" s="74">
        <v>160</v>
      </c>
      <c r="K160" s="74">
        <v>159.85</v>
      </c>
      <c r="L160" s="74">
        <v>167.55</v>
      </c>
      <c r="M160" s="74">
        <v>172.75</v>
      </c>
      <c r="N160" s="74">
        <v>172.4</v>
      </c>
      <c r="O160" s="74">
        <v>170.8</v>
      </c>
      <c r="P160" s="74">
        <v>120.2</v>
      </c>
      <c r="Q160" s="74">
        <v>196.45</v>
      </c>
      <c r="R160" s="74">
        <v>196.2</v>
      </c>
      <c r="S160" s="74">
        <v>196.75</v>
      </c>
      <c r="T160" s="74">
        <v>195.35</v>
      </c>
      <c r="U160" s="74">
        <v>201.8</v>
      </c>
      <c r="V160" s="74">
        <v>213.45</v>
      </c>
      <c r="W160" s="74">
        <v>215.35</v>
      </c>
      <c r="X160" s="74">
        <v>211.4</v>
      </c>
      <c r="Y160" s="74">
        <v>211.25</v>
      </c>
      <c r="Z160" s="74">
        <v>214.5</v>
      </c>
      <c r="AA160" s="74">
        <v>217.95</v>
      </c>
      <c r="AB160" s="74">
        <v>216.95</v>
      </c>
      <c r="AC160" s="74">
        <v>218.1</v>
      </c>
      <c r="AD160" s="74">
        <v>215.75</v>
      </c>
      <c r="AE160" s="74">
        <v>4595.55</v>
      </c>
    </row>
    <row r="161" spans="1:31" x14ac:dyDescent="0.25">
      <c r="A161" s="1"/>
      <c r="B161" s="72" t="s">
        <v>195</v>
      </c>
      <c r="C161" s="72" t="s">
        <v>1077</v>
      </c>
      <c r="D161" s="72" t="s">
        <v>108</v>
      </c>
      <c r="E161" s="73" t="s">
        <v>634</v>
      </c>
      <c r="F161" s="74">
        <v>70.849999999999994</v>
      </c>
      <c r="G161" s="74">
        <v>61.8</v>
      </c>
      <c r="H161" s="74">
        <v>58.9</v>
      </c>
      <c r="I161" s="74">
        <v>54.1</v>
      </c>
      <c r="J161" s="74">
        <v>50.75</v>
      </c>
      <c r="K161" s="74">
        <v>36.15</v>
      </c>
      <c r="L161" s="74">
        <v>28.8</v>
      </c>
      <c r="M161" s="74">
        <v>26.4</v>
      </c>
      <c r="N161" s="74">
        <v>43.2</v>
      </c>
      <c r="O161" s="74">
        <v>28</v>
      </c>
      <c r="P161" s="74">
        <v>20.6</v>
      </c>
      <c r="Q161" s="74">
        <v>47.4</v>
      </c>
      <c r="R161" s="74">
        <v>50.25</v>
      </c>
      <c r="S161" s="74">
        <v>49.9</v>
      </c>
      <c r="T161" s="74">
        <v>50.8</v>
      </c>
      <c r="U161" s="74">
        <v>50.8</v>
      </c>
      <c r="V161" s="74">
        <v>47.55</v>
      </c>
      <c r="W161" s="74">
        <v>50.75</v>
      </c>
      <c r="X161" s="74">
        <v>50.7</v>
      </c>
      <c r="Y161" s="74">
        <v>50.65</v>
      </c>
      <c r="Z161" s="74">
        <v>64</v>
      </c>
      <c r="AA161" s="74">
        <v>26.4</v>
      </c>
      <c r="AB161" s="74">
        <v>33.700000000000003</v>
      </c>
      <c r="AC161" s="74">
        <v>73.599999999999994</v>
      </c>
      <c r="AD161" s="74">
        <v>96.3</v>
      </c>
      <c r="AE161" s="74">
        <v>1222.3499999999999</v>
      </c>
    </row>
    <row r="162" spans="1:31" x14ac:dyDescent="0.25">
      <c r="A162" s="1"/>
      <c r="B162" s="72" t="s">
        <v>195</v>
      </c>
      <c r="C162" s="72" t="s">
        <v>1078</v>
      </c>
      <c r="D162" s="72" t="s">
        <v>108</v>
      </c>
      <c r="E162" s="73" t="s">
        <v>634</v>
      </c>
      <c r="F162" s="74">
        <v>729.85</v>
      </c>
      <c r="G162" s="74">
        <v>668.25</v>
      </c>
      <c r="H162" s="74">
        <v>705.5</v>
      </c>
      <c r="I162" s="74">
        <v>803.2</v>
      </c>
      <c r="J162" s="74">
        <v>973.7</v>
      </c>
      <c r="K162" s="74">
        <v>1063.8499999999999</v>
      </c>
      <c r="L162" s="74">
        <v>1059.8499999999999</v>
      </c>
      <c r="M162" s="74">
        <v>1095.55</v>
      </c>
      <c r="N162" s="74">
        <v>1086.3499999999999</v>
      </c>
      <c r="O162" s="74">
        <v>1061.05</v>
      </c>
      <c r="P162" s="74">
        <v>1081.05</v>
      </c>
      <c r="Q162" s="74">
        <v>1064.8</v>
      </c>
      <c r="R162" s="74">
        <v>969.5</v>
      </c>
      <c r="S162" s="74">
        <v>1083.8499999999999</v>
      </c>
      <c r="T162" s="74">
        <v>1044.4000000000001</v>
      </c>
      <c r="U162" s="74">
        <v>286.25</v>
      </c>
      <c r="V162" s="74">
        <v>731.5</v>
      </c>
      <c r="W162" s="74">
        <v>128.19999999999999</v>
      </c>
      <c r="X162" s="74">
        <v>425.2</v>
      </c>
      <c r="Y162" s="74">
        <v>693.55</v>
      </c>
      <c r="Z162" s="74">
        <v>994.35</v>
      </c>
      <c r="AA162" s="74">
        <v>985.1</v>
      </c>
      <c r="AB162" s="74">
        <v>993.3</v>
      </c>
      <c r="AC162" s="74">
        <v>980.75</v>
      </c>
      <c r="AD162" s="74">
        <v>909.85</v>
      </c>
      <c r="AE162" s="74">
        <v>21618.799999999999</v>
      </c>
    </row>
    <row r="163" spans="1:31" x14ac:dyDescent="0.25">
      <c r="A163" s="1"/>
      <c r="B163" s="72" t="s">
        <v>195</v>
      </c>
      <c r="C163" s="72" t="s">
        <v>196</v>
      </c>
      <c r="D163" s="72" t="s">
        <v>108</v>
      </c>
      <c r="E163" s="73" t="s">
        <v>634</v>
      </c>
      <c r="F163" s="74">
        <v>1503.7</v>
      </c>
      <c r="G163" s="74">
        <v>1320.05</v>
      </c>
      <c r="H163" s="74">
        <v>1419.75</v>
      </c>
      <c r="I163" s="74">
        <v>1514.7</v>
      </c>
      <c r="J163" s="74">
        <v>1696.5</v>
      </c>
      <c r="K163" s="74">
        <v>1845</v>
      </c>
      <c r="L163" s="74">
        <v>1706.55</v>
      </c>
      <c r="M163" s="74">
        <v>2060.3000000000002</v>
      </c>
      <c r="N163" s="74">
        <v>2148.9</v>
      </c>
      <c r="O163" s="74">
        <v>2373.9</v>
      </c>
      <c r="P163" s="74">
        <v>2530.6</v>
      </c>
      <c r="Q163" s="74">
        <v>2682.3</v>
      </c>
      <c r="R163" s="74">
        <v>3622.2</v>
      </c>
      <c r="S163" s="74">
        <v>2581.4</v>
      </c>
      <c r="T163" s="74">
        <v>1902.4</v>
      </c>
      <c r="U163" s="74">
        <v>1810.7</v>
      </c>
      <c r="V163" s="74">
        <v>2306.1</v>
      </c>
      <c r="W163" s="74">
        <v>3861.9</v>
      </c>
      <c r="X163" s="74">
        <v>3964.15</v>
      </c>
      <c r="Y163" s="74">
        <v>3942</v>
      </c>
      <c r="Z163" s="74">
        <v>3928.05</v>
      </c>
      <c r="AA163" s="74">
        <v>3911.6</v>
      </c>
      <c r="AB163" s="74">
        <v>3988.65</v>
      </c>
      <c r="AC163" s="74">
        <v>3487.7</v>
      </c>
      <c r="AD163" s="74">
        <v>2929.95</v>
      </c>
      <c r="AE163" s="74">
        <v>65039.05</v>
      </c>
    </row>
    <row r="164" spans="1:31" x14ac:dyDescent="0.25">
      <c r="A164" s="1"/>
      <c r="B164" s="72" t="s">
        <v>195</v>
      </c>
      <c r="C164" s="72" t="s">
        <v>198</v>
      </c>
      <c r="D164" s="72" t="s">
        <v>108</v>
      </c>
      <c r="E164" s="73" t="s">
        <v>634</v>
      </c>
      <c r="F164" s="74">
        <v>775.3</v>
      </c>
      <c r="G164" s="74">
        <v>778.9</v>
      </c>
      <c r="H164" s="74">
        <v>773.55</v>
      </c>
      <c r="I164" s="74">
        <v>769.95</v>
      </c>
      <c r="J164" s="74">
        <v>770.5</v>
      </c>
      <c r="K164" s="74">
        <v>760.9</v>
      </c>
      <c r="L164" s="74">
        <v>764.25</v>
      </c>
      <c r="M164" s="74">
        <v>752.3</v>
      </c>
      <c r="N164" s="74">
        <v>757.2</v>
      </c>
      <c r="O164" s="74">
        <v>757.75</v>
      </c>
      <c r="P164" s="74">
        <v>745.05</v>
      </c>
      <c r="Q164" s="74">
        <v>754.6</v>
      </c>
      <c r="R164" s="74">
        <v>754.45</v>
      </c>
      <c r="S164" s="74">
        <v>754.75</v>
      </c>
      <c r="T164" s="74">
        <v>734.15</v>
      </c>
      <c r="U164" s="74">
        <v>703.85</v>
      </c>
      <c r="V164" s="74">
        <v>591.45000000000005</v>
      </c>
      <c r="W164" s="74">
        <v>624.25</v>
      </c>
      <c r="X164" s="74">
        <v>597.15</v>
      </c>
      <c r="Y164" s="74">
        <v>777.45</v>
      </c>
      <c r="Z164" s="74">
        <v>782.45</v>
      </c>
      <c r="AA164" s="74">
        <v>778.25</v>
      </c>
      <c r="AB164" s="74">
        <v>791.7</v>
      </c>
      <c r="AC164" s="74">
        <v>795.05</v>
      </c>
      <c r="AD164" s="74">
        <v>801.4</v>
      </c>
      <c r="AE164" s="74">
        <v>18646.599999999999</v>
      </c>
    </row>
    <row r="165" spans="1:31" x14ac:dyDescent="0.25">
      <c r="A165" s="1"/>
      <c r="B165" s="72" t="s">
        <v>195</v>
      </c>
      <c r="C165" s="72" t="s">
        <v>1079</v>
      </c>
      <c r="D165" s="72" t="s">
        <v>108</v>
      </c>
      <c r="E165" s="73" t="s">
        <v>634</v>
      </c>
      <c r="F165" s="74">
        <v>139.75</v>
      </c>
      <c r="G165" s="74">
        <v>159.25</v>
      </c>
      <c r="H165" s="74">
        <v>141.6</v>
      </c>
      <c r="I165" s="74">
        <v>191.25</v>
      </c>
      <c r="J165" s="74">
        <v>291.5</v>
      </c>
      <c r="K165" s="74">
        <v>310.60000000000002</v>
      </c>
      <c r="L165" s="74">
        <v>191.7</v>
      </c>
      <c r="M165" s="74">
        <v>208.15</v>
      </c>
      <c r="N165" s="74">
        <v>253.75</v>
      </c>
      <c r="O165" s="74">
        <v>290.10000000000002</v>
      </c>
      <c r="P165" s="74">
        <v>498.55</v>
      </c>
      <c r="Q165" s="74">
        <v>242.5</v>
      </c>
      <c r="R165" s="74">
        <v>275.8</v>
      </c>
      <c r="S165" s="74">
        <v>626.1</v>
      </c>
      <c r="T165" s="74">
        <v>839.85</v>
      </c>
      <c r="U165" s="74">
        <v>739.05</v>
      </c>
      <c r="V165" s="74">
        <v>981.55</v>
      </c>
      <c r="W165" s="74">
        <v>885.95</v>
      </c>
      <c r="X165" s="74">
        <v>1003.2</v>
      </c>
      <c r="Y165" s="74">
        <v>917.8</v>
      </c>
      <c r="Z165" s="74">
        <v>949.05</v>
      </c>
      <c r="AA165" s="74">
        <v>914.3</v>
      </c>
      <c r="AB165" s="74">
        <v>925.6</v>
      </c>
      <c r="AC165" s="74">
        <v>780.95</v>
      </c>
      <c r="AD165" s="74">
        <v>619.75</v>
      </c>
      <c r="AE165" s="74">
        <v>13377.65</v>
      </c>
    </row>
    <row r="166" spans="1:31" x14ac:dyDescent="0.25">
      <c r="A166" s="1"/>
      <c r="B166" s="72" t="s">
        <v>195</v>
      </c>
      <c r="C166" s="72" t="s">
        <v>1080</v>
      </c>
      <c r="D166" s="72" t="s">
        <v>108</v>
      </c>
      <c r="E166" s="73" t="s">
        <v>634</v>
      </c>
      <c r="F166" s="74">
        <v>2478.4</v>
      </c>
      <c r="G166" s="74">
        <v>2533.25</v>
      </c>
      <c r="H166" s="74">
        <v>2589.6</v>
      </c>
      <c r="I166" s="74">
        <v>2608.85</v>
      </c>
      <c r="J166" s="74">
        <v>2524.6</v>
      </c>
      <c r="K166" s="74">
        <v>2581.15</v>
      </c>
      <c r="L166" s="74">
        <v>2604.6999999999998</v>
      </c>
      <c r="M166" s="74">
        <v>2605.9499999999998</v>
      </c>
      <c r="N166" s="74">
        <v>2590.6999999999998</v>
      </c>
      <c r="O166" s="74">
        <v>2565.3000000000002</v>
      </c>
      <c r="P166" s="74">
        <v>2291.9</v>
      </c>
      <c r="Q166" s="74">
        <v>2607.5</v>
      </c>
      <c r="R166" s="74">
        <v>2608.0500000000002</v>
      </c>
      <c r="S166" s="74">
        <v>2607.0500000000002</v>
      </c>
      <c r="T166" s="74">
        <v>2611.4499999999998</v>
      </c>
      <c r="U166" s="74">
        <v>2610.9</v>
      </c>
      <c r="V166" s="74">
        <v>2607.75</v>
      </c>
      <c r="W166" s="74">
        <v>2418.1</v>
      </c>
      <c r="X166" s="74">
        <v>2581.75</v>
      </c>
      <c r="Y166" s="74">
        <v>2575.1</v>
      </c>
      <c r="Z166" s="74">
        <v>2582.4499999999998</v>
      </c>
      <c r="AA166" s="74">
        <v>2564.9</v>
      </c>
      <c r="AB166" s="74">
        <v>2522.6999999999998</v>
      </c>
      <c r="AC166" s="74">
        <v>2422.65</v>
      </c>
      <c r="AD166" s="74">
        <v>2339.5500000000002</v>
      </c>
      <c r="AE166" s="74">
        <v>63634.3</v>
      </c>
    </row>
    <row r="167" spans="1:31" x14ac:dyDescent="0.25">
      <c r="A167" s="1"/>
      <c r="B167" s="72" t="s">
        <v>1246</v>
      </c>
      <c r="C167" s="72" t="s">
        <v>1247</v>
      </c>
      <c r="D167" s="72" t="s">
        <v>108</v>
      </c>
      <c r="E167" s="73" t="s">
        <v>636</v>
      </c>
      <c r="F167" s="74">
        <v>183.15</v>
      </c>
      <c r="G167" s="74">
        <v>186.7</v>
      </c>
      <c r="H167" s="74">
        <v>173.8</v>
      </c>
      <c r="I167" s="74">
        <v>154.65</v>
      </c>
      <c r="J167" s="74">
        <v>183.95</v>
      </c>
      <c r="K167" s="74">
        <v>199.4</v>
      </c>
      <c r="L167" s="74">
        <v>173.05</v>
      </c>
      <c r="M167" s="74">
        <v>181.9</v>
      </c>
      <c r="N167" s="74">
        <v>162.35</v>
      </c>
      <c r="O167" s="74">
        <v>148.55000000000001</v>
      </c>
      <c r="P167" s="74">
        <v>185.85</v>
      </c>
      <c r="Q167" s="74">
        <v>182.1</v>
      </c>
      <c r="R167" s="74">
        <v>97.3</v>
      </c>
      <c r="S167" s="74">
        <v>132</v>
      </c>
      <c r="T167" s="74">
        <v>121.45</v>
      </c>
      <c r="U167" s="74">
        <v>134.5</v>
      </c>
      <c r="V167" s="74">
        <v>107.95</v>
      </c>
      <c r="W167" s="74">
        <v>135.25</v>
      </c>
      <c r="X167" s="74">
        <v>115.8</v>
      </c>
      <c r="Y167" s="74">
        <v>132.25</v>
      </c>
      <c r="Z167" s="74">
        <v>113</v>
      </c>
      <c r="AA167" s="74">
        <v>146.30000000000001</v>
      </c>
      <c r="AB167" s="74">
        <v>68.5</v>
      </c>
      <c r="AC167" s="74">
        <v>92.5</v>
      </c>
      <c r="AD167" s="74">
        <v>125.25</v>
      </c>
      <c r="AE167" s="74">
        <v>3637.5</v>
      </c>
    </row>
    <row r="168" spans="1:31" x14ac:dyDescent="0.25">
      <c r="A168" s="1"/>
      <c r="B168" s="72" t="s">
        <v>200</v>
      </c>
      <c r="C168" s="72" t="s">
        <v>1248</v>
      </c>
      <c r="D168" s="72" t="s">
        <v>1209</v>
      </c>
      <c r="E168" s="73" t="s">
        <v>635</v>
      </c>
      <c r="F168" s="74">
        <v>4726.05</v>
      </c>
      <c r="G168" s="74">
        <v>4975.25</v>
      </c>
      <c r="H168" s="74">
        <v>4739.95</v>
      </c>
      <c r="I168" s="74">
        <v>4955.05</v>
      </c>
      <c r="J168" s="74">
        <v>5040.55</v>
      </c>
      <c r="K168" s="74">
        <v>5017.6499999999996</v>
      </c>
      <c r="L168" s="74">
        <v>5036.45</v>
      </c>
      <c r="M168" s="74">
        <v>92.85</v>
      </c>
      <c r="N168" s="74"/>
      <c r="O168" s="74"/>
      <c r="P168" s="74"/>
      <c r="Q168" s="74"/>
      <c r="R168" s="74"/>
      <c r="S168" s="74"/>
      <c r="T168" s="74"/>
      <c r="U168" s="74">
        <v>548.95000000000005</v>
      </c>
      <c r="V168" s="74">
        <v>591.65</v>
      </c>
      <c r="W168" s="74">
        <v>446.36500000000001</v>
      </c>
      <c r="X168" s="74">
        <v>1623.5</v>
      </c>
      <c r="Y168" s="74">
        <v>552.85</v>
      </c>
      <c r="Z168" s="74">
        <v>1126.25</v>
      </c>
      <c r="AA168" s="74">
        <v>391</v>
      </c>
      <c r="AB168" s="74">
        <v>2034.93</v>
      </c>
      <c r="AC168" s="74">
        <v>1444.9</v>
      </c>
      <c r="AD168" s="74"/>
      <c r="AE168" s="74">
        <v>43344.195</v>
      </c>
    </row>
    <row r="169" spans="1:31" x14ac:dyDescent="0.25">
      <c r="A169" s="1"/>
      <c r="B169" s="72" t="s">
        <v>200</v>
      </c>
      <c r="C169" s="72" t="s">
        <v>1248</v>
      </c>
      <c r="D169" s="72" t="s">
        <v>324</v>
      </c>
      <c r="E169" s="73" t="s">
        <v>635</v>
      </c>
      <c r="F169" s="74">
        <v>2307.35</v>
      </c>
      <c r="G169" s="74">
        <v>2381.5500000000002</v>
      </c>
      <c r="H169" s="74">
        <v>2306.1999999999998</v>
      </c>
      <c r="I169" s="74">
        <v>2369.9</v>
      </c>
      <c r="J169" s="74">
        <v>2412.6999999999998</v>
      </c>
      <c r="K169" s="74">
        <v>2398.4</v>
      </c>
      <c r="L169" s="74">
        <v>2409.5500000000002</v>
      </c>
      <c r="M169" s="74">
        <v>40</v>
      </c>
      <c r="N169" s="74"/>
      <c r="O169" s="74"/>
      <c r="P169" s="74"/>
      <c r="Q169" s="74"/>
      <c r="R169" s="74"/>
      <c r="S169" s="74"/>
      <c r="T169" s="74"/>
      <c r="U169" s="74"/>
      <c r="V169" s="74"/>
      <c r="W169" s="74"/>
      <c r="X169" s="74"/>
      <c r="Y169" s="74"/>
      <c r="Z169" s="74"/>
      <c r="AA169" s="74"/>
      <c r="AB169" s="74"/>
      <c r="AC169" s="74"/>
      <c r="AD169" s="74"/>
      <c r="AE169" s="74">
        <v>16625.650000000001</v>
      </c>
    </row>
    <row r="170" spans="1:31" x14ac:dyDescent="0.25">
      <c r="A170" s="1"/>
      <c r="B170" s="72" t="s">
        <v>203</v>
      </c>
      <c r="C170" s="72" t="s">
        <v>1249</v>
      </c>
      <c r="D170" s="72" t="s">
        <v>1209</v>
      </c>
      <c r="E170" s="73" t="s">
        <v>635</v>
      </c>
      <c r="F170" s="74"/>
      <c r="G170" s="74"/>
      <c r="H170" s="74"/>
      <c r="I170" s="74">
        <v>555.5</v>
      </c>
      <c r="J170" s="74"/>
      <c r="K170" s="74"/>
      <c r="L170" s="74"/>
      <c r="M170" s="74"/>
      <c r="N170" s="74"/>
      <c r="O170" s="74"/>
      <c r="P170" s="74"/>
      <c r="Q170" s="74"/>
      <c r="R170" s="74"/>
      <c r="S170" s="74"/>
      <c r="T170" s="74"/>
      <c r="U170" s="74"/>
      <c r="V170" s="74"/>
      <c r="W170" s="74"/>
      <c r="X170" s="74"/>
      <c r="Y170" s="74"/>
      <c r="Z170" s="74"/>
      <c r="AA170" s="74"/>
      <c r="AB170" s="74">
        <v>508.45</v>
      </c>
      <c r="AC170" s="74">
        <v>95.55</v>
      </c>
      <c r="AD170" s="74"/>
      <c r="AE170" s="74">
        <v>1159.5</v>
      </c>
    </row>
    <row r="171" spans="1:31" x14ac:dyDescent="0.25">
      <c r="A171" s="1"/>
      <c r="B171" s="72" t="s">
        <v>203</v>
      </c>
      <c r="C171" s="72" t="s">
        <v>1249</v>
      </c>
      <c r="D171" s="72" t="s">
        <v>1210</v>
      </c>
      <c r="E171" s="73" t="s">
        <v>635</v>
      </c>
      <c r="F171" s="74"/>
      <c r="G171" s="74"/>
      <c r="H171" s="74"/>
      <c r="I171" s="74"/>
      <c r="J171" s="74"/>
      <c r="K171" s="74"/>
      <c r="L171" s="74"/>
      <c r="M171" s="74"/>
      <c r="N171" s="74"/>
      <c r="O171" s="74"/>
      <c r="P171" s="74"/>
      <c r="Q171" s="74"/>
      <c r="R171" s="74"/>
      <c r="S171" s="74"/>
      <c r="T171" s="74"/>
      <c r="U171" s="74"/>
      <c r="V171" s="74"/>
      <c r="W171" s="74"/>
      <c r="X171" s="74"/>
      <c r="Y171" s="74"/>
      <c r="Z171" s="74"/>
      <c r="AA171" s="74"/>
      <c r="AB171" s="74"/>
      <c r="AC171" s="74">
        <v>448</v>
      </c>
      <c r="AD171" s="74">
        <v>507.65</v>
      </c>
      <c r="AE171" s="74">
        <v>955.65</v>
      </c>
    </row>
    <row r="172" spans="1:31" x14ac:dyDescent="0.25">
      <c r="A172" s="1"/>
      <c r="B172" s="72" t="s">
        <v>651</v>
      </c>
      <c r="C172" s="72" t="s">
        <v>1081</v>
      </c>
      <c r="D172" s="72" t="s">
        <v>108</v>
      </c>
      <c r="E172" s="73" t="s">
        <v>634</v>
      </c>
      <c r="F172" s="74">
        <v>82.35</v>
      </c>
      <c r="G172" s="74">
        <v>89.05</v>
      </c>
      <c r="H172" s="74">
        <v>109.8</v>
      </c>
      <c r="I172" s="74">
        <v>152.44999999999999</v>
      </c>
      <c r="J172" s="74">
        <v>138.94999999999999</v>
      </c>
      <c r="K172" s="74">
        <v>152.55000000000001</v>
      </c>
      <c r="L172" s="74">
        <v>145.5</v>
      </c>
      <c r="M172" s="74">
        <v>143</v>
      </c>
      <c r="N172" s="74">
        <v>142.44999999999999</v>
      </c>
      <c r="O172" s="74">
        <v>145.4</v>
      </c>
      <c r="P172" s="74">
        <v>146.4</v>
      </c>
      <c r="Q172" s="74">
        <v>145.6</v>
      </c>
      <c r="R172" s="74">
        <v>141.1</v>
      </c>
      <c r="S172" s="74">
        <v>141.44999999999999</v>
      </c>
      <c r="T172" s="74">
        <v>141.85</v>
      </c>
      <c r="U172" s="74">
        <v>142.19999999999999</v>
      </c>
      <c r="V172" s="74">
        <v>141.1</v>
      </c>
      <c r="W172" s="74">
        <v>141.15</v>
      </c>
      <c r="X172" s="74">
        <v>144.55000000000001</v>
      </c>
      <c r="Y172" s="74">
        <v>46.8</v>
      </c>
      <c r="Z172" s="74">
        <v>121.9</v>
      </c>
      <c r="AA172" s="74">
        <v>182.75</v>
      </c>
      <c r="AB172" s="74">
        <v>175.95</v>
      </c>
      <c r="AC172" s="74">
        <v>160.65</v>
      </c>
      <c r="AD172" s="74">
        <v>161</v>
      </c>
      <c r="AE172" s="74">
        <v>3435.95</v>
      </c>
    </row>
    <row r="173" spans="1:31" x14ac:dyDescent="0.25">
      <c r="A173" s="1"/>
      <c r="B173" s="72" t="s">
        <v>651</v>
      </c>
      <c r="C173" s="72" t="s">
        <v>1082</v>
      </c>
      <c r="D173" s="72" t="s">
        <v>108</v>
      </c>
      <c r="E173" s="73" t="s">
        <v>634</v>
      </c>
      <c r="F173" s="74"/>
      <c r="G173" s="74"/>
      <c r="H173" s="74">
        <v>37.4</v>
      </c>
      <c r="I173" s="74">
        <v>67.7</v>
      </c>
      <c r="J173" s="74">
        <v>40.200000000000003</v>
      </c>
      <c r="K173" s="74">
        <v>37.25</v>
      </c>
      <c r="L173" s="74">
        <v>39</v>
      </c>
      <c r="M173" s="74">
        <v>36</v>
      </c>
      <c r="N173" s="74">
        <v>42</v>
      </c>
      <c r="O173" s="74">
        <v>40.1</v>
      </c>
      <c r="P173" s="74">
        <v>41.7</v>
      </c>
      <c r="Q173" s="74">
        <v>42.85</v>
      </c>
      <c r="R173" s="74">
        <v>42.9</v>
      </c>
      <c r="S173" s="74">
        <v>44.6</v>
      </c>
      <c r="T173" s="74">
        <v>44.75</v>
      </c>
      <c r="U173" s="74">
        <v>44.25</v>
      </c>
      <c r="V173" s="74">
        <v>48.1</v>
      </c>
      <c r="W173" s="74">
        <v>53.05</v>
      </c>
      <c r="X173" s="74">
        <v>49.85</v>
      </c>
      <c r="Y173" s="74">
        <v>55.45</v>
      </c>
      <c r="Z173" s="74">
        <v>66.2</v>
      </c>
      <c r="AA173" s="74">
        <v>97.15</v>
      </c>
      <c r="AB173" s="74">
        <v>97</v>
      </c>
      <c r="AC173" s="74">
        <v>98.55</v>
      </c>
      <c r="AD173" s="74">
        <v>99.3</v>
      </c>
      <c r="AE173" s="74">
        <v>1265.3499999999999</v>
      </c>
    </row>
    <row r="174" spans="1:31" x14ac:dyDescent="0.25">
      <c r="A174" s="1"/>
      <c r="B174" s="72" t="s">
        <v>658</v>
      </c>
      <c r="C174" s="72" t="s">
        <v>1083</v>
      </c>
      <c r="D174" s="72" t="s">
        <v>1083</v>
      </c>
      <c r="E174" s="73" t="s">
        <v>634</v>
      </c>
      <c r="F174" s="74">
        <v>396.1</v>
      </c>
      <c r="G174" s="74">
        <v>472.35</v>
      </c>
      <c r="H174" s="74">
        <v>469.75</v>
      </c>
      <c r="I174" s="74">
        <v>388.65</v>
      </c>
      <c r="J174" s="74">
        <v>308.75</v>
      </c>
      <c r="K174" s="74">
        <v>432.85</v>
      </c>
      <c r="L174" s="74">
        <v>283.10000000000002</v>
      </c>
      <c r="M174" s="74">
        <v>336.9</v>
      </c>
      <c r="N174" s="74">
        <v>472.65</v>
      </c>
      <c r="O174" s="74">
        <v>368.7</v>
      </c>
      <c r="P174" s="74">
        <v>498.2</v>
      </c>
      <c r="Q174" s="74">
        <v>353.1</v>
      </c>
      <c r="R174" s="74">
        <v>236.45</v>
      </c>
      <c r="S174" s="74">
        <v>484.4</v>
      </c>
      <c r="T174" s="74">
        <v>423.6</v>
      </c>
      <c r="U174" s="74">
        <v>485.8</v>
      </c>
      <c r="V174" s="74">
        <v>485.1</v>
      </c>
      <c r="W174" s="74">
        <v>485.2</v>
      </c>
      <c r="X174" s="74">
        <v>485</v>
      </c>
      <c r="Y174" s="74">
        <v>485</v>
      </c>
      <c r="Z174" s="74">
        <v>393.95</v>
      </c>
      <c r="AA174" s="74">
        <v>479.45</v>
      </c>
      <c r="AB174" s="74">
        <v>483.5</v>
      </c>
      <c r="AC174" s="74">
        <v>483.95</v>
      </c>
      <c r="AD174" s="74">
        <v>484.45</v>
      </c>
      <c r="AE174" s="74">
        <v>10676.95</v>
      </c>
    </row>
    <row r="175" spans="1:31" x14ac:dyDescent="0.25">
      <c r="A175" s="1"/>
      <c r="B175" s="211" t="s">
        <v>1250</v>
      </c>
      <c r="C175" s="211"/>
      <c r="D175" s="211"/>
      <c r="E175" s="211"/>
      <c r="F175" s="75">
        <v>143403.076245</v>
      </c>
      <c r="G175" s="75">
        <v>162941.40861000001</v>
      </c>
      <c r="H175" s="75">
        <v>167698.70360499999</v>
      </c>
      <c r="I175" s="75">
        <v>159539.14705500001</v>
      </c>
      <c r="J175" s="75">
        <v>170836.01818499999</v>
      </c>
      <c r="K175" s="75">
        <v>176936.260725</v>
      </c>
      <c r="L175" s="75">
        <v>176968.9515</v>
      </c>
      <c r="M175" s="75">
        <v>178112.65685500001</v>
      </c>
      <c r="N175" s="75">
        <v>179096.45417000001</v>
      </c>
      <c r="O175" s="75">
        <v>174907.08</v>
      </c>
      <c r="P175" s="75">
        <v>161629.89249999999</v>
      </c>
      <c r="Q175" s="75">
        <v>174097.429065</v>
      </c>
      <c r="R175" s="75">
        <v>177480.64955999999</v>
      </c>
      <c r="S175" s="75">
        <v>176910.27309999999</v>
      </c>
      <c r="T175" s="75">
        <v>179657.085765</v>
      </c>
      <c r="U175" s="75">
        <v>179701.24549999999</v>
      </c>
      <c r="V175" s="75">
        <v>175003.85</v>
      </c>
      <c r="W175" s="75">
        <v>162476.125</v>
      </c>
      <c r="X175" s="75">
        <v>177024.55</v>
      </c>
      <c r="Y175" s="75">
        <v>181846.9025</v>
      </c>
      <c r="Z175" s="75">
        <v>178843.21</v>
      </c>
      <c r="AA175" s="75">
        <v>178089.133</v>
      </c>
      <c r="AB175" s="75">
        <v>180504.75956999999</v>
      </c>
      <c r="AC175" s="75">
        <v>175919.6</v>
      </c>
      <c r="AD175" s="75">
        <v>163564.715</v>
      </c>
      <c r="AE175" s="75">
        <v>4313189.1775099998</v>
      </c>
    </row>
    <row r="176" spans="1:3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8" x14ac:dyDescent="0.25">
      <c r="A178" s="1"/>
      <c r="B178" s="2" t="s">
        <v>1251</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23.1" customHeight="1" x14ac:dyDescent="0.25">
      <c r="A179" s="1"/>
      <c r="B179" s="197" t="s">
        <v>3</v>
      </c>
      <c r="C179" s="197" t="s">
        <v>108</v>
      </c>
      <c r="D179" s="197" t="s">
        <v>1170</v>
      </c>
      <c r="E179" s="197" t="s">
        <v>1171</v>
      </c>
      <c r="F179" s="197" t="s">
        <v>1172</v>
      </c>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c r="AE179" s="197"/>
    </row>
    <row r="180" spans="1:31" ht="23.1" customHeight="1" x14ac:dyDescent="0.25">
      <c r="A180" s="1"/>
      <c r="B180" s="197"/>
      <c r="C180" s="197"/>
      <c r="D180" s="197"/>
      <c r="E180" s="197"/>
      <c r="F180" s="3">
        <v>1</v>
      </c>
      <c r="G180" s="3">
        <v>2</v>
      </c>
      <c r="H180" s="3">
        <v>3</v>
      </c>
      <c r="I180" s="3">
        <v>4</v>
      </c>
      <c r="J180" s="3">
        <v>5</v>
      </c>
      <c r="K180" s="3">
        <v>6</v>
      </c>
      <c r="L180" s="3">
        <v>7</v>
      </c>
      <c r="M180" s="3">
        <v>8</v>
      </c>
      <c r="N180" s="3">
        <v>9</v>
      </c>
      <c r="O180" s="3">
        <v>10</v>
      </c>
      <c r="P180" s="3">
        <v>11</v>
      </c>
      <c r="Q180" s="3">
        <v>12</v>
      </c>
      <c r="R180" s="3">
        <v>13</v>
      </c>
      <c r="S180" s="3">
        <v>14</v>
      </c>
      <c r="T180" s="3">
        <v>15</v>
      </c>
      <c r="U180" s="3">
        <v>16</v>
      </c>
      <c r="V180" s="3">
        <v>17</v>
      </c>
      <c r="W180" s="3">
        <v>18</v>
      </c>
      <c r="X180" s="3">
        <v>19</v>
      </c>
      <c r="Y180" s="3">
        <v>20</v>
      </c>
      <c r="Z180" s="3">
        <v>21</v>
      </c>
      <c r="AA180" s="3">
        <v>22</v>
      </c>
      <c r="AB180" s="3">
        <v>23</v>
      </c>
      <c r="AC180" s="3">
        <v>24</v>
      </c>
      <c r="AD180" s="3">
        <v>25</v>
      </c>
      <c r="AE180" s="3" t="s">
        <v>1014</v>
      </c>
    </row>
    <row r="181" spans="1:31" x14ac:dyDescent="0.25">
      <c r="A181" s="1"/>
      <c r="B181" s="72" t="s">
        <v>689</v>
      </c>
      <c r="C181" s="72" t="s">
        <v>1252</v>
      </c>
      <c r="D181" s="72" t="s">
        <v>1184</v>
      </c>
      <c r="E181" s="73" t="s">
        <v>634</v>
      </c>
      <c r="F181" s="74">
        <v>267.85000000000002</v>
      </c>
      <c r="G181" s="74">
        <v>260.2</v>
      </c>
      <c r="H181" s="74">
        <v>209.1</v>
      </c>
      <c r="I181" s="74">
        <v>214.02825000000001</v>
      </c>
      <c r="J181" s="74">
        <v>258.85000000000002</v>
      </c>
      <c r="K181" s="74">
        <v>263.26100000000002</v>
      </c>
      <c r="L181" s="74">
        <v>263.25</v>
      </c>
      <c r="M181" s="74">
        <v>260.39</v>
      </c>
      <c r="N181" s="74">
        <v>257.45974999999999</v>
      </c>
      <c r="O181" s="74">
        <v>246.43899999999999</v>
      </c>
      <c r="P181" s="74"/>
      <c r="Q181" s="74">
        <v>235.45949999999999</v>
      </c>
      <c r="R181" s="74"/>
      <c r="S181" s="74">
        <v>254.40100000000001</v>
      </c>
      <c r="T181" s="74">
        <v>265.64999999999998</v>
      </c>
      <c r="U181" s="74">
        <v>264.76150000000001</v>
      </c>
      <c r="V181" s="74">
        <v>265.77800000000002</v>
      </c>
      <c r="W181" s="74">
        <v>251.54750000000001</v>
      </c>
      <c r="X181" s="74">
        <v>255.25</v>
      </c>
      <c r="Y181" s="74">
        <v>266.70100000000002</v>
      </c>
      <c r="Z181" s="74">
        <v>246.9</v>
      </c>
      <c r="AA181" s="74">
        <v>255.75</v>
      </c>
      <c r="AB181" s="74">
        <v>254.75</v>
      </c>
      <c r="AC181" s="74">
        <v>272.75</v>
      </c>
      <c r="AD181" s="74">
        <v>206.25</v>
      </c>
      <c r="AE181" s="74">
        <v>5796.7764999999999</v>
      </c>
    </row>
    <row r="182" spans="1:31" x14ac:dyDescent="0.25">
      <c r="A182" s="1"/>
      <c r="B182" s="72" t="s">
        <v>43</v>
      </c>
      <c r="C182" s="72" t="s">
        <v>1253</v>
      </c>
      <c r="D182" s="72" t="s">
        <v>1184</v>
      </c>
      <c r="E182" s="73" t="s">
        <v>634</v>
      </c>
      <c r="F182" s="74">
        <v>114.5</v>
      </c>
      <c r="G182" s="74">
        <v>148.16249999999999</v>
      </c>
      <c r="H182" s="74">
        <v>87.704999999999998</v>
      </c>
      <c r="I182" s="74">
        <v>93.221000000000004</v>
      </c>
      <c r="J182" s="74">
        <v>156.95099999999999</v>
      </c>
      <c r="K182" s="74">
        <v>180.90950000000001</v>
      </c>
      <c r="L182" s="74">
        <v>83.625</v>
      </c>
      <c r="M182" s="74">
        <v>124.321</v>
      </c>
      <c r="N182" s="74">
        <v>192.096</v>
      </c>
      <c r="O182" s="74">
        <v>181.56399999999999</v>
      </c>
      <c r="P182" s="74">
        <v>93.25</v>
      </c>
      <c r="Q182" s="74">
        <v>187.4325</v>
      </c>
      <c r="R182" s="74">
        <v>194.2</v>
      </c>
      <c r="S182" s="74">
        <v>156.30000000000001</v>
      </c>
      <c r="T182" s="74">
        <v>187.01</v>
      </c>
      <c r="U182" s="74">
        <v>161.27000000000001</v>
      </c>
      <c r="V182" s="74">
        <v>193.0745</v>
      </c>
      <c r="W182" s="74">
        <v>149.25</v>
      </c>
      <c r="X182" s="74">
        <v>193.01499999999999</v>
      </c>
      <c r="Y182" s="74">
        <v>193.06950000000001</v>
      </c>
      <c r="Z182" s="74">
        <v>192.50550000000001</v>
      </c>
      <c r="AA182" s="74">
        <v>192</v>
      </c>
      <c r="AB182" s="74">
        <v>178.31200000000001</v>
      </c>
      <c r="AC182" s="74">
        <v>156.0915</v>
      </c>
      <c r="AD182" s="74">
        <v>156.13499999999999</v>
      </c>
      <c r="AE182" s="74">
        <v>3945.9704999999999</v>
      </c>
    </row>
    <row r="183" spans="1:31" x14ac:dyDescent="0.25">
      <c r="A183" s="1"/>
      <c r="B183" s="72" t="s">
        <v>690</v>
      </c>
      <c r="C183" s="72" t="s">
        <v>1254</v>
      </c>
      <c r="D183" s="72" t="s">
        <v>108</v>
      </c>
      <c r="E183" s="73" t="s">
        <v>634</v>
      </c>
      <c r="F183" s="74">
        <v>182.4</v>
      </c>
      <c r="G183" s="74">
        <v>211.1</v>
      </c>
      <c r="H183" s="74">
        <v>229.05</v>
      </c>
      <c r="I183" s="74">
        <v>199.6</v>
      </c>
      <c r="J183" s="74">
        <v>230.45</v>
      </c>
      <c r="K183" s="74">
        <v>230</v>
      </c>
      <c r="L183" s="74">
        <v>212.45</v>
      </c>
      <c r="M183" s="74">
        <v>202.75</v>
      </c>
      <c r="N183" s="74">
        <v>212.15</v>
      </c>
      <c r="O183" s="74">
        <v>297.14999999999998</v>
      </c>
      <c r="P183" s="74">
        <v>289.39999999999998</v>
      </c>
      <c r="Q183" s="74">
        <v>316.8</v>
      </c>
      <c r="R183" s="74">
        <v>316.8</v>
      </c>
      <c r="S183" s="74">
        <v>316.60000000000002</v>
      </c>
      <c r="T183" s="74">
        <v>165.9</v>
      </c>
      <c r="U183" s="74">
        <v>232.1</v>
      </c>
      <c r="V183" s="74">
        <v>316.8</v>
      </c>
      <c r="W183" s="74">
        <v>316.8</v>
      </c>
      <c r="X183" s="74">
        <v>270.60000000000002</v>
      </c>
      <c r="Y183" s="74">
        <v>282</v>
      </c>
      <c r="Z183" s="74">
        <v>316.8</v>
      </c>
      <c r="AA183" s="74">
        <v>316.7</v>
      </c>
      <c r="AB183" s="74">
        <v>316.75</v>
      </c>
      <c r="AC183" s="74">
        <v>316.8</v>
      </c>
      <c r="AD183" s="74">
        <v>316.8</v>
      </c>
      <c r="AE183" s="74">
        <v>6614.75</v>
      </c>
    </row>
    <row r="184" spans="1:31" x14ac:dyDescent="0.25">
      <c r="A184" s="1"/>
      <c r="B184" s="72" t="s">
        <v>691</v>
      </c>
      <c r="C184" s="72" t="s">
        <v>1255</v>
      </c>
      <c r="D184" s="72" t="s">
        <v>108</v>
      </c>
      <c r="E184" s="73" t="s">
        <v>635</v>
      </c>
      <c r="F184" s="74">
        <v>624.4</v>
      </c>
      <c r="G184" s="74">
        <v>674.88</v>
      </c>
      <c r="H184" s="74">
        <v>626.85</v>
      </c>
      <c r="I184" s="74">
        <v>633.73017500000003</v>
      </c>
      <c r="J184" s="74">
        <v>625.55913999999996</v>
      </c>
      <c r="K184" s="74">
        <v>631.18322000000001</v>
      </c>
      <c r="L184" s="74">
        <v>624.65</v>
      </c>
      <c r="M184" s="74">
        <v>629.22415000000001</v>
      </c>
      <c r="N184" s="74">
        <v>626.87765999999999</v>
      </c>
      <c r="O184" s="74">
        <v>619.88829499999997</v>
      </c>
      <c r="P184" s="74">
        <v>648</v>
      </c>
      <c r="Q184" s="74">
        <v>622.21416499999998</v>
      </c>
      <c r="R184" s="74">
        <v>617.044895</v>
      </c>
      <c r="S184" s="74">
        <v>612.296065</v>
      </c>
      <c r="T184" s="74">
        <v>620</v>
      </c>
      <c r="U184" s="74">
        <v>611.31079999999997</v>
      </c>
      <c r="V184" s="74">
        <v>609.24222999999995</v>
      </c>
      <c r="W184" s="74">
        <v>609.59379999999999</v>
      </c>
      <c r="X184" s="74">
        <v>603.45000000000005</v>
      </c>
      <c r="Y184" s="74">
        <v>605.33833000000004</v>
      </c>
      <c r="Z184" s="74">
        <v>604.65</v>
      </c>
      <c r="AA184" s="74">
        <v>600.35</v>
      </c>
      <c r="AB184" s="74">
        <v>588.41847499999994</v>
      </c>
      <c r="AC184" s="74">
        <v>607.6</v>
      </c>
      <c r="AD184" s="74">
        <v>606.65</v>
      </c>
      <c r="AE184" s="74">
        <v>15483.401400000001</v>
      </c>
    </row>
    <row r="185" spans="1:31" x14ac:dyDescent="0.25">
      <c r="A185" s="1"/>
      <c r="B185" s="72" t="s">
        <v>1256</v>
      </c>
      <c r="C185" s="72" t="s">
        <v>1257</v>
      </c>
      <c r="D185" s="72" t="s">
        <v>1257</v>
      </c>
      <c r="E185" s="73" t="s">
        <v>635</v>
      </c>
      <c r="F185" s="74">
        <v>454</v>
      </c>
      <c r="G185" s="74">
        <v>432</v>
      </c>
      <c r="H185" s="74">
        <v>453.6</v>
      </c>
      <c r="I185" s="74">
        <v>454.63781</v>
      </c>
      <c r="J185" s="74">
        <v>454.63118500000002</v>
      </c>
      <c r="K185" s="74">
        <v>451.93311499999999</v>
      </c>
      <c r="L185" s="74">
        <v>453.95</v>
      </c>
      <c r="M185" s="74">
        <v>454.65951999999999</v>
      </c>
      <c r="N185" s="74">
        <v>454.58859000000001</v>
      </c>
      <c r="O185" s="74">
        <v>454.71733499999999</v>
      </c>
      <c r="P185" s="74">
        <v>432</v>
      </c>
      <c r="Q185" s="74">
        <v>454.66494999999998</v>
      </c>
      <c r="R185" s="74">
        <v>454.69673</v>
      </c>
      <c r="S185" s="74">
        <v>446.53732500000001</v>
      </c>
      <c r="T185" s="74">
        <v>454.1</v>
      </c>
      <c r="U185" s="74">
        <v>454.70263</v>
      </c>
      <c r="V185" s="74">
        <v>403.8793</v>
      </c>
      <c r="W185" s="74">
        <v>454.76859999999999</v>
      </c>
      <c r="X185" s="74">
        <v>454.3</v>
      </c>
      <c r="Y185" s="74">
        <v>454.70450499999998</v>
      </c>
      <c r="Z185" s="74">
        <v>454.05</v>
      </c>
      <c r="AA185" s="74">
        <v>418.45</v>
      </c>
      <c r="AB185" s="74">
        <v>448.51260000000002</v>
      </c>
      <c r="AC185" s="74">
        <v>454.2</v>
      </c>
      <c r="AD185" s="74">
        <v>454.4</v>
      </c>
      <c r="AE185" s="74">
        <v>11212.684195</v>
      </c>
    </row>
    <row r="186" spans="1:31" x14ac:dyDescent="0.25">
      <c r="A186" s="1"/>
      <c r="B186" s="72" t="s">
        <v>1074</v>
      </c>
      <c r="C186" s="72" t="s">
        <v>1258</v>
      </c>
      <c r="D186" s="72" t="s">
        <v>108</v>
      </c>
      <c r="E186" s="73" t="s">
        <v>634</v>
      </c>
      <c r="F186" s="74">
        <v>108.55</v>
      </c>
      <c r="G186" s="74">
        <v>98.5</v>
      </c>
      <c r="H186" s="74">
        <v>95.25</v>
      </c>
      <c r="I186" s="74">
        <v>107</v>
      </c>
      <c r="J186" s="74">
        <v>128.1</v>
      </c>
      <c r="K186" s="74">
        <v>132.55000000000001</v>
      </c>
      <c r="L186" s="74">
        <v>137.80000000000001</v>
      </c>
      <c r="M186" s="74">
        <v>165.1</v>
      </c>
      <c r="N186" s="74">
        <v>159.94999999999999</v>
      </c>
      <c r="O186" s="74">
        <v>159.15</v>
      </c>
      <c r="P186" s="74">
        <v>181.55</v>
      </c>
      <c r="Q186" s="74">
        <v>230.6</v>
      </c>
      <c r="R186" s="74">
        <v>228</v>
      </c>
      <c r="S186" s="74">
        <v>224.55</v>
      </c>
      <c r="T186" s="74">
        <v>241.3</v>
      </c>
      <c r="U186" s="74">
        <v>252.7</v>
      </c>
      <c r="V186" s="74">
        <v>256.3</v>
      </c>
      <c r="W186" s="74">
        <v>276.89999999999998</v>
      </c>
      <c r="X186" s="74">
        <v>277.14999999999998</v>
      </c>
      <c r="Y186" s="74">
        <v>276.05</v>
      </c>
      <c r="Z186" s="74">
        <v>268.5</v>
      </c>
      <c r="AA186" s="74">
        <v>253.9</v>
      </c>
      <c r="AB186" s="74">
        <v>254.35</v>
      </c>
      <c r="AC186" s="74">
        <v>250.05</v>
      </c>
      <c r="AD186" s="74">
        <v>265.45</v>
      </c>
      <c r="AE186" s="74">
        <v>5029.3</v>
      </c>
    </row>
    <row r="187" spans="1:31" x14ac:dyDescent="0.25">
      <c r="A187" s="1"/>
      <c r="B187" s="72" t="s">
        <v>1074</v>
      </c>
      <c r="C187" s="72" t="s">
        <v>1259</v>
      </c>
      <c r="D187" s="72" t="s">
        <v>108</v>
      </c>
      <c r="E187" s="73" t="s">
        <v>634</v>
      </c>
      <c r="F187" s="74">
        <v>259.10000000000002</v>
      </c>
      <c r="G187" s="74">
        <v>259.95</v>
      </c>
      <c r="H187" s="74">
        <v>263.60000000000002</v>
      </c>
      <c r="I187" s="74">
        <v>260.8</v>
      </c>
      <c r="J187" s="74">
        <v>265.7</v>
      </c>
      <c r="K187" s="74">
        <v>264.85000000000002</v>
      </c>
      <c r="L187" s="74">
        <v>264.60000000000002</v>
      </c>
      <c r="M187" s="74">
        <v>265.95</v>
      </c>
      <c r="N187" s="74">
        <v>186.2</v>
      </c>
      <c r="O187" s="74">
        <v>177.85</v>
      </c>
      <c r="P187" s="74">
        <v>137.25</v>
      </c>
      <c r="Q187" s="74">
        <v>196.65</v>
      </c>
      <c r="R187" s="74">
        <v>194.75</v>
      </c>
      <c r="S187" s="74">
        <v>144.25</v>
      </c>
      <c r="T187" s="74">
        <v>158.85</v>
      </c>
      <c r="U187" s="74">
        <v>198.95</v>
      </c>
      <c r="V187" s="74">
        <v>274.2</v>
      </c>
      <c r="W187" s="74">
        <v>380.75</v>
      </c>
      <c r="X187" s="74">
        <v>381.15</v>
      </c>
      <c r="Y187" s="74">
        <v>381.4</v>
      </c>
      <c r="Z187" s="74">
        <v>380.95</v>
      </c>
      <c r="AA187" s="74">
        <v>376.4</v>
      </c>
      <c r="AB187" s="74">
        <v>376.1</v>
      </c>
      <c r="AC187" s="74">
        <v>381.2</v>
      </c>
      <c r="AD187" s="74">
        <v>381.45</v>
      </c>
      <c r="AE187" s="74">
        <v>6812.9</v>
      </c>
    </row>
    <row r="188" spans="1:31" x14ac:dyDescent="0.25">
      <c r="A188" s="1"/>
      <c r="B188" s="72" t="s">
        <v>688</v>
      </c>
      <c r="C188" s="72" t="s">
        <v>1260</v>
      </c>
      <c r="D188" s="72" t="s">
        <v>1184</v>
      </c>
      <c r="E188" s="73" t="s">
        <v>634</v>
      </c>
      <c r="F188" s="74">
        <v>464.1</v>
      </c>
      <c r="G188" s="74">
        <v>548.5</v>
      </c>
      <c r="H188" s="74">
        <v>575.29999999999995</v>
      </c>
      <c r="I188" s="74">
        <v>514.35</v>
      </c>
      <c r="J188" s="74">
        <v>571.6</v>
      </c>
      <c r="K188" s="74">
        <v>585.54999999999995</v>
      </c>
      <c r="L188" s="74">
        <v>581.00828000000001</v>
      </c>
      <c r="M188" s="74">
        <v>563.9</v>
      </c>
      <c r="N188" s="74">
        <v>566.9</v>
      </c>
      <c r="O188" s="74">
        <v>581.15</v>
      </c>
      <c r="P188" s="74">
        <v>586.75629500000002</v>
      </c>
      <c r="Q188" s="74">
        <v>586.62413000000004</v>
      </c>
      <c r="R188" s="74">
        <v>586.62413000000004</v>
      </c>
      <c r="S188" s="74">
        <v>585.51755000000003</v>
      </c>
      <c r="T188" s="74">
        <v>587.68524000000002</v>
      </c>
      <c r="U188" s="74">
        <v>587.16399999999999</v>
      </c>
      <c r="V188" s="74">
        <v>581.02679000000001</v>
      </c>
      <c r="W188" s="74">
        <v>586.16598499999998</v>
      </c>
      <c r="X188" s="74">
        <v>587.02730499999996</v>
      </c>
      <c r="Y188" s="74">
        <v>586.02931000000001</v>
      </c>
      <c r="Z188" s="74">
        <v>584.79612999999995</v>
      </c>
      <c r="AA188" s="74">
        <v>582.85</v>
      </c>
      <c r="AB188" s="74">
        <v>580.09780499999999</v>
      </c>
      <c r="AC188" s="74">
        <v>584.5</v>
      </c>
      <c r="AD188" s="74">
        <v>552.4</v>
      </c>
      <c r="AE188" s="74">
        <v>14297.622950000001</v>
      </c>
    </row>
    <row r="189" spans="1:31" x14ac:dyDescent="0.25">
      <c r="A189" s="1"/>
      <c r="B189" s="211" t="s">
        <v>1261</v>
      </c>
      <c r="C189" s="211"/>
      <c r="D189" s="211"/>
      <c r="E189" s="211"/>
      <c r="F189" s="75">
        <v>2474.9</v>
      </c>
      <c r="G189" s="75">
        <v>2633.2925</v>
      </c>
      <c r="H189" s="75">
        <v>2540.4549999999999</v>
      </c>
      <c r="I189" s="75">
        <v>2477.3672350000002</v>
      </c>
      <c r="J189" s="75">
        <v>2691.8413249999999</v>
      </c>
      <c r="K189" s="75">
        <v>2740.2368350000002</v>
      </c>
      <c r="L189" s="75">
        <v>2621.3332799999998</v>
      </c>
      <c r="M189" s="75">
        <v>2666.2946700000002</v>
      </c>
      <c r="N189" s="75">
        <v>2656.2220000000002</v>
      </c>
      <c r="O189" s="75">
        <v>2717.9086299999999</v>
      </c>
      <c r="P189" s="75">
        <v>2368.206295</v>
      </c>
      <c r="Q189" s="75">
        <v>2830.4452449999999</v>
      </c>
      <c r="R189" s="75">
        <v>2592.1157549999998</v>
      </c>
      <c r="S189" s="75">
        <v>2740.4519399999999</v>
      </c>
      <c r="T189" s="75">
        <v>2680.4952400000002</v>
      </c>
      <c r="U189" s="75">
        <v>2762.9589299999998</v>
      </c>
      <c r="V189" s="75">
        <v>2900.3008199999999</v>
      </c>
      <c r="W189" s="75">
        <v>3025.775885</v>
      </c>
      <c r="X189" s="75">
        <v>3021.942305</v>
      </c>
      <c r="Y189" s="75">
        <v>3045.292645</v>
      </c>
      <c r="Z189" s="75">
        <v>3049.1516299999998</v>
      </c>
      <c r="AA189" s="75">
        <v>2996.4</v>
      </c>
      <c r="AB189" s="75">
        <v>2997.29088</v>
      </c>
      <c r="AC189" s="75">
        <v>3023.1914999999999</v>
      </c>
      <c r="AD189" s="75">
        <v>2939.5349999999999</v>
      </c>
      <c r="AE189" s="75">
        <v>69193.405545000001</v>
      </c>
    </row>
    <row r="190" spans="1:3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x14ac:dyDescent="0.25">
      <c r="A194" s="1"/>
      <c r="B194" s="1"/>
      <c r="C194" s="1"/>
      <c r="D194" s="1"/>
      <c r="E194" s="1"/>
      <c r="F194" s="1"/>
      <c r="G194" s="1"/>
      <c r="H194" s="1"/>
      <c r="I194" s="76" t="s">
        <v>178</v>
      </c>
      <c r="J194" s="76">
        <v>594431.005</v>
      </c>
      <c r="K194" s="1"/>
      <c r="L194" s="1"/>
      <c r="M194" s="1"/>
      <c r="N194" s="1"/>
      <c r="O194" s="1"/>
      <c r="P194" s="1"/>
      <c r="Q194" s="1"/>
      <c r="R194" s="1"/>
      <c r="S194" s="1"/>
      <c r="T194" s="1"/>
      <c r="U194" s="1"/>
      <c r="V194" s="1"/>
      <c r="W194" s="1"/>
      <c r="X194" s="1"/>
      <c r="Y194" s="1"/>
      <c r="Z194" s="1"/>
      <c r="AA194" s="1"/>
      <c r="AB194" s="1"/>
      <c r="AC194" s="1"/>
      <c r="AD194" s="1"/>
      <c r="AE194" s="1"/>
    </row>
    <row r="195" spans="1:31" x14ac:dyDescent="0.25">
      <c r="A195" s="1"/>
      <c r="B195" s="1"/>
      <c r="C195" s="1"/>
      <c r="D195" s="1"/>
      <c r="E195" s="1"/>
      <c r="F195" s="1"/>
      <c r="G195" s="1"/>
      <c r="H195" s="1"/>
      <c r="I195" s="76" t="s">
        <v>126</v>
      </c>
      <c r="J195" s="76">
        <v>583141.33054999996</v>
      </c>
      <c r="K195" s="1"/>
      <c r="L195" s="1"/>
      <c r="M195" s="1"/>
      <c r="N195" s="1"/>
      <c r="O195" s="1"/>
      <c r="P195" s="1"/>
      <c r="Q195" s="1"/>
      <c r="R195" s="1"/>
      <c r="S195" s="1"/>
      <c r="T195" s="1"/>
      <c r="U195" s="1"/>
      <c r="V195" s="1"/>
      <c r="W195" s="1"/>
      <c r="X195" s="1"/>
      <c r="Y195" s="1"/>
      <c r="Z195" s="1"/>
      <c r="AA195" s="1"/>
      <c r="AB195" s="1"/>
      <c r="AC195" s="1"/>
      <c r="AD195" s="1"/>
      <c r="AE195" s="1"/>
    </row>
    <row r="196" spans="1:31" x14ac:dyDescent="0.25">
      <c r="A196" s="1"/>
      <c r="B196" s="1"/>
      <c r="C196" s="1"/>
      <c r="D196" s="1"/>
      <c r="E196" s="1"/>
      <c r="F196" s="1"/>
      <c r="G196" s="1"/>
      <c r="H196" s="1"/>
      <c r="I196" s="76" t="s">
        <v>138</v>
      </c>
      <c r="J196" s="76">
        <v>508956.3</v>
      </c>
      <c r="K196" s="1"/>
      <c r="L196" s="1"/>
      <c r="M196" s="1"/>
      <c r="N196" s="1"/>
      <c r="O196" s="1"/>
      <c r="P196" s="1"/>
      <c r="Q196" s="1"/>
      <c r="R196" s="1"/>
      <c r="S196" s="1"/>
      <c r="T196" s="1"/>
      <c r="U196" s="1"/>
      <c r="V196" s="1"/>
      <c r="W196" s="1"/>
      <c r="X196" s="1"/>
      <c r="Y196" s="1"/>
      <c r="Z196" s="1"/>
      <c r="AA196" s="1"/>
      <c r="AB196" s="1"/>
      <c r="AC196" s="1"/>
      <c r="AD196" s="1"/>
      <c r="AE196" s="1"/>
    </row>
    <row r="197" spans="1:31" x14ac:dyDescent="0.25">
      <c r="A197" s="1"/>
      <c r="B197" s="1"/>
      <c r="C197" s="1"/>
      <c r="D197" s="1"/>
      <c r="E197" s="1"/>
      <c r="F197" s="1"/>
      <c r="G197" s="1"/>
      <c r="H197" s="1"/>
      <c r="I197" s="76" t="s">
        <v>116</v>
      </c>
      <c r="J197" s="76">
        <v>474598.86</v>
      </c>
      <c r="K197" s="1"/>
      <c r="L197" s="1"/>
      <c r="M197" s="1"/>
      <c r="N197" s="1"/>
      <c r="O197" s="1"/>
      <c r="P197" s="1"/>
      <c r="Q197" s="1"/>
      <c r="R197" s="1"/>
      <c r="S197" s="1"/>
      <c r="T197" s="1"/>
      <c r="U197" s="1"/>
      <c r="V197" s="1"/>
      <c r="W197" s="1"/>
      <c r="X197" s="1"/>
      <c r="Y197" s="1"/>
      <c r="Z197" s="1"/>
      <c r="AA197" s="1"/>
      <c r="AB197" s="1"/>
      <c r="AC197" s="1"/>
      <c r="AD197" s="1"/>
      <c r="AE197" s="1"/>
    </row>
    <row r="198" spans="1:31" x14ac:dyDescent="0.25">
      <c r="A198" s="1"/>
      <c r="B198" s="1"/>
      <c r="C198" s="1"/>
      <c r="D198" s="1"/>
      <c r="E198" s="1"/>
      <c r="F198" s="1"/>
      <c r="G198" s="1"/>
      <c r="H198" s="1"/>
      <c r="I198" s="76" t="s">
        <v>135</v>
      </c>
      <c r="J198" s="76">
        <v>314379.68487</v>
      </c>
      <c r="K198" s="1"/>
      <c r="L198" s="1"/>
      <c r="M198" s="1"/>
      <c r="N198" s="1"/>
      <c r="O198" s="1"/>
      <c r="P198" s="1"/>
      <c r="Q198" s="1"/>
      <c r="R198" s="1"/>
      <c r="S198" s="1"/>
      <c r="T198" s="1"/>
      <c r="U198" s="1"/>
      <c r="V198" s="1"/>
      <c r="W198" s="1"/>
      <c r="X198" s="1"/>
      <c r="Y198" s="1"/>
      <c r="Z198" s="1"/>
      <c r="AA198" s="1"/>
      <c r="AB198" s="1"/>
      <c r="AC198" s="1"/>
      <c r="AD198" s="1"/>
      <c r="AE198" s="1"/>
    </row>
    <row r="199" spans="1:31" x14ac:dyDescent="0.25">
      <c r="A199" s="1"/>
      <c r="B199" s="1"/>
      <c r="C199" s="1"/>
      <c r="D199" s="1"/>
      <c r="E199" s="1"/>
      <c r="F199" s="1"/>
      <c r="G199" s="1"/>
      <c r="H199" s="1"/>
      <c r="I199" s="76" t="s">
        <v>641</v>
      </c>
      <c r="J199" s="76">
        <v>230817.345</v>
      </c>
      <c r="K199" s="1"/>
      <c r="L199" s="1"/>
      <c r="M199" s="1"/>
      <c r="N199" s="1"/>
      <c r="O199" s="1"/>
      <c r="P199" s="1"/>
      <c r="Q199" s="1"/>
      <c r="R199" s="1"/>
      <c r="S199" s="1"/>
      <c r="T199" s="1"/>
      <c r="U199" s="1"/>
      <c r="V199" s="1"/>
      <c r="W199" s="1"/>
      <c r="X199" s="1"/>
      <c r="Y199" s="1"/>
      <c r="Z199" s="1"/>
      <c r="AA199" s="1"/>
      <c r="AB199" s="1"/>
      <c r="AC199" s="1"/>
      <c r="AD199" s="1"/>
      <c r="AE199" s="1"/>
    </row>
    <row r="200" spans="1:31" x14ac:dyDescent="0.25">
      <c r="A200" s="1"/>
      <c r="B200" s="1"/>
      <c r="C200" s="1"/>
      <c r="D200" s="1"/>
      <c r="E200" s="1"/>
      <c r="F200" s="1"/>
      <c r="G200" s="1"/>
      <c r="H200" s="1"/>
      <c r="I200" s="76" t="s">
        <v>154</v>
      </c>
      <c r="J200" s="76">
        <v>190783.05</v>
      </c>
      <c r="K200" s="1"/>
      <c r="L200" s="1"/>
      <c r="M200" s="1"/>
      <c r="N200" s="1"/>
      <c r="O200" s="1"/>
      <c r="P200" s="1"/>
      <c r="Q200" s="1"/>
      <c r="R200" s="1"/>
      <c r="S200" s="1"/>
      <c r="T200" s="1"/>
      <c r="U200" s="1"/>
      <c r="V200" s="1"/>
      <c r="W200" s="1"/>
      <c r="X200" s="1"/>
      <c r="Y200" s="1"/>
      <c r="Z200" s="1"/>
      <c r="AA200" s="1"/>
      <c r="AB200" s="1"/>
      <c r="AC200" s="1"/>
      <c r="AD200" s="1"/>
      <c r="AE200" s="1"/>
    </row>
    <row r="201" spans="1:31" x14ac:dyDescent="0.25">
      <c r="A201" s="1"/>
      <c r="B201" s="1"/>
      <c r="C201" s="1"/>
      <c r="D201" s="1"/>
      <c r="E201" s="1"/>
      <c r="F201" s="1"/>
      <c r="G201" s="1"/>
      <c r="H201" s="1"/>
      <c r="I201" s="76" t="s">
        <v>195</v>
      </c>
      <c r="J201" s="76">
        <v>183538.75</v>
      </c>
      <c r="K201" s="1"/>
      <c r="L201" s="1"/>
      <c r="M201" s="1"/>
      <c r="N201" s="1"/>
      <c r="O201" s="1"/>
      <c r="P201" s="1"/>
      <c r="Q201" s="1"/>
      <c r="R201" s="1"/>
      <c r="S201" s="1"/>
      <c r="T201" s="1"/>
      <c r="U201" s="1"/>
      <c r="V201" s="1"/>
      <c r="W201" s="1"/>
      <c r="X201" s="1"/>
      <c r="Y201" s="1"/>
      <c r="Z201" s="1"/>
      <c r="AA201" s="1"/>
      <c r="AB201" s="1"/>
      <c r="AC201" s="1"/>
      <c r="AD201" s="1"/>
      <c r="AE201" s="1"/>
    </row>
    <row r="202" spans="1:31" x14ac:dyDescent="0.25">
      <c r="A202" s="1"/>
      <c r="B202" s="1"/>
      <c r="C202" s="1"/>
      <c r="D202" s="1"/>
      <c r="E202" s="1"/>
      <c r="F202" s="1"/>
      <c r="G202" s="1"/>
      <c r="H202" s="1"/>
      <c r="I202" s="76" t="s">
        <v>638</v>
      </c>
      <c r="J202" s="76">
        <v>120078.53</v>
      </c>
      <c r="K202" s="1"/>
      <c r="L202" s="1"/>
      <c r="M202" s="1"/>
      <c r="N202" s="1"/>
      <c r="O202" s="1"/>
      <c r="P202" s="1"/>
      <c r="Q202" s="1"/>
      <c r="R202" s="1"/>
      <c r="S202" s="1"/>
      <c r="T202" s="1"/>
      <c r="U202" s="1"/>
      <c r="V202" s="1"/>
      <c r="W202" s="1"/>
      <c r="X202" s="1"/>
      <c r="Y202" s="1"/>
      <c r="Z202" s="1"/>
      <c r="AA202" s="1"/>
      <c r="AB202" s="1"/>
      <c r="AC202" s="1"/>
      <c r="AD202" s="1"/>
      <c r="AE202" s="1"/>
    </row>
    <row r="203" spans="1:31" x14ac:dyDescent="0.25">
      <c r="A203" s="1"/>
      <c r="B203" s="1"/>
      <c r="C203" s="1"/>
      <c r="D203" s="1"/>
      <c r="E203" s="1"/>
      <c r="F203" s="1"/>
      <c r="G203" s="1"/>
      <c r="H203" s="1"/>
      <c r="I203" s="76" t="s">
        <v>639</v>
      </c>
      <c r="J203" s="76">
        <v>99155.85</v>
      </c>
      <c r="K203" s="1"/>
      <c r="L203" s="1"/>
      <c r="M203" s="1"/>
      <c r="N203" s="1"/>
      <c r="O203" s="1"/>
      <c r="P203" s="1"/>
      <c r="Q203" s="1"/>
      <c r="R203" s="1"/>
      <c r="S203" s="1"/>
      <c r="T203" s="1"/>
      <c r="U203" s="1"/>
      <c r="V203" s="1"/>
      <c r="W203" s="1"/>
      <c r="X203" s="1"/>
      <c r="Y203" s="1"/>
      <c r="Z203" s="1"/>
      <c r="AA203" s="1"/>
      <c r="AB203" s="1"/>
      <c r="AC203" s="1"/>
      <c r="AD203" s="1"/>
      <c r="AE203" s="1"/>
    </row>
    <row r="204" spans="1:31" x14ac:dyDescent="0.25">
      <c r="A204" s="1"/>
      <c r="B204" s="1"/>
      <c r="C204" s="1"/>
      <c r="D204" s="1"/>
      <c r="E204" s="1"/>
      <c r="F204" s="1"/>
      <c r="G204" s="1"/>
      <c r="H204" s="1"/>
      <c r="I204" s="76" t="s">
        <v>105</v>
      </c>
      <c r="J204" s="76">
        <v>95511.532999999996</v>
      </c>
      <c r="K204" s="1"/>
      <c r="L204" s="1"/>
      <c r="M204" s="1"/>
      <c r="N204" s="1"/>
      <c r="O204" s="1"/>
      <c r="P204" s="1"/>
      <c r="Q204" s="1"/>
      <c r="R204" s="1"/>
      <c r="S204" s="1"/>
      <c r="T204" s="1"/>
      <c r="U204" s="1"/>
      <c r="V204" s="1"/>
      <c r="W204" s="1"/>
      <c r="X204" s="1"/>
      <c r="Y204" s="1"/>
      <c r="Z204" s="1"/>
      <c r="AA204" s="1"/>
      <c r="AB204" s="1"/>
      <c r="AC204" s="1"/>
      <c r="AD204" s="1"/>
      <c r="AE204" s="1"/>
    </row>
    <row r="205" spans="1:31" x14ac:dyDescent="0.25">
      <c r="A205" s="1"/>
      <c r="B205" s="1"/>
      <c r="C205" s="1"/>
      <c r="D205" s="1"/>
      <c r="E205" s="1"/>
      <c r="F205" s="1"/>
      <c r="G205" s="1"/>
      <c r="H205" s="1"/>
      <c r="I205" s="76" t="s">
        <v>643</v>
      </c>
      <c r="J205" s="76">
        <v>90485.381009999997</v>
      </c>
      <c r="K205" s="1"/>
      <c r="L205" s="1"/>
      <c r="M205" s="1"/>
      <c r="N205" s="1"/>
      <c r="O205" s="1"/>
      <c r="P205" s="1"/>
      <c r="Q205" s="1"/>
      <c r="R205" s="1"/>
      <c r="S205" s="1"/>
      <c r="T205" s="1"/>
      <c r="U205" s="1"/>
      <c r="V205" s="1"/>
      <c r="W205" s="1"/>
      <c r="X205" s="1"/>
      <c r="Y205" s="1"/>
      <c r="Z205" s="1"/>
      <c r="AA205" s="1"/>
      <c r="AB205" s="1"/>
      <c r="AC205" s="1"/>
      <c r="AD205" s="1"/>
      <c r="AE205" s="1"/>
    </row>
    <row r="206" spans="1:31" x14ac:dyDescent="0.25">
      <c r="A206" s="1"/>
      <c r="B206" s="1"/>
      <c r="C206" s="1"/>
      <c r="D206" s="1"/>
      <c r="E206" s="1"/>
      <c r="F206" s="1"/>
      <c r="G206" s="1"/>
      <c r="H206" s="1"/>
      <c r="I206" s="76" t="s">
        <v>111</v>
      </c>
      <c r="J206" s="76">
        <v>70800.45</v>
      </c>
      <c r="K206" s="1"/>
      <c r="L206" s="1"/>
      <c r="M206" s="1"/>
      <c r="N206" s="1"/>
      <c r="O206" s="1"/>
      <c r="P206" s="1"/>
      <c r="Q206" s="1"/>
      <c r="R206" s="1"/>
      <c r="S206" s="1"/>
      <c r="T206" s="1"/>
      <c r="U206" s="1"/>
      <c r="V206" s="1"/>
      <c r="W206" s="1"/>
      <c r="X206" s="1"/>
      <c r="Y206" s="1"/>
      <c r="Z206" s="1"/>
      <c r="AA206" s="1"/>
      <c r="AB206" s="1"/>
      <c r="AC206" s="1"/>
      <c r="AD206" s="1"/>
      <c r="AE206" s="1"/>
    </row>
    <row r="207" spans="1:31" x14ac:dyDescent="0.25">
      <c r="A207" s="1"/>
      <c r="B207" s="1"/>
      <c r="C207" s="1"/>
      <c r="D207" s="1"/>
      <c r="E207" s="1"/>
      <c r="F207" s="1"/>
      <c r="G207" s="1"/>
      <c r="H207" s="1"/>
      <c r="I207" s="76" t="s">
        <v>552</v>
      </c>
      <c r="J207" s="76">
        <v>62632.2</v>
      </c>
      <c r="K207" s="1"/>
      <c r="L207" s="1"/>
      <c r="M207" s="1"/>
      <c r="N207" s="1"/>
      <c r="O207" s="1"/>
      <c r="P207" s="1"/>
      <c r="Q207" s="1"/>
      <c r="R207" s="1"/>
      <c r="S207" s="1"/>
      <c r="T207" s="1"/>
      <c r="U207" s="1"/>
      <c r="V207" s="1"/>
      <c r="W207" s="1"/>
      <c r="X207" s="1"/>
      <c r="Y207" s="1"/>
      <c r="Z207" s="1"/>
      <c r="AA207" s="1"/>
      <c r="AB207" s="1"/>
      <c r="AC207" s="1"/>
      <c r="AD207" s="1"/>
      <c r="AE207" s="1"/>
    </row>
    <row r="208" spans="1:31" x14ac:dyDescent="0.25">
      <c r="A208" s="1"/>
      <c r="B208" s="1"/>
      <c r="C208" s="1"/>
      <c r="D208" s="1"/>
      <c r="E208" s="1"/>
      <c r="F208" s="1"/>
      <c r="G208" s="1"/>
      <c r="H208" s="1"/>
      <c r="I208" s="76" t="s">
        <v>200</v>
      </c>
      <c r="J208" s="76">
        <v>59969.845000000001</v>
      </c>
      <c r="K208" s="1"/>
      <c r="L208" s="1"/>
      <c r="M208" s="1"/>
      <c r="N208" s="1"/>
      <c r="O208" s="1"/>
      <c r="P208" s="1"/>
      <c r="Q208" s="1"/>
      <c r="R208" s="1"/>
      <c r="S208" s="1"/>
      <c r="T208" s="1"/>
      <c r="U208" s="1"/>
      <c r="V208" s="1"/>
      <c r="W208" s="1"/>
      <c r="X208" s="1"/>
      <c r="Y208" s="1"/>
      <c r="Z208" s="1"/>
      <c r="AA208" s="1"/>
      <c r="AB208" s="1"/>
      <c r="AC208" s="1"/>
      <c r="AD208" s="1"/>
      <c r="AE208" s="1"/>
    </row>
    <row r="209" spans="1:31" x14ac:dyDescent="0.25">
      <c r="A209" s="1"/>
      <c r="B209" s="1"/>
      <c r="C209" s="1"/>
      <c r="D209" s="1"/>
      <c r="E209" s="1"/>
      <c r="F209" s="1"/>
      <c r="G209" s="1"/>
      <c r="H209" s="1"/>
      <c r="I209" s="76" t="s">
        <v>646</v>
      </c>
      <c r="J209" s="76">
        <v>53194.205000000002</v>
      </c>
      <c r="K209" s="1"/>
      <c r="L209" s="1"/>
      <c r="M209" s="1"/>
      <c r="N209" s="1"/>
      <c r="O209" s="1"/>
      <c r="P209" s="1"/>
      <c r="Q209" s="1"/>
      <c r="R209" s="1"/>
      <c r="S209" s="1"/>
      <c r="T209" s="1"/>
      <c r="U209" s="1"/>
      <c r="V209" s="1"/>
      <c r="W209" s="1"/>
      <c r="X209" s="1"/>
      <c r="Y209" s="1"/>
      <c r="Z209" s="1"/>
      <c r="AA209" s="1"/>
      <c r="AB209" s="1"/>
      <c r="AC209" s="1"/>
      <c r="AD209" s="1"/>
      <c r="AE209" s="1"/>
    </row>
    <row r="210" spans="1:31" x14ac:dyDescent="0.25">
      <c r="A210" s="1"/>
      <c r="B210" s="1"/>
      <c r="C210" s="1"/>
      <c r="D210" s="1"/>
      <c r="E210" s="1"/>
      <c r="F210" s="1"/>
      <c r="G210" s="1"/>
      <c r="H210" s="1"/>
      <c r="I210" s="76" t="s">
        <v>678</v>
      </c>
      <c r="J210" s="76">
        <v>50091.75</v>
      </c>
      <c r="K210" s="1"/>
      <c r="L210" s="1"/>
      <c r="M210" s="1"/>
      <c r="N210" s="1"/>
      <c r="O210" s="1"/>
      <c r="P210" s="1"/>
      <c r="Q210" s="1"/>
      <c r="R210" s="1"/>
      <c r="S210" s="1"/>
      <c r="T210" s="1"/>
      <c r="U210" s="1"/>
      <c r="V210" s="1"/>
      <c r="W210" s="1"/>
      <c r="X210" s="1"/>
      <c r="Y210" s="1"/>
      <c r="Z210" s="1"/>
      <c r="AA210" s="1"/>
      <c r="AB210" s="1"/>
      <c r="AC210" s="1"/>
      <c r="AD210" s="1"/>
      <c r="AE210" s="1"/>
    </row>
    <row r="211" spans="1:31" x14ac:dyDescent="0.25">
      <c r="A211" s="1"/>
      <c r="B211" s="1"/>
      <c r="C211" s="1"/>
      <c r="D211" s="1"/>
      <c r="E211" s="1"/>
      <c r="F211" s="1"/>
      <c r="G211" s="1"/>
      <c r="H211" s="1"/>
      <c r="I211" s="76" t="s">
        <v>674</v>
      </c>
      <c r="J211" s="76">
        <v>40084.637000000002</v>
      </c>
      <c r="K211" s="1"/>
      <c r="L211" s="1"/>
      <c r="M211" s="1"/>
      <c r="N211" s="1"/>
      <c r="O211" s="1"/>
      <c r="P211" s="1"/>
      <c r="Q211" s="1"/>
      <c r="R211" s="1"/>
      <c r="S211" s="1"/>
      <c r="T211" s="1"/>
      <c r="U211" s="1"/>
      <c r="V211" s="1"/>
      <c r="W211" s="1"/>
      <c r="X211" s="1"/>
      <c r="Y211" s="1"/>
      <c r="Z211" s="1"/>
      <c r="AA211" s="1"/>
      <c r="AB211" s="1"/>
      <c r="AC211" s="1"/>
      <c r="AD211" s="1"/>
      <c r="AE211" s="1"/>
    </row>
    <row r="212" spans="1:31" x14ac:dyDescent="0.25">
      <c r="A212" s="1"/>
      <c r="B212" s="1"/>
      <c r="C212" s="1"/>
      <c r="D212" s="1"/>
      <c r="E212" s="1"/>
      <c r="F212" s="1"/>
      <c r="G212" s="1"/>
      <c r="H212" s="1"/>
      <c r="I212" s="76" t="s">
        <v>677</v>
      </c>
      <c r="J212" s="76">
        <v>39974.709499999997</v>
      </c>
      <c r="K212" s="1"/>
      <c r="L212" s="1"/>
      <c r="M212" s="1"/>
      <c r="N212" s="1"/>
      <c r="O212" s="1"/>
      <c r="P212" s="1"/>
      <c r="Q212" s="1"/>
      <c r="R212" s="1"/>
      <c r="S212" s="1"/>
      <c r="T212" s="1"/>
      <c r="U212" s="1"/>
      <c r="V212" s="1"/>
      <c r="W212" s="1"/>
      <c r="X212" s="1"/>
      <c r="Y212" s="1"/>
      <c r="Z212" s="1"/>
      <c r="AA212" s="1"/>
      <c r="AB212" s="1"/>
      <c r="AC212" s="1"/>
      <c r="AD212" s="1"/>
      <c r="AE212" s="1"/>
    </row>
    <row r="213" spans="1:31" x14ac:dyDescent="0.25">
      <c r="A213" s="1"/>
      <c r="B213" s="1"/>
      <c r="C213" s="1"/>
      <c r="D213" s="1"/>
      <c r="E213" s="1"/>
      <c r="F213" s="1"/>
      <c r="G213" s="1"/>
      <c r="H213" s="1"/>
      <c r="I213" s="76" t="s">
        <v>642</v>
      </c>
      <c r="J213" s="76">
        <v>39204.85</v>
      </c>
      <c r="K213" s="1"/>
      <c r="L213" s="1"/>
      <c r="M213" s="1"/>
      <c r="N213" s="1"/>
      <c r="O213" s="1"/>
      <c r="P213" s="1"/>
      <c r="Q213" s="1"/>
      <c r="R213" s="1"/>
      <c r="S213" s="1"/>
      <c r="T213" s="1"/>
      <c r="U213" s="1"/>
      <c r="V213" s="1"/>
      <c r="W213" s="1"/>
      <c r="X213" s="1"/>
      <c r="Y213" s="1"/>
      <c r="Z213" s="1"/>
      <c r="AA213" s="1"/>
      <c r="AB213" s="1"/>
      <c r="AC213" s="1"/>
      <c r="AD213" s="1"/>
      <c r="AE213" s="1"/>
    </row>
    <row r="214" spans="1:31" x14ac:dyDescent="0.25">
      <c r="A214" s="1"/>
      <c r="B214" s="1"/>
      <c r="C214" s="1"/>
      <c r="D214" s="1"/>
      <c r="E214" s="1"/>
      <c r="F214" s="1"/>
      <c r="G214" s="1"/>
      <c r="H214" s="1"/>
      <c r="I214" s="76" t="s">
        <v>654</v>
      </c>
      <c r="J214" s="76">
        <v>34876.85</v>
      </c>
      <c r="K214" s="1"/>
      <c r="L214" s="1"/>
      <c r="M214" s="1"/>
      <c r="N214" s="1"/>
      <c r="O214" s="1"/>
      <c r="P214" s="1"/>
      <c r="Q214" s="1"/>
      <c r="R214" s="1"/>
      <c r="S214" s="1"/>
      <c r="T214" s="1"/>
      <c r="U214" s="1"/>
      <c r="V214" s="1"/>
      <c r="W214" s="1"/>
      <c r="X214" s="1"/>
      <c r="Y214" s="1"/>
      <c r="Z214" s="1"/>
      <c r="AA214" s="1"/>
      <c r="AB214" s="1"/>
      <c r="AC214" s="1"/>
      <c r="AD214" s="1"/>
      <c r="AE214" s="1"/>
    </row>
    <row r="215" spans="1:31" x14ac:dyDescent="0.25">
      <c r="A215" s="1"/>
      <c r="B215" s="1"/>
      <c r="C215" s="1"/>
      <c r="D215" s="1"/>
      <c r="E215" s="1"/>
      <c r="F215" s="1"/>
      <c r="G215" s="1"/>
      <c r="H215" s="1"/>
      <c r="I215" s="76" t="s">
        <v>648</v>
      </c>
      <c r="J215" s="76">
        <v>26503.5</v>
      </c>
      <c r="K215" s="1"/>
      <c r="L215" s="1"/>
      <c r="M215" s="1"/>
      <c r="N215" s="1"/>
      <c r="O215" s="1"/>
      <c r="P215" s="1"/>
      <c r="Q215" s="1"/>
      <c r="R215" s="1"/>
      <c r="S215" s="1"/>
      <c r="T215" s="1"/>
      <c r="U215" s="1"/>
      <c r="V215" s="1"/>
      <c r="W215" s="1"/>
      <c r="X215" s="1"/>
      <c r="Y215" s="1"/>
      <c r="Z215" s="1"/>
      <c r="AA215" s="1"/>
      <c r="AB215" s="1"/>
      <c r="AC215" s="1"/>
      <c r="AD215" s="1"/>
      <c r="AE215" s="1"/>
    </row>
    <row r="216" spans="1:31" x14ac:dyDescent="0.25">
      <c r="A216" s="1"/>
      <c r="B216" s="1"/>
      <c r="C216" s="1"/>
      <c r="D216" s="1"/>
      <c r="E216" s="1"/>
      <c r="F216" s="1"/>
      <c r="G216" s="1"/>
      <c r="H216" s="1"/>
      <c r="I216" s="76" t="s">
        <v>683</v>
      </c>
      <c r="J216" s="76">
        <v>23539.775000000001</v>
      </c>
      <c r="K216" s="1"/>
      <c r="L216" s="1"/>
      <c r="M216" s="1"/>
      <c r="N216" s="1"/>
      <c r="O216" s="1"/>
      <c r="P216" s="1"/>
      <c r="Q216" s="1"/>
      <c r="R216" s="1"/>
      <c r="S216" s="1"/>
      <c r="T216" s="1"/>
      <c r="U216" s="1"/>
      <c r="V216" s="1"/>
      <c r="W216" s="1"/>
      <c r="X216" s="1"/>
      <c r="Y216" s="1"/>
      <c r="Z216" s="1"/>
      <c r="AA216" s="1"/>
      <c r="AB216" s="1"/>
      <c r="AC216" s="1"/>
      <c r="AD216" s="1"/>
      <c r="AE216" s="1"/>
    </row>
    <row r="217" spans="1:31" x14ac:dyDescent="0.25">
      <c r="A217" s="1"/>
      <c r="B217" s="1"/>
      <c r="C217" s="1"/>
      <c r="D217" s="1"/>
      <c r="E217" s="1"/>
      <c r="F217" s="1"/>
      <c r="G217" s="1"/>
      <c r="H217" s="1"/>
      <c r="I217" s="76" t="s">
        <v>427</v>
      </c>
      <c r="J217" s="76">
        <v>22273.463</v>
      </c>
      <c r="K217" s="1"/>
      <c r="L217" s="1"/>
      <c r="M217" s="1"/>
      <c r="N217" s="1"/>
      <c r="O217" s="1"/>
      <c r="P217" s="1"/>
      <c r="Q217" s="1"/>
      <c r="R217" s="1"/>
      <c r="S217" s="1"/>
      <c r="T217" s="1"/>
      <c r="U217" s="1"/>
      <c r="V217" s="1"/>
      <c r="W217" s="1"/>
      <c r="X217" s="1"/>
      <c r="Y217" s="1"/>
      <c r="Z217" s="1"/>
      <c r="AA217" s="1"/>
      <c r="AB217" s="1"/>
      <c r="AC217" s="1"/>
      <c r="AD217" s="1"/>
      <c r="AE217" s="1"/>
    </row>
    <row r="218" spans="1:31" x14ac:dyDescent="0.25">
      <c r="A218" s="1"/>
      <c r="B218" s="1"/>
      <c r="C218" s="1"/>
      <c r="D218" s="1"/>
      <c r="E218" s="1"/>
      <c r="F218" s="1"/>
      <c r="G218" s="1"/>
      <c r="H218" s="1"/>
      <c r="I218" s="76" t="s">
        <v>676</v>
      </c>
      <c r="J218" s="76">
        <v>22125.25</v>
      </c>
      <c r="K218" s="1"/>
      <c r="L218" s="1"/>
      <c r="M218" s="1"/>
      <c r="N218" s="1"/>
      <c r="O218" s="1"/>
      <c r="P218" s="1"/>
      <c r="Q218" s="1"/>
      <c r="R218" s="1"/>
      <c r="S218" s="1"/>
      <c r="T218" s="1"/>
      <c r="U218" s="1"/>
      <c r="V218" s="1"/>
      <c r="W218" s="1"/>
      <c r="X218" s="1"/>
      <c r="Y218" s="1"/>
      <c r="Z218" s="1"/>
      <c r="AA218" s="1"/>
      <c r="AB218" s="1"/>
      <c r="AC218" s="1"/>
      <c r="AD218" s="1"/>
      <c r="AE218" s="1"/>
    </row>
    <row r="219" spans="1:31" x14ac:dyDescent="0.25">
      <c r="A219" s="1"/>
      <c r="B219" s="1"/>
      <c r="C219" s="1"/>
      <c r="D219" s="1"/>
      <c r="E219" s="1"/>
      <c r="F219" s="1"/>
      <c r="G219" s="1"/>
      <c r="H219" s="1"/>
      <c r="I219" s="76" t="s">
        <v>119</v>
      </c>
      <c r="J219" s="76">
        <v>21069.16</v>
      </c>
      <c r="K219" s="1"/>
      <c r="L219" s="1"/>
      <c r="M219" s="1"/>
      <c r="N219" s="1"/>
      <c r="O219" s="1"/>
      <c r="P219" s="1"/>
      <c r="Q219" s="1"/>
      <c r="R219" s="1"/>
      <c r="S219" s="1"/>
      <c r="T219" s="1"/>
      <c r="U219" s="1"/>
      <c r="V219" s="1"/>
      <c r="W219" s="1"/>
      <c r="X219" s="1"/>
      <c r="Y219" s="1"/>
      <c r="Z219" s="1"/>
      <c r="AA219" s="1"/>
      <c r="AB219" s="1"/>
      <c r="AC219" s="1"/>
      <c r="AD219" s="1"/>
      <c r="AE219" s="1"/>
    </row>
    <row r="220" spans="1:31" x14ac:dyDescent="0.25">
      <c r="A220" s="1"/>
      <c r="B220" s="1"/>
      <c r="C220" s="1"/>
      <c r="D220" s="1"/>
      <c r="E220" s="1"/>
      <c r="F220" s="1"/>
      <c r="G220" s="1"/>
      <c r="H220" s="1"/>
      <c r="I220" s="76" t="s">
        <v>655</v>
      </c>
      <c r="J220" s="76">
        <v>16538.349999999999</v>
      </c>
      <c r="K220" s="1"/>
      <c r="L220" s="1"/>
      <c r="M220" s="1"/>
      <c r="N220" s="1"/>
      <c r="O220" s="1"/>
      <c r="P220" s="1"/>
      <c r="Q220" s="1"/>
      <c r="R220" s="1"/>
      <c r="S220" s="1"/>
      <c r="T220" s="1"/>
      <c r="U220" s="1"/>
      <c r="V220" s="1"/>
      <c r="W220" s="1"/>
      <c r="X220" s="1"/>
      <c r="Y220" s="1"/>
      <c r="Z220" s="1"/>
      <c r="AA220" s="1"/>
      <c r="AB220" s="1"/>
      <c r="AC220" s="1"/>
      <c r="AD220" s="1"/>
      <c r="AE220" s="1"/>
    </row>
    <row r="221" spans="1:31" x14ac:dyDescent="0.25">
      <c r="A221" s="1"/>
      <c r="B221" s="1"/>
      <c r="C221" s="1"/>
      <c r="D221" s="1"/>
      <c r="E221" s="1"/>
      <c r="F221" s="1"/>
      <c r="G221" s="1"/>
      <c r="H221" s="1"/>
      <c r="I221" s="76" t="s">
        <v>681</v>
      </c>
      <c r="J221" s="76">
        <v>16447.55</v>
      </c>
      <c r="K221" s="1"/>
      <c r="L221" s="1"/>
      <c r="M221" s="1"/>
      <c r="N221" s="1"/>
      <c r="O221" s="1"/>
      <c r="P221" s="1"/>
      <c r="Q221" s="1"/>
      <c r="R221" s="1"/>
      <c r="S221" s="1"/>
      <c r="T221" s="1"/>
      <c r="U221" s="1"/>
      <c r="V221" s="1"/>
      <c r="W221" s="1"/>
      <c r="X221" s="1"/>
      <c r="Y221" s="1"/>
      <c r="Z221" s="1"/>
      <c r="AA221" s="1"/>
      <c r="AB221" s="1"/>
      <c r="AC221" s="1"/>
      <c r="AD221" s="1"/>
      <c r="AE221" s="1"/>
    </row>
    <row r="222" spans="1:31" x14ac:dyDescent="0.25">
      <c r="A222" s="1"/>
      <c r="B222" s="1"/>
      <c r="C222" s="1"/>
      <c r="D222" s="1"/>
      <c r="E222" s="1"/>
      <c r="F222" s="1"/>
      <c r="G222" s="1"/>
      <c r="H222" s="1"/>
      <c r="I222" s="76" t="s">
        <v>54</v>
      </c>
      <c r="J222" s="76">
        <v>15974.919620000001</v>
      </c>
      <c r="K222" s="1"/>
      <c r="L222" s="1"/>
      <c r="M222" s="1"/>
      <c r="N222" s="1"/>
      <c r="O222" s="1"/>
      <c r="P222" s="1"/>
      <c r="Q222" s="1"/>
      <c r="R222" s="1"/>
      <c r="S222" s="1"/>
      <c r="T222" s="1"/>
      <c r="U222" s="1"/>
      <c r="V222" s="1"/>
      <c r="W222" s="1"/>
      <c r="X222" s="1"/>
      <c r="Y222" s="1"/>
      <c r="Z222" s="1"/>
      <c r="AA222" s="1"/>
      <c r="AB222" s="1"/>
      <c r="AC222" s="1"/>
      <c r="AD222" s="1"/>
      <c r="AE222" s="1"/>
    </row>
    <row r="223" spans="1:31" x14ac:dyDescent="0.25">
      <c r="A223" s="1"/>
      <c r="B223" s="1"/>
      <c r="C223" s="1"/>
      <c r="D223" s="1"/>
      <c r="E223" s="1"/>
      <c r="F223" s="1"/>
      <c r="G223" s="1"/>
      <c r="H223" s="1"/>
      <c r="I223" s="76" t="s">
        <v>299</v>
      </c>
      <c r="J223" s="76">
        <v>13843.317999999999</v>
      </c>
      <c r="K223" s="1"/>
      <c r="L223" s="1"/>
      <c r="M223" s="1"/>
      <c r="N223" s="1"/>
      <c r="O223" s="1"/>
      <c r="P223" s="1"/>
      <c r="Q223" s="1"/>
      <c r="R223" s="1"/>
      <c r="S223" s="1"/>
      <c r="T223" s="1"/>
      <c r="U223" s="1"/>
      <c r="V223" s="1"/>
      <c r="W223" s="1"/>
      <c r="X223" s="1"/>
      <c r="Y223" s="1"/>
      <c r="Z223" s="1"/>
      <c r="AA223" s="1"/>
      <c r="AB223" s="1"/>
      <c r="AC223" s="1"/>
      <c r="AD223" s="1"/>
      <c r="AE223" s="1"/>
    </row>
    <row r="224" spans="1:31" x14ac:dyDescent="0.25">
      <c r="A224" s="1"/>
      <c r="B224" s="1"/>
      <c r="C224" s="1"/>
      <c r="D224" s="1"/>
      <c r="E224" s="1"/>
      <c r="F224" s="1"/>
      <c r="G224" s="1"/>
      <c r="H224" s="1"/>
      <c r="I224" s="76" t="s">
        <v>661</v>
      </c>
      <c r="J224" s="76">
        <v>11402.3</v>
      </c>
      <c r="K224" s="1"/>
      <c r="L224" s="1"/>
      <c r="M224" s="1"/>
      <c r="N224" s="1"/>
      <c r="O224" s="1"/>
      <c r="P224" s="1"/>
      <c r="Q224" s="1"/>
      <c r="R224" s="1"/>
      <c r="S224" s="1"/>
      <c r="T224" s="1"/>
      <c r="U224" s="1"/>
      <c r="V224" s="1"/>
      <c r="W224" s="1"/>
      <c r="X224" s="1"/>
      <c r="Y224" s="1"/>
      <c r="Z224" s="1"/>
      <c r="AA224" s="1"/>
      <c r="AB224" s="1"/>
      <c r="AC224" s="1"/>
      <c r="AD224" s="1"/>
      <c r="AE224" s="1"/>
    </row>
    <row r="225" spans="1:31" x14ac:dyDescent="0.25">
      <c r="A225" s="1"/>
      <c r="B225" s="1"/>
      <c r="C225" s="1"/>
      <c r="D225" s="1"/>
      <c r="E225" s="1"/>
      <c r="F225" s="1"/>
      <c r="G225" s="1"/>
      <c r="H225" s="1"/>
      <c r="I225" s="76" t="s">
        <v>662</v>
      </c>
      <c r="J225" s="76">
        <v>11316</v>
      </c>
      <c r="K225" s="1"/>
      <c r="L225" s="1"/>
      <c r="M225" s="1"/>
      <c r="N225" s="1"/>
      <c r="O225" s="1"/>
      <c r="P225" s="1"/>
      <c r="Q225" s="1"/>
      <c r="R225" s="1"/>
      <c r="S225" s="1"/>
      <c r="T225" s="1"/>
      <c r="U225" s="1"/>
      <c r="V225" s="1"/>
      <c r="W225" s="1"/>
      <c r="X225" s="1"/>
      <c r="Y225" s="1"/>
      <c r="Z225" s="1"/>
      <c r="AA225" s="1"/>
      <c r="AB225" s="1"/>
      <c r="AC225" s="1"/>
      <c r="AD225" s="1"/>
      <c r="AE225" s="1"/>
    </row>
    <row r="226" spans="1:31" x14ac:dyDescent="0.25">
      <c r="A226" s="1"/>
      <c r="B226" s="1"/>
      <c r="C226" s="1"/>
      <c r="D226" s="1"/>
      <c r="E226" s="1"/>
      <c r="F226" s="1"/>
      <c r="G226" s="1"/>
      <c r="H226" s="1"/>
      <c r="I226" s="76" t="s">
        <v>675</v>
      </c>
      <c r="J226" s="76">
        <v>10909.75</v>
      </c>
      <c r="K226" s="1"/>
      <c r="L226" s="1"/>
      <c r="M226" s="1"/>
      <c r="N226" s="1"/>
      <c r="O226" s="1"/>
      <c r="P226" s="1"/>
      <c r="Q226" s="1"/>
      <c r="R226" s="1"/>
      <c r="S226" s="1"/>
      <c r="T226" s="1"/>
      <c r="U226" s="1"/>
      <c r="V226" s="1"/>
      <c r="W226" s="1"/>
      <c r="X226" s="1"/>
      <c r="Y226" s="1"/>
      <c r="Z226" s="1"/>
      <c r="AA226" s="1"/>
      <c r="AB226" s="1"/>
      <c r="AC226" s="1"/>
      <c r="AD226" s="1"/>
      <c r="AE226" s="1"/>
    </row>
    <row r="227" spans="1:31" x14ac:dyDescent="0.25">
      <c r="A227" s="1"/>
      <c r="B227" s="1"/>
      <c r="C227" s="1"/>
      <c r="D227" s="1"/>
      <c r="E227" s="1"/>
      <c r="F227" s="1"/>
      <c r="G227" s="1"/>
      <c r="H227" s="1"/>
      <c r="I227" s="76" t="s">
        <v>665</v>
      </c>
      <c r="J227" s="76">
        <v>10891.64</v>
      </c>
      <c r="K227" s="1"/>
      <c r="L227" s="1"/>
      <c r="M227" s="1"/>
      <c r="N227" s="1"/>
      <c r="O227" s="1"/>
      <c r="P227" s="1"/>
      <c r="Q227" s="1"/>
      <c r="R227" s="1"/>
      <c r="S227" s="1"/>
      <c r="T227" s="1"/>
      <c r="U227" s="1"/>
      <c r="V227" s="1"/>
      <c r="W227" s="1"/>
      <c r="X227" s="1"/>
      <c r="Y227" s="1"/>
      <c r="Z227" s="1"/>
      <c r="AA227" s="1"/>
      <c r="AB227" s="1"/>
      <c r="AC227" s="1"/>
      <c r="AD227" s="1"/>
      <c r="AE227" s="1"/>
    </row>
    <row r="228" spans="1:31" x14ac:dyDescent="0.25">
      <c r="A228" s="1"/>
      <c r="B228" s="1"/>
      <c r="C228" s="1"/>
      <c r="D228" s="1"/>
      <c r="E228" s="1"/>
      <c r="F228" s="1"/>
      <c r="G228" s="1"/>
      <c r="H228" s="1"/>
      <c r="I228" s="76" t="s">
        <v>663</v>
      </c>
      <c r="J228" s="76">
        <v>10800.35</v>
      </c>
      <c r="K228" s="1"/>
      <c r="L228" s="1"/>
      <c r="M228" s="1"/>
      <c r="N228" s="1"/>
      <c r="O228" s="1"/>
      <c r="P228" s="1"/>
      <c r="Q228" s="1"/>
      <c r="R228" s="1"/>
      <c r="S228" s="1"/>
      <c r="T228" s="1"/>
      <c r="U228" s="1"/>
      <c r="V228" s="1"/>
      <c r="W228" s="1"/>
      <c r="X228" s="1"/>
      <c r="Y228" s="1"/>
      <c r="Z228" s="1"/>
      <c r="AA228" s="1"/>
      <c r="AB228" s="1"/>
      <c r="AC228" s="1"/>
      <c r="AD228" s="1"/>
      <c r="AE228" s="1"/>
    </row>
    <row r="229" spans="1:31" x14ac:dyDescent="0.25">
      <c r="A229" s="1"/>
      <c r="B229" s="1"/>
      <c r="C229" s="1"/>
      <c r="D229" s="1"/>
      <c r="E229" s="1"/>
      <c r="F229" s="1"/>
      <c r="G229" s="1"/>
      <c r="H229" s="1"/>
      <c r="I229" s="76" t="s">
        <v>658</v>
      </c>
      <c r="J229" s="76">
        <v>10676.95</v>
      </c>
      <c r="K229" s="1"/>
      <c r="L229" s="1"/>
      <c r="M229" s="1"/>
      <c r="N229" s="1"/>
      <c r="O229" s="1"/>
      <c r="P229" s="1"/>
      <c r="Q229" s="1"/>
      <c r="R229" s="1"/>
      <c r="S229" s="1"/>
      <c r="T229" s="1"/>
      <c r="U229" s="1"/>
      <c r="V229" s="1"/>
      <c r="W229" s="1"/>
      <c r="X229" s="1"/>
      <c r="Y229" s="1"/>
      <c r="Z229" s="1"/>
      <c r="AA229" s="1"/>
      <c r="AB229" s="1"/>
      <c r="AC229" s="1"/>
      <c r="AD229" s="1"/>
      <c r="AE229" s="1"/>
    </row>
    <row r="230" spans="1:31" x14ac:dyDescent="0.25">
      <c r="A230" s="1"/>
      <c r="B230" s="1"/>
      <c r="C230" s="1"/>
      <c r="D230" s="1"/>
      <c r="E230" s="1"/>
      <c r="F230" s="1"/>
      <c r="G230" s="1"/>
      <c r="H230" s="1"/>
      <c r="I230" s="76" t="s">
        <v>645</v>
      </c>
      <c r="J230" s="76">
        <v>10603.85356</v>
      </c>
      <c r="K230" s="1"/>
      <c r="L230" s="1"/>
      <c r="M230" s="1"/>
      <c r="N230" s="1"/>
      <c r="O230" s="1"/>
      <c r="P230" s="1"/>
      <c r="Q230" s="1"/>
      <c r="R230" s="1"/>
      <c r="S230" s="1"/>
      <c r="T230" s="1"/>
      <c r="U230" s="1"/>
      <c r="V230" s="1"/>
      <c r="W230" s="1"/>
      <c r="X230" s="1"/>
      <c r="Y230" s="1"/>
      <c r="Z230" s="1"/>
      <c r="AA230" s="1"/>
      <c r="AB230" s="1"/>
      <c r="AC230" s="1"/>
      <c r="AD230" s="1"/>
      <c r="AE230" s="1"/>
    </row>
    <row r="231" spans="1:31" x14ac:dyDescent="0.25">
      <c r="A231" s="1"/>
      <c r="B231" s="1"/>
      <c r="C231" s="1"/>
      <c r="D231" s="1"/>
      <c r="E231" s="1"/>
      <c r="F231" s="1"/>
      <c r="G231" s="1"/>
      <c r="H231" s="1"/>
      <c r="I231" s="76" t="s">
        <v>644</v>
      </c>
      <c r="J231" s="76">
        <v>10432.962245000001</v>
      </c>
      <c r="K231" s="1"/>
      <c r="L231" s="1"/>
      <c r="M231" s="1"/>
      <c r="N231" s="1"/>
      <c r="O231" s="1"/>
      <c r="P231" s="1"/>
      <c r="Q231" s="1"/>
      <c r="R231" s="1"/>
      <c r="S231" s="1"/>
      <c r="T231" s="1"/>
      <c r="U231" s="1"/>
      <c r="V231" s="1"/>
      <c r="W231" s="1"/>
      <c r="X231" s="1"/>
      <c r="Y231" s="1"/>
      <c r="Z231" s="1"/>
      <c r="AA231" s="1"/>
      <c r="AB231" s="1"/>
      <c r="AC231" s="1"/>
      <c r="AD231" s="1"/>
      <c r="AE231" s="1"/>
    </row>
    <row r="232" spans="1:31" x14ac:dyDescent="0.25">
      <c r="A232" s="1"/>
      <c r="B232" s="1"/>
      <c r="C232" s="1"/>
      <c r="D232" s="1"/>
      <c r="E232" s="1"/>
      <c r="F232" s="1"/>
      <c r="G232" s="1"/>
      <c r="H232" s="1"/>
      <c r="I232" s="76" t="s">
        <v>684</v>
      </c>
      <c r="J232" s="76">
        <v>9952.2999999999993</v>
      </c>
      <c r="K232" s="1"/>
      <c r="L232" s="1"/>
      <c r="M232" s="1"/>
      <c r="N232" s="1"/>
      <c r="O232" s="1"/>
      <c r="P232" s="1"/>
      <c r="Q232" s="1"/>
      <c r="R232" s="1"/>
      <c r="S232" s="1"/>
      <c r="T232" s="1"/>
      <c r="U232" s="1"/>
      <c r="V232" s="1"/>
      <c r="W232" s="1"/>
      <c r="X232" s="1"/>
      <c r="Y232" s="1"/>
      <c r="Z232" s="1"/>
      <c r="AA232" s="1"/>
      <c r="AB232" s="1"/>
      <c r="AC232" s="1"/>
      <c r="AD232" s="1"/>
      <c r="AE232" s="1"/>
    </row>
    <row r="233" spans="1:31" x14ac:dyDescent="0.25">
      <c r="A233" s="1"/>
      <c r="B233" s="1"/>
      <c r="C233" s="1"/>
      <c r="D233" s="1"/>
      <c r="E233" s="1"/>
      <c r="F233" s="1"/>
      <c r="G233" s="1"/>
      <c r="H233" s="1"/>
      <c r="I233" s="76" t="s">
        <v>687</v>
      </c>
      <c r="J233" s="76">
        <v>9880.7950000000001</v>
      </c>
      <c r="K233" s="1"/>
      <c r="L233" s="1"/>
      <c r="M233" s="1"/>
      <c r="N233" s="1"/>
      <c r="O233" s="1"/>
      <c r="P233" s="1"/>
      <c r="Q233" s="1"/>
      <c r="R233" s="1"/>
      <c r="S233" s="1"/>
      <c r="T233" s="1"/>
      <c r="U233" s="1"/>
      <c r="V233" s="1"/>
      <c r="W233" s="1"/>
      <c r="X233" s="1"/>
      <c r="Y233" s="1"/>
      <c r="Z233" s="1"/>
      <c r="AA233" s="1"/>
      <c r="AB233" s="1"/>
      <c r="AC233" s="1"/>
      <c r="AD233" s="1"/>
      <c r="AE233" s="1"/>
    </row>
    <row r="234" spans="1:31" x14ac:dyDescent="0.25">
      <c r="A234" s="1"/>
      <c r="B234" s="1"/>
      <c r="C234" s="1"/>
      <c r="D234" s="1"/>
      <c r="E234" s="1"/>
      <c r="F234" s="1"/>
      <c r="G234" s="1"/>
      <c r="H234" s="1"/>
      <c r="I234" s="76" t="s">
        <v>652</v>
      </c>
      <c r="J234" s="76">
        <v>9296.4</v>
      </c>
      <c r="K234" s="1"/>
      <c r="L234" s="1"/>
      <c r="M234" s="1"/>
      <c r="N234" s="1"/>
      <c r="O234" s="1"/>
      <c r="P234" s="1"/>
      <c r="Q234" s="1"/>
      <c r="R234" s="1"/>
      <c r="S234" s="1"/>
      <c r="T234" s="1"/>
      <c r="U234" s="1"/>
      <c r="V234" s="1"/>
      <c r="W234" s="1"/>
      <c r="X234" s="1"/>
      <c r="Y234" s="1"/>
      <c r="Z234" s="1"/>
      <c r="AA234" s="1"/>
      <c r="AB234" s="1"/>
      <c r="AC234" s="1"/>
      <c r="AD234" s="1"/>
      <c r="AE234" s="1"/>
    </row>
    <row r="235" spans="1:31" x14ac:dyDescent="0.25">
      <c r="A235" s="1"/>
      <c r="B235" s="1"/>
      <c r="C235" s="1"/>
      <c r="D235" s="1"/>
      <c r="E235" s="1"/>
      <c r="F235" s="1"/>
      <c r="G235" s="1"/>
      <c r="H235" s="1"/>
      <c r="I235" s="76" t="s">
        <v>670</v>
      </c>
      <c r="J235" s="76">
        <v>8611.4500000000007</v>
      </c>
      <c r="K235" s="1"/>
      <c r="L235" s="1"/>
      <c r="M235" s="1"/>
      <c r="N235" s="1"/>
      <c r="O235" s="1"/>
      <c r="P235" s="1"/>
      <c r="Q235" s="1"/>
      <c r="R235" s="1"/>
      <c r="S235" s="1"/>
      <c r="T235" s="1"/>
      <c r="U235" s="1"/>
      <c r="V235" s="1"/>
      <c r="W235" s="1"/>
      <c r="X235" s="1"/>
      <c r="Y235" s="1"/>
      <c r="Z235" s="1"/>
      <c r="AA235" s="1"/>
      <c r="AB235" s="1"/>
      <c r="AC235" s="1"/>
      <c r="AD235" s="1"/>
      <c r="AE235" s="1"/>
    </row>
    <row r="236" spans="1:31" x14ac:dyDescent="0.25">
      <c r="A236" s="1"/>
      <c r="B236" s="1"/>
      <c r="C236" s="1"/>
      <c r="D236" s="1"/>
      <c r="E236" s="1"/>
      <c r="F236" s="1"/>
      <c r="G236" s="1"/>
      <c r="H236" s="1"/>
      <c r="I236" s="76" t="s">
        <v>422</v>
      </c>
      <c r="J236" s="76">
        <v>7945.95</v>
      </c>
      <c r="K236" s="1"/>
      <c r="L236" s="1"/>
      <c r="M236" s="1"/>
      <c r="N236" s="1"/>
      <c r="O236" s="1"/>
      <c r="P236" s="1"/>
      <c r="Q236" s="1"/>
      <c r="R236" s="1"/>
      <c r="S236" s="1"/>
      <c r="T236" s="1"/>
      <c r="U236" s="1"/>
      <c r="V236" s="1"/>
      <c r="W236" s="1"/>
      <c r="X236" s="1"/>
      <c r="Y236" s="1"/>
      <c r="Z236" s="1"/>
      <c r="AA236" s="1"/>
      <c r="AB236" s="1"/>
      <c r="AC236" s="1"/>
      <c r="AD236" s="1"/>
      <c r="AE236" s="1"/>
    </row>
    <row r="237" spans="1:31" x14ac:dyDescent="0.25">
      <c r="A237" s="1"/>
      <c r="B237" s="1"/>
      <c r="C237" s="1"/>
      <c r="D237" s="1"/>
      <c r="E237" s="1"/>
      <c r="F237" s="1"/>
      <c r="G237" s="1"/>
      <c r="H237" s="1"/>
      <c r="I237" s="76" t="s">
        <v>14</v>
      </c>
      <c r="J237" s="76">
        <v>6148</v>
      </c>
      <c r="K237" s="1"/>
      <c r="L237" s="1"/>
      <c r="M237" s="1"/>
      <c r="N237" s="1"/>
      <c r="O237" s="1"/>
      <c r="P237" s="1"/>
      <c r="Q237" s="1"/>
      <c r="R237" s="1"/>
      <c r="S237" s="1"/>
      <c r="T237" s="1"/>
      <c r="U237" s="1"/>
      <c r="V237" s="1"/>
      <c r="W237" s="1"/>
      <c r="X237" s="1"/>
      <c r="Y237" s="1"/>
      <c r="Z237" s="1"/>
      <c r="AA237" s="1"/>
      <c r="AB237" s="1"/>
      <c r="AC237" s="1"/>
      <c r="AD237" s="1"/>
      <c r="AE237" s="1"/>
    </row>
    <row r="238" spans="1:31" x14ac:dyDescent="0.25">
      <c r="A238" s="1"/>
      <c r="B238" s="1"/>
      <c r="C238" s="1"/>
      <c r="D238" s="1"/>
      <c r="E238" s="1"/>
      <c r="F238" s="1"/>
      <c r="G238" s="1"/>
      <c r="H238" s="1"/>
      <c r="I238" s="76" t="s">
        <v>686</v>
      </c>
      <c r="J238" s="76">
        <v>5720.5335500000001</v>
      </c>
      <c r="K238" s="1"/>
      <c r="L238" s="1"/>
      <c r="M238" s="1"/>
      <c r="N238" s="1"/>
      <c r="O238" s="1"/>
      <c r="P238" s="1"/>
      <c r="Q238" s="1"/>
      <c r="R238" s="1"/>
      <c r="S238" s="1"/>
      <c r="T238" s="1"/>
      <c r="U238" s="1"/>
      <c r="V238" s="1"/>
      <c r="W238" s="1"/>
      <c r="X238" s="1"/>
      <c r="Y238" s="1"/>
      <c r="Z238" s="1"/>
      <c r="AA238" s="1"/>
      <c r="AB238" s="1"/>
      <c r="AC238" s="1"/>
      <c r="AD238" s="1"/>
      <c r="AE238" s="1"/>
    </row>
    <row r="239" spans="1:31" x14ac:dyDescent="0.25">
      <c r="A239" s="1"/>
      <c r="B239" s="1"/>
      <c r="C239" s="1"/>
      <c r="D239" s="1"/>
      <c r="E239" s="1"/>
      <c r="F239" s="1"/>
      <c r="G239" s="1"/>
      <c r="H239" s="1"/>
      <c r="I239" s="76" t="s">
        <v>78</v>
      </c>
      <c r="J239" s="76">
        <v>4868.38</v>
      </c>
      <c r="K239" s="1"/>
      <c r="L239" s="1"/>
      <c r="M239" s="1"/>
      <c r="N239" s="1"/>
      <c r="O239" s="1"/>
      <c r="P239" s="1"/>
      <c r="Q239" s="1"/>
      <c r="R239" s="1"/>
      <c r="S239" s="1"/>
      <c r="T239" s="1"/>
      <c r="U239" s="1"/>
      <c r="V239" s="1"/>
      <c r="W239" s="1"/>
      <c r="X239" s="1"/>
      <c r="Y239" s="1"/>
      <c r="Z239" s="1"/>
      <c r="AA239" s="1"/>
      <c r="AB239" s="1"/>
      <c r="AC239" s="1"/>
      <c r="AD239" s="1"/>
      <c r="AE239" s="1"/>
    </row>
    <row r="240" spans="1:31" x14ac:dyDescent="0.25">
      <c r="A240" s="1"/>
      <c r="B240" s="1"/>
      <c r="C240" s="1"/>
      <c r="D240" s="1"/>
      <c r="E240" s="1"/>
      <c r="F240" s="1"/>
      <c r="G240" s="1"/>
      <c r="H240" s="1"/>
      <c r="I240" s="76" t="s">
        <v>651</v>
      </c>
      <c r="J240" s="76">
        <v>4701.3</v>
      </c>
      <c r="K240" s="1"/>
      <c r="L240" s="1"/>
      <c r="M240" s="1"/>
      <c r="N240" s="1"/>
      <c r="O240" s="1"/>
      <c r="P240" s="1"/>
      <c r="Q240" s="1"/>
      <c r="R240" s="1"/>
      <c r="S240" s="1"/>
      <c r="T240" s="1"/>
      <c r="U240" s="1"/>
      <c r="V240" s="1"/>
      <c r="W240" s="1"/>
      <c r="X240" s="1"/>
      <c r="Y240" s="1"/>
      <c r="Z240" s="1"/>
      <c r="AA240" s="1"/>
      <c r="AB240" s="1"/>
      <c r="AC240" s="1"/>
      <c r="AD240" s="1"/>
      <c r="AE240" s="1"/>
    </row>
    <row r="241" spans="1:31" x14ac:dyDescent="0.25">
      <c r="A241" s="1"/>
      <c r="B241" s="1"/>
      <c r="C241" s="1"/>
      <c r="D241" s="1"/>
      <c r="E241" s="1"/>
      <c r="F241" s="1"/>
      <c r="G241" s="1"/>
      <c r="H241" s="1"/>
      <c r="I241" s="76" t="s">
        <v>682</v>
      </c>
      <c r="J241" s="76">
        <v>4495.6000000000004</v>
      </c>
      <c r="K241" s="1"/>
      <c r="L241" s="1"/>
      <c r="M241" s="1"/>
      <c r="N241" s="1"/>
      <c r="O241" s="1"/>
      <c r="P241" s="1"/>
      <c r="Q241" s="1"/>
      <c r="R241" s="1"/>
      <c r="S241" s="1"/>
      <c r="T241" s="1"/>
      <c r="U241" s="1"/>
      <c r="V241" s="1"/>
      <c r="W241" s="1"/>
      <c r="X241" s="1"/>
      <c r="Y241" s="1"/>
      <c r="Z241" s="1"/>
      <c r="AA241" s="1"/>
      <c r="AB241" s="1"/>
      <c r="AC241" s="1"/>
      <c r="AD241" s="1"/>
      <c r="AE241" s="1"/>
    </row>
    <row r="242" spans="1:31" x14ac:dyDescent="0.25">
      <c r="A242" s="1"/>
      <c r="B242" s="1"/>
      <c r="C242" s="1"/>
      <c r="D242" s="1"/>
      <c r="E242" s="1"/>
      <c r="F242" s="1"/>
      <c r="G242" s="1"/>
      <c r="H242" s="1"/>
      <c r="I242" s="76" t="s">
        <v>685</v>
      </c>
      <c r="J242" s="76">
        <v>3840.114</v>
      </c>
      <c r="K242" s="1"/>
      <c r="L242" s="1"/>
      <c r="M242" s="1"/>
      <c r="N242" s="1"/>
      <c r="O242" s="1"/>
      <c r="P242" s="1"/>
      <c r="Q242" s="1"/>
      <c r="R242" s="1"/>
      <c r="S242" s="1"/>
      <c r="T242" s="1"/>
      <c r="U242" s="1"/>
      <c r="V242" s="1"/>
      <c r="W242" s="1"/>
      <c r="X242" s="1"/>
      <c r="Y242" s="1"/>
      <c r="Z242" s="1"/>
      <c r="AA242" s="1"/>
      <c r="AB242" s="1"/>
      <c r="AC242" s="1"/>
      <c r="AD242" s="1"/>
      <c r="AE242" s="1"/>
    </row>
    <row r="243" spans="1:31" x14ac:dyDescent="0.25">
      <c r="A243" s="1"/>
      <c r="B243" s="1"/>
      <c r="C243" s="1"/>
      <c r="D243" s="1"/>
      <c r="E243" s="1"/>
      <c r="F243" s="1"/>
      <c r="G243" s="1"/>
      <c r="H243" s="1"/>
      <c r="I243" s="76" t="s">
        <v>667</v>
      </c>
      <c r="J243" s="76">
        <v>3778.6734999999999</v>
      </c>
      <c r="K243" s="1"/>
      <c r="L243" s="1"/>
      <c r="M243" s="1"/>
      <c r="N243" s="1"/>
      <c r="O243" s="1"/>
      <c r="P243" s="1"/>
      <c r="Q243" s="1"/>
      <c r="R243" s="1"/>
      <c r="S243" s="1"/>
      <c r="T243" s="1"/>
      <c r="U243" s="1"/>
      <c r="V243" s="1"/>
      <c r="W243" s="1"/>
      <c r="X243" s="1"/>
      <c r="Y243" s="1"/>
      <c r="Z243" s="1"/>
      <c r="AA243" s="1"/>
      <c r="AB243" s="1"/>
      <c r="AC243" s="1"/>
      <c r="AD243" s="1"/>
      <c r="AE243" s="1"/>
    </row>
    <row r="244" spans="1:31" x14ac:dyDescent="0.25">
      <c r="A244" s="1"/>
      <c r="B244" s="1"/>
      <c r="C244" s="1"/>
      <c r="D244" s="1"/>
      <c r="E244" s="1"/>
      <c r="F244" s="1"/>
      <c r="G244" s="1"/>
      <c r="H244" s="1"/>
      <c r="I244" s="76" t="s">
        <v>668</v>
      </c>
      <c r="J244" s="76">
        <v>3637.5</v>
      </c>
      <c r="K244" s="1"/>
      <c r="L244" s="1"/>
      <c r="M244" s="1"/>
      <c r="N244" s="1"/>
      <c r="O244" s="1"/>
      <c r="P244" s="1"/>
      <c r="Q244" s="1"/>
      <c r="R244" s="1"/>
      <c r="S244" s="1"/>
      <c r="T244" s="1"/>
      <c r="U244" s="1"/>
      <c r="V244" s="1"/>
      <c r="W244" s="1"/>
      <c r="X244" s="1"/>
      <c r="Y244" s="1"/>
      <c r="Z244" s="1"/>
      <c r="AA244" s="1"/>
      <c r="AB244" s="1"/>
      <c r="AC244" s="1"/>
      <c r="AD244" s="1"/>
      <c r="AE244" s="1"/>
    </row>
    <row r="245" spans="1:31" x14ac:dyDescent="0.25">
      <c r="A245" s="1"/>
      <c r="B245" s="1"/>
      <c r="C245" s="1"/>
      <c r="D245" s="1"/>
      <c r="E245" s="1"/>
      <c r="F245" s="1"/>
      <c r="G245" s="1"/>
      <c r="H245" s="1"/>
      <c r="I245" s="76" t="s">
        <v>666</v>
      </c>
      <c r="J245" s="76">
        <v>2956.0664999999999</v>
      </c>
      <c r="K245" s="1"/>
      <c r="L245" s="1"/>
      <c r="M245" s="1"/>
      <c r="N245" s="1"/>
      <c r="O245" s="1"/>
      <c r="P245" s="1"/>
      <c r="Q245" s="1"/>
      <c r="R245" s="1"/>
      <c r="S245" s="1"/>
      <c r="T245" s="1"/>
      <c r="U245" s="1"/>
      <c r="V245" s="1"/>
      <c r="W245" s="1"/>
      <c r="X245" s="1"/>
      <c r="Y245" s="1"/>
      <c r="Z245" s="1"/>
      <c r="AA245" s="1"/>
      <c r="AB245" s="1"/>
      <c r="AC245" s="1"/>
      <c r="AD245" s="1"/>
      <c r="AE245" s="1"/>
    </row>
    <row r="246" spans="1:31" x14ac:dyDescent="0.25">
      <c r="A246" s="1"/>
      <c r="B246" s="1"/>
      <c r="C246" s="1"/>
      <c r="D246" s="1"/>
      <c r="E246" s="1"/>
      <c r="F246" s="1"/>
      <c r="G246" s="1"/>
      <c r="H246" s="1"/>
      <c r="I246" s="76" t="s">
        <v>679</v>
      </c>
      <c r="J246" s="76">
        <v>2873.65</v>
      </c>
      <c r="K246" s="1"/>
      <c r="L246" s="1"/>
      <c r="M246" s="1"/>
      <c r="N246" s="1"/>
      <c r="O246" s="1"/>
      <c r="P246" s="1"/>
      <c r="Q246" s="1"/>
      <c r="R246" s="1"/>
      <c r="S246" s="1"/>
      <c r="T246" s="1"/>
      <c r="U246" s="1"/>
      <c r="V246" s="1"/>
      <c r="W246" s="1"/>
      <c r="X246" s="1"/>
      <c r="Y246" s="1"/>
      <c r="Z246" s="1"/>
      <c r="AA246" s="1"/>
      <c r="AB246" s="1"/>
      <c r="AC246" s="1"/>
      <c r="AD246" s="1"/>
      <c r="AE246" s="1"/>
    </row>
    <row r="247" spans="1:31" x14ac:dyDescent="0.25">
      <c r="A247" s="1"/>
      <c r="B247" s="1"/>
      <c r="C247" s="1"/>
      <c r="D247" s="1"/>
      <c r="E247" s="1"/>
      <c r="F247" s="1"/>
      <c r="G247" s="1"/>
      <c r="H247" s="1"/>
      <c r="I247" s="76" t="s">
        <v>660</v>
      </c>
      <c r="J247" s="76">
        <v>2837.7325000000001</v>
      </c>
      <c r="K247" s="1"/>
      <c r="L247" s="1"/>
      <c r="M247" s="1"/>
      <c r="N247" s="1"/>
      <c r="O247" s="1"/>
      <c r="P247" s="1"/>
      <c r="Q247" s="1"/>
      <c r="R247" s="1"/>
      <c r="S247" s="1"/>
      <c r="T247" s="1"/>
      <c r="U247" s="1"/>
      <c r="V247" s="1"/>
      <c r="W247" s="1"/>
      <c r="X247" s="1"/>
      <c r="Y247" s="1"/>
      <c r="Z247" s="1"/>
      <c r="AA247" s="1"/>
      <c r="AB247" s="1"/>
      <c r="AC247" s="1"/>
      <c r="AD247" s="1"/>
      <c r="AE247" s="1"/>
    </row>
    <row r="248" spans="1:31" x14ac:dyDescent="0.25">
      <c r="A248" s="1"/>
      <c r="B248" s="1"/>
      <c r="C248" s="1"/>
      <c r="D248" s="1"/>
      <c r="E248" s="1"/>
      <c r="F248" s="1"/>
      <c r="G248" s="1"/>
      <c r="H248" s="1"/>
      <c r="I248" s="76" t="s">
        <v>656</v>
      </c>
      <c r="J248" s="76">
        <v>2656.85</v>
      </c>
      <c r="K248" s="1"/>
      <c r="L248" s="1"/>
      <c r="M248" s="1"/>
      <c r="N248" s="1"/>
      <c r="O248" s="1"/>
      <c r="P248" s="1"/>
      <c r="Q248" s="1"/>
      <c r="R248" s="1"/>
      <c r="S248" s="1"/>
      <c r="T248" s="1"/>
      <c r="U248" s="1"/>
      <c r="V248" s="1"/>
      <c r="W248" s="1"/>
      <c r="X248" s="1"/>
      <c r="Y248" s="1"/>
      <c r="Z248" s="1"/>
      <c r="AA248" s="1"/>
      <c r="AB248" s="1"/>
      <c r="AC248" s="1"/>
      <c r="AD248" s="1"/>
      <c r="AE248" s="1"/>
    </row>
    <row r="249" spans="1:31" x14ac:dyDescent="0.25">
      <c r="A249" s="1"/>
      <c r="B249" s="1"/>
      <c r="C249" s="1"/>
      <c r="D249" s="1"/>
      <c r="E249" s="1"/>
      <c r="F249" s="1"/>
      <c r="G249" s="1"/>
      <c r="H249" s="1"/>
      <c r="I249" s="76" t="s">
        <v>341</v>
      </c>
      <c r="J249" s="76">
        <v>2566.85</v>
      </c>
      <c r="K249" s="1"/>
      <c r="L249" s="1"/>
      <c r="M249" s="1"/>
      <c r="N249" s="1"/>
      <c r="O249" s="1"/>
      <c r="P249" s="1"/>
      <c r="Q249" s="1"/>
      <c r="R249" s="1"/>
      <c r="S249" s="1"/>
      <c r="T249" s="1"/>
      <c r="U249" s="1"/>
      <c r="V249" s="1"/>
      <c r="W249" s="1"/>
      <c r="X249" s="1"/>
      <c r="Y249" s="1"/>
      <c r="Z249" s="1"/>
      <c r="AA249" s="1"/>
      <c r="AB249" s="1"/>
      <c r="AC249" s="1"/>
      <c r="AD249" s="1"/>
      <c r="AE249" s="1"/>
    </row>
    <row r="250" spans="1:31" x14ac:dyDescent="0.25">
      <c r="A250" s="1"/>
      <c r="B250" s="1"/>
      <c r="C250" s="1"/>
      <c r="D250" s="1"/>
      <c r="E250" s="1"/>
      <c r="F250" s="1"/>
      <c r="G250" s="1"/>
      <c r="H250" s="1"/>
      <c r="I250" s="76" t="s">
        <v>680</v>
      </c>
      <c r="J250" s="76">
        <v>2535.6</v>
      </c>
      <c r="K250" s="1"/>
      <c r="L250" s="1"/>
      <c r="M250" s="1"/>
      <c r="N250" s="1"/>
      <c r="O250" s="1"/>
      <c r="P250" s="1"/>
      <c r="Q250" s="1"/>
      <c r="R250" s="1"/>
      <c r="S250" s="1"/>
      <c r="T250" s="1"/>
      <c r="U250" s="1"/>
      <c r="V250" s="1"/>
      <c r="W250" s="1"/>
      <c r="X250" s="1"/>
      <c r="Y250" s="1"/>
      <c r="Z250" s="1"/>
      <c r="AA250" s="1"/>
      <c r="AB250" s="1"/>
      <c r="AC250" s="1"/>
      <c r="AD250" s="1"/>
      <c r="AE250" s="1"/>
    </row>
    <row r="251" spans="1:31" x14ac:dyDescent="0.25">
      <c r="A251" s="1"/>
      <c r="B251" s="1"/>
      <c r="C251" s="1"/>
      <c r="D251" s="1"/>
      <c r="E251" s="1"/>
      <c r="F251" s="1"/>
      <c r="G251" s="1"/>
      <c r="H251" s="1"/>
      <c r="I251" s="76" t="s">
        <v>203</v>
      </c>
      <c r="J251" s="76">
        <v>2115.15</v>
      </c>
      <c r="K251" s="1"/>
      <c r="L251" s="1"/>
      <c r="M251" s="1"/>
      <c r="N251" s="1"/>
      <c r="O251" s="1"/>
      <c r="P251" s="1"/>
      <c r="Q251" s="1"/>
      <c r="R251" s="1"/>
      <c r="S251" s="1"/>
      <c r="T251" s="1"/>
      <c r="U251" s="1"/>
      <c r="V251" s="1"/>
      <c r="W251" s="1"/>
      <c r="X251" s="1"/>
      <c r="Y251" s="1"/>
      <c r="Z251" s="1"/>
      <c r="AA251" s="1"/>
      <c r="AB251" s="1"/>
      <c r="AC251" s="1"/>
      <c r="AD251" s="1"/>
      <c r="AE251" s="1"/>
    </row>
    <row r="252" spans="1:31" x14ac:dyDescent="0.25">
      <c r="A252" s="1"/>
      <c r="B252" s="1"/>
      <c r="C252" s="1"/>
      <c r="D252" s="1"/>
      <c r="E252" s="1"/>
      <c r="F252" s="1"/>
      <c r="G252" s="1"/>
      <c r="H252" s="1"/>
      <c r="I252" s="76" t="s">
        <v>664</v>
      </c>
      <c r="J252" s="76">
        <v>1893.55</v>
      </c>
      <c r="K252" s="1"/>
      <c r="L252" s="1"/>
      <c r="M252" s="1"/>
      <c r="N252" s="1"/>
      <c r="O252" s="1"/>
      <c r="P252" s="1"/>
      <c r="Q252" s="1"/>
      <c r="R252" s="1"/>
      <c r="S252" s="1"/>
      <c r="T252" s="1"/>
      <c r="U252" s="1"/>
      <c r="V252" s="1"/>
      <c r="W252" s="1"/>
      <c r="X252" s="1"/>
      <c r="Y252" s="1"/>
      <c r="Z252" s="1"/>
      <c r="AA252" s="1"/>
      <c r="AB252" s="1"/>
      <c r="AC252" s="1"/>
      <c r="AD252" s="1"/>
      <c r="AE252" s="1"/>
    </row>
    <row r="253" spans="1:31" x14ac:dyDescent="0.25">
      <c r="A253" s="1"/>
      <c r="B253" s="1"/>
      <c r="C253" s="1"/>
      <c r="D253" s="1"/>
      <c r="E253" s="1"/>
      <c r="F253" s="1"/>
      <c r="G253" s="1"/>
      <c r="H253" s="1"/>
      <c r="I253" s="76" t="s">
        <v>669</v>
      </c>
      <c r="J253" s="76">
        <v>1836.9</v>
      </c>
      <c r="K253" s="1"/>
      <c r="L253" s="1"/>
      <c r="M253" s="1"/>
      <c r="N253" s="1"/>
      <c r="O253" s="1"/>
      <c r="P253" s="1"/>
      <c r="Q253" s="1"/>
      <c r="R253" s="1"/>
      <c r="S253" s="1"/>
      <c r="T253" s="1"/>
      <c r="U253" s="1"/>
      <c r="V253" s="1"/>
      <c r="W253" s="1"/>
      <c r="X253" s="1"/>
      <c r="Y253" s="1"/>
      <c r="Z253" s="1"/>
      <c r="AA253" s="1"/>
      <c r="AB253" s="1"/>
      <c r="AC253" s="1"/>
      <c r="AD253" s="1"/>
      <c r="AE253" s="1"/>
    </row>
    <row r="254" spans="1:31" x14ac:dyDescent="0.25">
      <c r="A254" s="1"/>
      <c r="B254" s="1"/>
      <c r="C254" s="1"/>
      <c r="D254" s="1"/>
      <c r="E254" s="1"/>
      <c r="F254" s="1"/>
      <c r="G254" s="1"/>
      <c r="H254" s="1"/>
      <c r="I254" s="76" t="s">
        <v>671</v>
      </c>
      <c r="J254" s="76">
        <v>1637.92</v>
      </c>
      <c r="K254" s="1"/>
      <c r="L254" s="1"/>
      <c r="M254" s="1"/>
      <c r="N254" s="1"/>
      <c r="O254" s="1"/>
      <c r="P254" s="1"/>
      <c r="Q254" s="1"/>
      <c r="R254" s="1"/>
      <c r="S254" s="1"/>
      <c r="T254" s="1"/>
      <c r="U254" s="1"/>
      <c r="V254" s="1"/>
      <c r="W254" s="1"/>
      <c r="X254" s="1"/>
      <c r="Y254" s="1"/>
      <c r="Z254" s="1"/>
      <c r="AA254" s="1"/>
      <c r="AB254" s="1"/>
      <c r="AC254" s="1"/>
      <c r="AD254" s="1"/>
      <c r="AE254" s="1"/>
    </row>
    <row r="255" spans="1:31" x14ac:dyDescent="0.25">
      <c r="A255" s="1"/>
      <c r="B255" s="1"/>
      <c r="C255" s="1"/>
      <c r="D255" s="1"/>
      <c r="E255" s="1"/>
      <c r="F255" s="1"/>
      <c r="G255" s="1"/>
      <c r="H255" s="1"/>
      <c r="I255" s="76" t="s">
        <v>659</v>
      </c>
      <c r="J255" s="76">
        <v>1577.6849999999999</v>
      </c>
      <c r="K255" s="1"/>
      <c r="L255" s="1"/>
      <c r="M255" s="1"/>
      <c r="N255" s="1"/>
      <c r="O255" s="1"/>
      <c r="P255" s="1"/>
      <c r="Q255" s="1"/>
      <c r="R255" s="1"/>
      <c r="S255" s="1"/>
      <c r="T255" s="1"/>
      <c r="U255" s="1"/>
      <c r="V255" s="1"/>
      <c r="W255" s="1"/>
      <c r="X255" s="1"/>
      <c r="Y255" s="1"/>
      <c r="Z255" s="1"/>
      <c r="AA255" s="1"/>
      <c r="AB255" s="1"/>
      <c r="AC255" s="1"/>
      <c r="AD255" s="1"/>
      <c r="AE255" s="1"/>
    </row>
    <row r="256" spans="1:31" x14ac:dyDescent="0.25">
      <c r="A256" s="1"/>
      <c r="B256" s="1"/>
      <c r="C256" s="1"/>
      <c r="D256" s="1"/>
      <c r="E256" s="1"/>
      <c r="F256" s="1"/>
      <c r="G256" s="1"/>
      <c r="H256" s="1"/>
      <c r="I256" s="76" t="s">
        <v>650</v>
      </c>
      <c r="J256" s="76">
        <v>1003.2</v>
      </c>
      <c r="K256" s="1"/>
      <c r="L256" s="1"/>
      <c r="M256" s="1"/>
      <c r="N256" s="1"/>
      <c r="O256" s="1"/>
      <c r="P256" s="1"/>
      <c r="Q256" s="1"/>
      <c r="R256" s="1"/>
      <c r="S256" s="1"/>
      <c r="T256" s="1"/>
      <c r="U256" s="1"/>
      <c r="V256" s="1"/>
      <c r="W256" s="1"/>
      <c r="X256" s="1"/>
      <c r="Y256" s="1"/>
      <c r="Z256" s="1"/>
      <c r="AA256" s="1"/>
      <c r="AB256" s="1"/>
      <c r="AC256" s="1"/>
      <c r="AD256" s="1"/>
      <c r="AE256" s="1"/>
    </row>
    <row r="257" spans="1:31" x14ac:dyDescent="0.25">
      <c r="A257" s="1"/>
      <c r="B257" s="1"/>
      <c r="C257" s="1"/>
      <c r="D257" s="1"/>
      <c r="E257" s="1"/>
      <c r="F257" s="1"/>
      <c r="G257" s="1"/>
      <c r="H257" s="1"/>
      <c r="I257" s="76" t="s">
        <v>559</v>
      </c>
      <c r="J257" s="76">
        <v>578.1</v>
      </c>
      <c r="K257" s="1"/>
      <c r="L257" s="1"/>
      <c r="M257" s="1"/>
      <c r="N257" s="1"/>
      <c r="O257" s="1"/>
      <c r="P257" s="1"/>
      <c r="Q257" s="1"/>
      <c r="R257" s="1"/>
      <c r="S257" s="1"/>
      <c r="T257" s="1"/>
      <c r="U257" s="1"/>
      <c r="V257" s="1"/>
      <c r="W257" s="1"/>
      <c r="X257" s="1"/>
      <c r="Y257" s="1"/>
      <c r="Z257" s="1"/>
      <c r="AA257" s="1"/>
      <c r="AB257" s="1"/>
      <c r="AC257" s="1"/>
      <c r="AD257" s="1"/>
      <c r="AE257" s="1"/>
    </row>
    <row r="258" spans="1:31" x14ac:dyDescent="0.25">
      <c r="A258" s="1"/>
      <c r="B258" s="1"/>
      <c r="C258" s="1"/>
      <c r="D258" s="1"/>
      <c r="E258" s="1"/>
      <c r="F258" s="1"/>
      <c r="G258" s="1"/>
      <c r="H258" s="1"/>
      <c r="I258" s="76" t="s">
        <v>400</v>
      </c>
      <c r="J258" s="76">
        <v>441.8</v>
      </c>
      <c r="K258" s="1"/>
      <c r="L258" s="1"/>
      <c r="M258" s="1"/>
      <c r="N258" s="1"/>
      <c r="O258" s="1"/>
      <c r="P258" s="1"/>
      <c r="Q258" s="1"/>
      <c r="R258" s="1"/>
      <c r="S258" s="1"/>
      <c r="T258" s="1"/>
      <c r="U258" s="1"/>
      <c r="V258" s="1"/>
      <c r="W258" s="1"/>
      <c r="X258" s="1"/>
      <c r="Y258" s="1"/>
      <c r="Z258" s="1"/>
      <c r="AA258" s="1"/>
      <c r="AB258" s="1"/>
      <c r="AC258" s="1"/>
      <c r="AD258" s="1"/>
      <c r="AE258" s="1"/>
    </row>
    <row r="259" spans="1:31" x14ac:dyDescent="0.25">
      <c r="A259" s="1"/>
      <c r="B259" s="1"/>
      <c r="C259" s="1"/>
      <c r="D259" s="1"/>
      <c r="E259" s="1"/>
      <c r="F259" s="1"/>
      <c r="G259" s="1"/>
      <c r="H259" s="1"/>
      <c r="I259" s="76" t="s">
        <v>192</v>
      </c>
      <c r="J259" s="76">
        <v>351.65</v>
      </c>
      <c r="K259" s="1"/>
      <c r="L259" s="1"/>
      <c r="M259" s="1"/>
      <c r="N259" s="1"/>
      <c r="O259" s="1"/>
      <c r="P259" s="1"/>
      <c r="Q259" s="1"/>
      <c r="R259" s="1"/>
      <c r="S259" s="1"/>
      <c r="T259" s="1"/>
      <c r="U259" s="1"/>
      <c r="V259" s="1"/>
      <c r="W259" s="1"/>
      <c r="X259" s="1"/>
      <c r="Y259" s="1"/>
      <c r="Z259" s="1"/>
      <c r="AA259" s="1"/>
      <c r="AB259" s="1"/>
      <c r="AC259" s="1"/>
      <c r="AD259" s="1"/>
      <c r="AE259" s="1"/>
    </row>
    <row r="260" spans="1:31" x14ac:dyDescent="0.25">
      <c r="A260" s="1"/>
      <c r="B260" s="1"/>
      <c r="C260" s="1"/>
      <c r="D260" s="1"/>
      <c r="E260" s="1"/>
      <c r="F260" s="1"/>
      <c r="G260" s="1"/>
      <c r="H260" s="1"/>
      <c r="I260" s="76" t="s">
        <v>653</v>
      </c>
      <c r="J260" s="76">
        <v>150.30000000000001</v>
      </c>
      <c r="K260" s="1"/>
      <c r="L260" s="1"/>
      <c r="M260" s="1"/>
      <c r="N260" s="1"/>
      <c r="O260" s="1"/>
      <c r="P260" s="1"/>
      <c r="Q260" s="1"/>
      <c r="R260" s="1"/>
      <c r="S260" s="1"/>
      <c r="T260" s="1"/>
      <c r="U260" s="1"/>
      <c r="V260" s="1"/>
      <c r="W260" s="1"/>
      <c r="X260" s="1"/>
      <c r="Y260" s="1"/>
      <c r="Z260" s="1"/>
      <c r="AA260" s="1"/>
      <c r="AB260" s="1"/>
      <c r="AC260" s="1"/>
      <c r="AD260" s="1"/>
      <c r="AE260" s="1"/>
    </row>
    <row r="261" spans="1:31" x14ac:dyDescent="0.25">
      <c r="A261" s="1"/>
      <c r="B261" s="1"/>
      <c r="C261" s="1"/>
      <c r="D261" s="1"/>
      <c r="E261" s="1"/>
      <c r="F261" s="1"/>
      <c r="G261" s="1"/>
      <c r="H261" s="1"/>
      <c r="I261" s="76" t="s">
        <v>672</v>
      </c>
      <c r="J261" s="76">
        <v>71</v>
      </c>
      <c r="K261" s="1"/>
      <c r="L261" s="1"/>
      <c r="M261" s="1"/>
      <c r="N261" s="1"/>
      <c r="O261" s="1"/>
      <c r="P261" s="1"/>
      <c r="Q261" s="1"/>
      <c r="R261" s="1"/>
      <c r="S261" s="1"/>
      <c r="T261" s="1"/>
      <c r="U261" s="1"/>
      <c r="V261" s="1"/>
      <c r="W261" s="1"/>
      <c r="X261" s="1"/>
      <c r="Y261" s="1"/>
      <c r="Z261" s="1"/>
      <c r="AA261" s="1"/>
      <c r="AB261" s="1"/>
      <c r="AC261" s="1"/>
      <c r="AD261" s="1"/>
      <c r="AE261" s="1"/>
    </row>
    <row r="262" spans="1:31" x14ac:dyDescent="0.25">
      <c r="A262" s="1"/>
      <c r="B262" s="1"/>
      <c r="C262" s="1"/>
      <c r="D262" s="1"/>
      <c r="E262" s="1"/>
      <c r="F262" s="1"/>
      <c r="G262" s="1"/>
      <c r="H262" s="1"/>
      <c r="I262" s="76" t="s">
        <v>673</v>
      </c>
      <c r="J262" s="76">
        <v>65.620104999999995</v>
      </c>
      <c r="K262" s="1"/>
      <c r="L262" s="1"/>
      <c r="M262" s="1"/>
      <c r="N262" s="1"/>
      <c r="O262" s="1"/>
      <c r="P262" s="1"/>
      <c r="Q262" s="1"/>
      <c r="R262" s="1"/>
      <c r="S262" s="1"/>
      <c r="T262" s="1"/>
      <c r="U262" s="1"/>
      <c r="V262" s="1"/>
      <c r="W262" s="1"/>
      <c r="X262" s="1"/>
      <c r="Y262" s="1"/>
      <c r="Z262" s="1"/>
      <c r="AA262" s="1"/>
      <c r="AB262" s="1"/>
      <c r="AC262" s="1"/>
      <c r="AD262" s="1"/>
      <c r="AE262" s="1"/>
    </row>
    <row r="263" spans="1:31" x14ac:dyDescent="0.25">
      <c r="A263" s="1"/>
      <c r="B263" s="1"/>
      <c r="C263" s="1"/>
      <c r="D263" s="1"/>
      <c r="E263" s="1"/>
      <c r="F263" s="1"/>
      <c r="G263" s="1"/>
      <c r="H263" s="1"/>
      <c r="I263" s="76" t="s">
        <v>649</v>
      </c>
      <c r="J263" s="76">
        <v>61.65</v>
      </c>
      <c r="K263" s="1"/>
      <c r="L263" s="1"/>
      <c r="M263" s="1"/>
      <c r="N263" s="1"/>
      <c r="O263" s="1"/>
      <c r="P263" s="1"/>
      <c r="Q263" s="1"/>
      <c r="R263" s="1"/>
      <c r="S263" s="1"/>
      <c r="T263" s="1"/>
      <c r="U263" s="1"/>
      <c r="V263" s="1"/>
      <c r="W263" s="1"/>
      <c r="X263" s="1"/>
      <c r="Y263" s="1"/>
      <c r="Z263" s="1"/>
      <c r="AA263" s="1"/>
      <c r="AB263" s="1"/>
      <c r="AC263" s="1"/>
      <c r="AD263" s="1"/>
      <c r="AE263" s="1"/>
    </row>
    <row r="264" spans="1:31" x14ac:dyDescent="0.25">
      <c r="A264" s="1"/>
      <c r="B264" s="1"/>
      <c r="C264" s="1"/>
      <c r="D264" s="1"/>
      <c r="E264" s="1"/>
      <c r="F264" s="1"/>
      <c r="G264" s="1"/>
      <c r="H264" s="1"/>
      <c r="I264" s="76" t="s">
        <v>657</v>
      </c>
      <c r="J264" s="76">
        <v>40.85</v>
      </c>
      <c r="K264" s="1"/>
      <c r="L264" s="1"/>
      <c r="M264" s="1"/>
      <c r="N264" s="1"/>
      <c r="O264" s="1"/>
      <c r="P264" s="1"/>
      <c r="Q264" s="1"/>
      <c r="R264" s="1"/>
      <c r="S264" s="1"/>
      <c r="T264" s="1"/>
      <c r="U264" s="1"/>
      <c r="V264" s="1"/>
      <c r="W264" s="1"/>
      <c r="X264" s="1"/>
      <c r="Y264" s="1"/>
      <c r="Z264" s="1"/>
      <c r="AA264" s="1"/>
      <c r="AB264" s="1"/>
      <c r="AC264" s="1"/>
      <c r="AD264" s="1"/>
      <c r="AE264" s="1"/>
    </row>
    <row r="265" spans="1:31" x14ac:dyDescent="0.25">
      <c r="A265" s="1"/>
      <c r="B265" s="1"/>
      <c r="C265" s="1"/>
      <c r="D265" s="1"/>
      <c r="E265" s="1"/>
      <c r="F265" s="1"/>
      <c r="G265" s="1"/>
      <c r="H265" s="1"/>
      <c r="I265" s="76" t="s">
        <v>640</v>
      </c>
      <c r="J265" s="76">
        <v>3.85</v>
      </c>
      <c r="K265" s="1"/>
      <c r="L265" s="1"/>
      <c r="M265" s="1"/>
      <c r="N265" s="1"/>
      <c r="O265" s="1"/>
      <c r="P265" s="1"/>
      <c r="Q265" s="1"/>
      <c r="R265" s="1"/>
      <c r="S265" s="1"/>
      <c r="T265" s="1"/>
      <c r="U265" s="1"/>
      <c r="V265" s="1"/>
      <c r="W265" s="1"/>
      <c r="X265" s="1"/>
      <c r="Y265" s="1"/>
      <c r="Z265" s="1"/>
      <c r="AA265" s="1"/>
      <c r="AB265" s="1"/>
      <c r="AC265" s="1"/>
      <c r="AD265" s="1"/>
      <c r="AE265" s="1"/>
    </row>
    <row r="266" spans="1:31" x14ac:dyDescent="0.25">
      <c r="A266" s="1"/>
      <c r="B266" s="1"/>
      <c r="C266" s="1"/>
      <c r="D266" s="1"/>
      <c r="E266" s="1"/>
      <c r="F266" s="1"/>
      <c r="G266" s="1"/>
      <c r="H266" s="1"/>
      <c r="I266" s="76"/>
      <c r="J266" s="76"/>
      <c r="K266" s="1"/>
      <c r="L266" s="1"/>
      <c r="M266" s="1"/>
      <c r="N266" s="1"/>
      <c r="O266" s="1"/>
      <c r="P266" s="1"/>
      <c r="Q266" s="1"/>
      <c r="R266" s="1"/>
      <c r="S266" s="1"/>
      <c r="T266" s="1"/>
      <c r="U266" s="1"/>
      <c r="V266" s="1"/>
      <c r="W266" s="1"/>
      <c r="X266" s="1"/>
      <c r="Y266" s="1"/>
      <c r="Z266" s="1"/>
      <c r="AA266" s="1"/>
      <c r="AB266" s="1"/>
      <c r="AC266" s="1"/>
      <c r="AD266" s="1"/>
      <c r="AE266" s="1"/>
    </row>
  </sheetData>
  <mergeCells count="13">
    <mergeCell ref="F179:AE179"/>
    <mergeCell ref="B189:E189"/>
    <mergeCell ref="B175:E175"/>
    <mergeCell ref="B179:B180"/>
    <mergeCell ref="C179:C180"/>
    <mergeCell ref="D179:D180"/>
    <mergeCell ref="E179:E180"/>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6" t="s">
        <v>628</v>
      </c>
      <c r="C5" s="212" t="s">
        <v>1262</v>
      </c>
      <c r="D5" s="212" t="s">
        <v>1262</v>
      </c>
      <c r="E5" s="212" t="s">
        <v>1262</v>
      </c>
      <c r="F5" s="212" t="s">
        <v>1262</v>
      </c>
      <c r="G5" s="212" t="s">
        <v>1262</v>
      </c>
      <c r="H5" s="212" t="s">
        <v>1262</v>
      </c>
      <c r="I5" s="212" t="s">
        <v>1262</v>
      </c>
      <c r="J5" s="212" t="s">
        <v>1262</v>
      </c>
      <c r="K5" s="212" t="s">
        <v>1262</v>
      </c>
      <c r="L5" s="212" t="s">
        <v>1262</v>
      </c>
      <c r="M5" s="212" t="s">
        <v>1262</v>
      </c>
      <c r="N5" s="212" t="s">
        <v>1262</v>
      </c>
      <c r="O5" s="212" t="s">
        <v>1262</v>
      </c>
      <c r="P5" s="212" t="s">
        <v>1262</v>
      </c>
      <c r="Q5" s="212" t="s">
        <v>1262</v>
      </c>
      <c r="R5" s="212" t="s">
        <v>1262</v>
      </c>
      <c r="S5" s="216" t="s">
        <v>628</v>
      </c>
      <c r="T5" s="213" t="s">
        <v>1263</v>
      </c>
      <c r="U5" s="213" t="s">
        <v>1263</v>
      </c>
      <c r="V5" s="213" t="s">
        <v>1263</v>
      </c>
      <c r="W5" s="213" t="s">
        <v>1263</v>
      </c>
      <c r="X5" s="213" t="s">
        <v>1263</v>
      </c>
      <c r="Y5" s="216" t="s">
        <v>628</v>
      </c>
      <c r="Z5" s="214" t="s">
        <v>1263</v>
      </c>
      <c r="AA5" s="214" t="s">
        <v>1263</v>
      </c>
      <c r="AB5" s="214" t="s">
        <v>1263</v>
      </c>
      <c r="AC5" s="214" t="s">
        <v>1263</v>
      </c>
      <c r="AD5" s="214" t="s">
        <v>1263</v>
      </c>
    </row>
    <row r="6" spans="1:30" ht="20.25" x14ac:dyDescent="0.25">
      <c r="A6" s="1"/>
      <c r="B6" s="216"/>
      <c r="C6" s="215" t="s">
        <v>633</v>
      </c>
      <c r="D6" s="215" t="s">
        <v>633</v>
      </c>
      <c r="E6" s="215" t="s">
        <v>633</v>
      </c>
      <c r="F6" s="215" t="s">
        <v>633</v>
      </c>
      <c r="G6" s="215" t="s">
        <v>632</v>
      </c>
      <c r="H6" s="215" t="s">
        <v>632</v>
      </c>
      <c r="I6" s="215" t="s">
        <v>632</v>
      </c>
      <c r="J6" s="215" t="s">
        <v>632</v>
      </c>
      <c r="K6" s="215" t="s">
        <v>631</v>
      </c>
      <c r="L6" s="215" t="s">
        <v>631</v>
      </c>
      <c r="M6" s="215" t="s">
        <v>631</v>
      </c>
      <c r="N6" s="215" t="s">
        <v>631</v>
      </c>
      <c r="O6" s="212" t="s">
        <v>1264</v>
      </c>
      <c r="P6" s="212" t="s">
        <v>1264</v>
      </c>
      <c r="Q6" s="212" t="s">
        <v>1264</v>
      </c>
      <c r="R6" s="212" t="s">
        <v>1264</v>
      </c>
      <c r="S6" s="216"/>
      <c r="T6" s="213" t="s">
        <v>1265</v>
      </c>
      <c r="U6" s="213" t="s">
        <v>1265</v>
      </c>
      <c r="V6" s="213" t="s">
        <v>1265</v>
      </c>
      <c r="W6" s="213" t="s">
        <v>1265</v>
      </c>
      <c r="X6" s="213" t="s">
        <v>1265</v>
      </c>
      <c r="Y6" s="216"/>
      <c r="Z6" s="214" t="s">
        <v>1266</v>
      </c>
      <c r="AA6" s="214" t="s">
        <v>1266</v>
      </c>
      <c r="AB6" s="214" t="s">
        <v>1266</v>
      </c>
      <c r="AC6" s="214" t="s">
        <v>1266</v>
      </c>
      <c r="AD6" s="214" t="s">
        <v>1266</v>
      </c>
    </row>
    <row r="7" spans="1:30" ht="33.75" x14ac:dyDescent="0.25">
      <c r="A7" s="1"/>
      <c r="B7" s="216"/>
      <c r="C7" s="77" t="s">
        <v>1267</v>
      </c>
      <c r="D7" s="77" t="s">
        <v>1268</v>
      </c>
      <c r="E7" s="77" t="s">
        <v>1269</v>
      </c>
      <c r="F7" s="77" t="s">
        <v>1270</v>
      </c>
      <c r="G7" s="77" t="s">
        <v>1271</v>
      </c>
      <c r="H7" s="77" t="s">
        <v>1272</v>
      </c>
      <c r="I7" s="77" t="s">
        <v>1273</v>
      </c>
      <c r="J7" s="77" t="s">
        <v>1274</v>
      </c>
      <c r="K7" s="77" t="s">
        <v>1275</v>
      </c>
      <c r="L7" s="77" t="s">
        <v>1276</v>
      </c>
      <c r="M7" s="77" t="s">
        <v>1277</v>
      </c>
      <c r="N7" s="77" t="s">
        <v>1278</v>
      </c>
      <c r="O7" s="63" t="s">
        <v>1279</v>
      </c>
      <c r="P7" s="63" t="s">
        <v>1280</v>
      </c>
      <c r="Q7" s="63" t="s">
        <v>1281</v>
      </c>
      <c r="R7" s="63" t="s">
        <v>1282</v>
      </c>
      <c r="S7" s="217"/>
      <c r="T7" s="78" t="s">
        <v>634</v>
      </c>
      <c r="U7" s="78" t="s">
        <v>635</v>
      </c>
      <c r="V7" s="78" t="s">
        <v>636</v>
      </c>
      <c r="W7" s="78" t="s">
        <v>637</v>
      </c>
      <c r="X7" s="78" t="s">
        <v>1282</v>
      </c>
      <c r="Y7" s="217"/>
      <c r="Z7" s="79" t="s">
        <v>1283</v>
      </c>
      <c r="AA7" s="79" t="s">
        <v>1284</v>
      </c>
      <c r="AB7" s="79" t="s">
        <v>1285</v>
      </c>
      <c r="AC7" s="79" t="s">
        <v>1286</v>
      </c>
      <c r="AD7" s="79" t="s">
        <v>1087</v>
      </c>
    </row>
    <row r="8" spans="1:30" x14ac:dyDescent="0.25">
      <c r="A8" s="1"/>
      <c r="B8" s="80" t="s">
        <v>862</v>
      </c>
      <c r="C8" s="81">
        <v>355.7</v>
      </c>
      <c r="D8" s="81">
        <v>175.9</v>
      </c>
      <c r="E8" s="81">
        <v>0</v>
      </c>
      <c r="F8" s="81">
        <v>25.6</v>
      </c>
      <c r="G8" s="81">
        <v>3351.01</v>
      </c>
      <c r="H8" s="81">
        <v>2179.2199999999998</v>
      </c>
      <c r="I8" s="81">
        <v>0</v>
      </c>
      <c r="J8" s="81">
        <v>112.35</v>
      </c>
      <c r="K8" s="81">
        <v>774.3</v>
      </c>
      <c r="L8" s="81">
        <v>0</v>
      </c>
      <c r="M8" s="81">
        <v>0</v>
      </c>
      <c r="N8" s="81">
        <v>0</v>
      </c>
      <c r="O8" s="81">
        <v>557.20000000000005</v>
      </c>
      <c r="P8" s="81">
        <v>5642.58</v>
      </c>
      <c r="Q8" s="81">
        <v>774.3</v>
      </c>
      <c r="R8" s="82">
        <v>6974.08</v>
      </c>
      <c r="S8" s="80" t="s">
        <v>862</v>
      </c>
      <c r="T8" s="81">
        <v>4481.01</v>
      </c>
      <c r="U8" s="81">
        <v>2355.12</v>
      </c>
      <c r="V8" s="81">
        <v>0</v>
      </c>
      <c r="W8" s="81">
        <v>137.94999999999999</v>
      </c>
      <c r="X8" s="82">
        <v>6974.08</v>
      </c>
      <c r="Y8" s="80" t="s">
        <v>862</v>
      </c>
      <c r="Z8" s="81">
        <v>373.2</v>
      </c>
      <c r="AA8" s="81">
        <v>89.4</v>
      </c>
      <c r="AB8" s="81">
        <v>0</v>
      </c>
      <c r="AC8" s="81">
        <v>137.94999999999999</v>
      </c>
      <c r="AD8" s="82">
        <v>600.54999999999995</v>
      </c>
    </row>
    <row r="9" spans="1:30" x14ac:dyDescent="0.25">
      <c r="A9" s="1"/>
      <c r="B9" s="80" t="s">
        <v>863</v>
      </c>
      <c r="C9" s="81">
        <v>351.5</v>
      </c>
      <c r="D9" s="81">
        <v>175.2</v>
      </c>
      <c r="E9" s="81">
        <v>0</v>
      </c>
      <c r="F9" s="81">
        <v>25.5</v>
      </c>
      <c r="G9" s="81">
        <v>3207.4</v>
      </c>
      <c r="H9" s="81">
        <v>2090.9499999999998</v>
      </c>
      <c r="I9" s="81">
        <v>0</v>
      </c>
      <c r="J9" s="81">
        <v>117.35</v>
      </c>
      <c r="K9" s="81">
        <v>769</v>
      </c>
      <c r="L9" s="81">
        <v>0</v>
      </c>
      <c r="M9" s="81">
        <v>0</v>
      </c>
      <c r="N9" s="81">
        <v>0</v>
      </c>
      <c r="O9" s="81">
        <v>552.20000000000005</v>
      </c>
      <c r="P9" s="81">
        <v>5415.7</v>
      </c>
      <c r="Q9" s="81">
        <v>769</v>
      </c>
      <c r="R9" s="82">
        <v>6736.9</v>
      </c>
      <c r="S9" s="80" t="s">
        <v>863</v>
      </c>
      <c r="T9" s="81">
        <v>4327.8999999999996</v>
      </c>
      <c r="U9" s="81">
        <v>2266.15</v>
      </c>
      <c r="V9" s="81">
        <v>0</v>
      </c>
      <c r="W9" s="81">
        <v>142.85</v>
      </c>
      <c r="X9" s="82">
        <v>6736.9</v>
      </c>
      <c r="Y9" s="80" t="s">
        <v>863</v>
      </c>
      <c r="Z9" s="81">
        <v>372.3</v>
      </c>
      <c r="AA9" s="81">
        <v>90</v>
      </c>
      <c r="AB9" s="81">
        <v>0</v>
      </c>
      <c r="AC9" s="81">
        <v>142.85</v>
      </c>
      <c r="AD9" s="82">
        <v>605.15</v>
      </c>
    </row>
    <row r="10" spans="1:30" x14ac:dyDescent="0.25">
      <c r="A10" s="1"/>
      <c r="B10" s="80" t="s">
        <v>864</v>
      </c>
      <c r="C10" s="81">
        <v>353.8</v>
      </c>
      <c r="D10" s="81">
        <v>175.8</v>
      </c>
      <c r="E10" s="81">
        <v>0</v>
      </c>
      <c r="F10" s="81">
        <v>21.6</v>
      </c>
      <c r="G10" s="81">
        <v>3351.81</v>
      </c>
      <c r="H10" s="81">
        <v>1965.76</v>
      </c>
      <c r="I10" s="81">
        <v>0</v>
      </c>
      <c r="J10" s="81">
        <v>113.63</v>
      </c>
      <c r="K10" s="81">
        <v>760.4</v>
      </c>
      <c r="L10" s="81">
        <v>0</v>
      </c>
      <c r="M10" s="81">
        <v>0</v>
      </c>
      <c r="N10" s="81">
        <v>0</v>
      </c>
      <c r="O10" s="81">
        <v>551.20000000000005</v>
      </c>
      <c r="P10" s="81">
        <v>5431.2</v>
      </c>
      <c r="Q10" s="81">
        <v>760.4</v>
      </c>
      <c r="R10" s="82">
        <v>6742.8</v>
      </c>
      <c r="S10" s="80" t="s">
        <v>864</v>
      </c>
      <c r="T10" s="81">
        <v>4466.01</v>
      </c>
      <c r="U10" s="81">
        <v>2141.56</v>
      </c>
      <c r="V10" s="81">
        <v>0</v>
      </c>
      <c r="W10" s="81">
        <v>135.22999999999999</v>
      </c>
      <c r="X10" s="82">
        <v>6742.8</v>
      </c>
      <c r="Y10" s="80" t="s">
        <v>864</v>
      </c>
      <c r="Z10" s="81">
        <v>373</v>
      </c>
      <c r="AA10" s="81">
        <v>90.3</v>
      </c>
      <c r="AB10" s="81">
        <v>0</v>
      </c>
      <c r="AC10" s="81">
        <v>135.22999999999999</v>
      </c>
      <c r="AD10" s="82">
        <v>598.53</v>
      </c>
    </row>
    <row r="11" spans="1:30" x14ac:dyDescent="0.25">
      <c r="A11" s="1"/>
      <c r="B11" s="80" t="s">
        <v>865</v>
      </c>
      <c r="C11" s="81">
        <v>353.6</v>
      </c>
      <c r="D11" s="81">
        <v>175.6</v>
      </c>
      <c r="E11" s="81">
        <v>0</v>
      </c>
      <c r="F11" s="81">
        <v>18.3</v>
      </c>
      <c r="G11" s="81">
        <v>3359.28</v>
      </c>
      <c r="H11" s="81">
        <v>1804.68</v>
      </c>
      <c r="I11" s="81">
        <v>0</v>
      </c>
      <c r="J11" s="81">
        <v>118.96</v>
      </c>
      <c r="K11" s="81">
        <v>767.3</v>
      </c>
      <c r="L11" s="81">
        <v>0</v>
      </c>
      <c r="M11" s="81">
        <v>0</v>
      </c>
      <c r="N11" s="81">
        <v>0</v>
      </c>
      <c r="O11" s="81">
        <v>547.5</v>
      </c>
      <c r="P11" s="81">
        <v>5282.92</v>
      </c>
      <c r="Q11" s="81">
        <v>767.3</v>
      </c>
      <c r="R11" s="82">
        <v>6597.72</v>
      </c>
      <c r="S11" s="80" t="s">
        <v>865</v>
      </c>
      <c r="T11" s="81">
        <v>4480.18</v>
      </c>
      <c r="U11" s="81">
        <v>1980.28</v>
      </c>
      <c r="V11" s="81">
        <v>0</v>
      </c>
      <c r="W11" s="81">
        <v>137.26</v>
      </c>
      <c r="X11" s="82">
        <v>6597.72</v>
      </c>
      <c r="Y11" s="80" t="s">
        <v>865</v>
      </c>
      <c r="Z11" s="81">
        <v>353.8</v>
      </c>
      <c r="AA11" s="81">
        <v>90.4</v>
      </c>
      <c r="AB11" s="81">
        <v>0</v>
      </c>
      <c r="AC11" s="81">
        <v>137.26</v>
      </c>
      <c r="AD11" s="82">
        <v>581.46</v>
      </c>
    </row>
    <row r="12" spans="1:30" x14ac:dyDescent="0.25">
      <c r="A12" s="1"/>
      <c r="B12" s="80" t="s">
        <v>866</v>
      </c>
      <c r="C12" s="81">
        <v>356</v>
      </c>
      <c r="D12" s="81">
        <v>173.8</v>
      </c>
      <c r="E12" s="81">
        <v>0</v>
      </c>
      <c r="F12" s="81">
        <v>18.100000000000001</v>
      </c>
      <c r="G12" s="81">
        <v>3375.42</v>
      </c>
      <c r="H12" s="81">
        <v>1731.03</v>
      </c>
      <c r="I12" s="81">
        <v>0</v>
      </c>
      <c r="J12" s="81">
        <v>100.14</v>
      </c>
      <c r="K12" s="81">
        <v>776</v>
      </c>
      <c r="L12" s="81">
        <v>0</v>
      </c>
      <c r="M12" s="81">
        <v>0</v>
      </c>
      <c r="N12" s="81">
        <v>0</v>
      </c>
      <c r="O12" s="81">
        <v>547.9</v>
      </c>
      <c r="P12" s="81">
        <v>5206.59</v>
      </c>
      <c r="Q12" s="81">
        <v>776</v>
      </c>
      <c r="R12" s="82">
        <v>6530.49</v>
      </c>
      <c r="S12" s="80" t="s">
        <v>866</v>
      </c>
      <c r="T12" s="81">
        <v>4507.42</v>
      </c>
      <c r="U12" s="81">
        <v>1904.83</v>
      </c>
      <c r="V12" s="81">
        <v>0</v>
      </c>
      <c r="W12" s="81">
        <v>118.24</v>
      </c>
      <c r="X12" s="82">
        <v>6530.49</v>
      </c>
      <c r="Y12" s="80" t="s">
        <v>866</v>
      </c>
      <c r="Z12" s="81">
        <v>347.3</v>
      </c>
      <c r="AA12" s="81">
        <v>88.6</v>
      </c>
      <c r="AB12" s="81">
        <v>0</v>
      </c>
      <c r="AC12" s="81">
        <v>118.24</v>
      </c>
      <c r="AD12" s="82">
        <v>554.14</v>
      </c>
    </row>
    <row r="13" spans="1:30" x14ac:dyDescent="0.25">
      <c r="A13" s="1"/>
      <c r="B13" s="80" t="s">
        <v>867</v>
      </c>
      <c r="C13" s="81">
        <v>350.3</v>
      </c>
      <c r="D13" s="81">
        <v>171.8</v>
      </c>
      <c r="E13" s="81">
        <v>0</v>
      </c>
      <c r="F13" s="81">
        <v>19</v>
      </c>
      <c r="G13" s="81">
        <v>3331.71</v>
      </c>
      <c r="H13" s="81">
        <v>1723.27</v>
      </c>
      <c r="I13" s="81">
        <v>0</v>
      </c>
      <c r="J13" s="81">
        <v>79.05</v>
      </c>
      <c r="K13" s="81">
        <v>771.1</v>
      </c>
      <c r="L13" s="81">
        <v>0</v>
      </c>
      <c r="M13" s="81">
        <v>0</v>
      </c>
      <c r="N13" s="81">
        <v>0</v>
      </c>
      <c r="O13" s="81">
        <v>541.1</v>
      </c>
      <c r="P13" s="81">
        <v>5134.03</v>
      </c>
      <c r="Q13" s="81">
        <v>771.1</v>
      </c>
      <c r="R13" s="82">
        <v>6446.23</v>
      </c>
      <c r="S13" s="80" t="s">
        <v>867</v>
      </c>
      <c r="T13" s="81">
        <v>4453.1099999999997</v>
      </c>
      <c r="U13" s="81">
        <v>1895.07</v>
      </c>
      <c r="V13" s="81">
        <v>0</v>
      </c>
      <c r="W13" s="81">
        <v>98.05</v>
      </c>
      <c r="X13" s="82">
        <v>6446.23</v>
      </c>
      <c r="Y13" s="80" t="s">
        <v>867</v>
      </c>
      <c r="Z13" s="81">
        <v>357.7</v>
      </c>
      <c r="AA13" s="81">
        <v>85.9</v>
      </c>
      <c r="AB13" s="81">
        <v>0</v>
      </c>
      <c r="AC13" s="81">
        <v>98.05</v>
      </c>
      <c r="AD13" s="82">
        <v>541.65</v>
      </c>
    </row>
    <row r="14" spans="1:30" x14ac:dyDescent="0.25">
      <c r="A14" s="1"/>
      <c r="B14" s="80" t="s">
        <v>868</v>
      </c>
      <c r="C14" s="81">
        <v>349.5</v>
      </c>
      <c r="D14" s="81">
        <v>172.4</v>
      </c>
      <c r="E14" s="81">
        <v>0</v>
      </c>
      <c r="F14" s="81">
        <v>19.8</v>
      </c>
      <c r="G14" s="81">
        <v>3268.51</v>
      </c>
      <c r="H14" s="81">
        <v>1711.58</v>
      </c>
      <c r="I14" s="81">
        <v>0</v>
      </c>
      <c r="J14" s="81">
        <v>70.989999999999995</v>
      </c>
      <c r="K14" s="81">
        <v>771.9</v>
      </c>
      <c r="L14" s="81">
        <v>0</v>
      </c>
      <c r="M14" s="81">
        <v>0</v>
      </c>
      <c r="N14" s="81">
        <v>0</v>
      </c>
      <c r="O14" s="81">
        <v>541.70000000000005</v>
      </c>
      <c r="P14" s="81">
        <v>5051.08</v>
      </c>
      <c r="Q14" s="81">
        <v>771.9</v>
      </c>
      <c r="R14" s="82">
        <v>6364.68</v>
      </c>
      <c r="S14" s="80" t="s">
        <v>868</v>
      </c>
      <c r="T14" s="81">
        <v>4389.91</v>
      </c>
      <c r="U14" s="81">
        <v>1883.98</v>
      </c>
      <c r="V14" s="81">
        <v>0</v>
      </c>
      <c r="W14" s="81">
        <v>90.79</v>
      </c>
      <c r="X14" s="82">
        <v>6364.68</v>
      </c>
      <c r="Y14" s="80" t="s">
        <v>868</v>
      </c>
      <c r="Z14" s="81">
        <v>360.2</v>
      </c>
      <c r="AA14" s="81">
        <v>86</v>
      </c>
      <c r="AB14" s="81">
        <v>0</v>
      </c>
      <c r="AC14" s="81">
        <v>90.79</v>
      </c>
      <c r="AD14" s="82">
        <v>536.99</v>
      </c>
    </row>
    <row r="15" spans="1:30" x14ac:dyDescent="0.25">
      <c r="A15" s="1"/>
      <c r="B15" s="80" t="s">
        <v>869</v>
      </c>
      <c r="C15" s="81">
        <v>348.2</v>
      </c>
      <c r="D15" s="81">
        <v>173.1</v>
      </c>
      <c r="E15" s="81">
        <v>0</v>
      </c>
      <c r="F15" s="81">
        <v>19.399999999999999</v>
      </c>
      <c r="G15" s="81">
        <v>3433.85</v>
      </c>
      <c r="H15" s="81">
        <v>1639.96</v>
      </c>
      <c r="I15" s="81">
        <v>0</v>
      </c>
      <c r="J15" s="81">
        <v>71.47</v>
      </c>
      <c r="K15" s="81">
        <v>776</v>
      </c>
      <c r="L15" s="81">
        <v>0</v>
      </c>
      <c r="M15" s="81">
        <v>0</v>
      </c>
      <c r="N15" s="81">
        <v>0</v>
      </c>
      <c r="O15" s="81">
        <v>540.70000000000005</v>
      </c>
      <c r="P15" s="81">
        <v>5145.28</v>
      </c>
      <c r="Q15" s="81">
        <v>776</v>
      </c>
      <c r="R15" s="82">
        <v>6461.98</v>
      </c>
      <c r="S15" s="80" t="s">
        <v>869</v>
      </c>
      <c r="T15" s="81">
        <v>4558.05</v>
      </c>
      <c r="U15" s="81">
        <v>1813.06</v>
      </c>
      <c r="V15" s="81">
        <v>0</v>
      </c>
      <c r="W15" s="81">
        <v>90.87</v>
      </c>
      <c r="X15" s="82">
        <v>6461.98</v>
      </c>
      <c r="Y15" s="80" t="s">
        <v>869</v>
      </c>
      <c r="Z15" s="81">
        <v>368.5</v>
      </c>
      <c r="AA15" s="81">
        <v>87.5</v>
      </c>
      <c r="AB15" s="81">
        <v>0</v>
      </c>
      <c r="AC15" s="81">
        <v>90.87</v>
      </c>
      <c r="AD15" s="82">
        <v>546.87</v>
      </c>
    </row>
    <row r="16" spans="1:30" x14ac:dyDescent="0.25">
      <c r="A16" s="1"/>
      <c r="B16" s="80" t="s">
        <v>870</v>
      </c>
      <c r="C16" s="81">
        <v>378</v>
      </c>
      <c r="D16" s="81">
        <v>173</v>
      </c>
      <c r="E16" s="81">
        <v>0</v>
      </c>
      <c r="F16" s="81">
        <v>18.399999999999999</v>
      </c>
      <c r="G16" s="81">
        <v>3377.23</v>
      </c>
      <c r="H16" s="81">
        <v>1579.94</v>
      </c>
      <c r="I16" s="81">
        <v>0</v>
      </c>
      <c r="J16" s="81">
        <v>115.41</v>
      </c>
      <c r="K16" s="81">
        <v>774.5</v>
      </c>
      <c r="L16" s="81">
        <v>0</v>
      </c>
      <c r="M16" s="81">
        <v>0</v>
      </c>
      <c r="N16" s="81">
        <v>0</v>
      </c>
      <c r="O16" s="81">
        <v>569.4</v>
      </c>
      <c r="P16" s="81">
        <v>5072.58</v>
      </c>
      <c r="Q16" s="81">
        <v>774.5</v>
      </c>
      <c r="R16" s="82">
        <v>6416.48</v>
      </c>
      <c r="S16" s="80" t="s">
        <v>870</v>
      </c>
      <c r="T16" s="81">
        <v>4529.7299999999996</v>
      </c>
      <c r="U16" s="81">
        <v>1752.94</v>
      </c>
      <c r="V16" s="81">
        <v>0</v>
      </c>
      <c r="W16" s="81">
        <v>133.81</v>
      </c>
      <c r="X16" s="82">
        <v>6416.48</v>
      </c>
      <c r="Y16" s="80" t="s">
        <v>870</v>
      </c>
      <c r="Z16" s="81">
        <v>378.5</v>
      </c>
      <c r="AA16" s="81">
        <v>87.2</v>
      </c>
      <c r="AB16" s="81">
        <v>0</v>
      </c>
      <c r="AC16" s="81">
        <v>133.81</v>
      </c>
      <c r="AD16" s="82">
        <v>599.51</v>
      </c>
    </row>
    <row r="17" spans="1:30" x14ac:dyDescent="0.25">
      <c r="A17" s="1"/>
      <c r="B17" s="80" t="s">
        <v>871</v>
      </c>
      <c r="C17" s="81">
        <v>386.4</v>
      </c>
      <c r="D17" s="81">
        <v>171.1</v>
      </c>
      <c r="E17" s="81">
        <v>0</v>
      </c>
      <c r="F17" s="81">
        <v>22.2</v>
      </c>
      <c r="G17" s="81">
        <v>3298.26</v>
      </c>
      <c r="H17" s="81">
        <v>1579.7</v>
      </c>
      <c r="I17" s="81">
        <v>0</v>
      </c>
      <c r="J17" s="81">
        <v>139.19</v>
      </c>
      <c r="K17" s="81">
        <v>774.2</v>
      </c>
      <c r="L17" s="81">
        <v>0</v>
      </c>
      <c r="M17" s="81">
        <v>0</v>
      </c>
      <c r="N17" s="81">
        <v>0</v>
      </c>
      <c r="O17" s="81">
        <v>579.70000000000005</v>
      </c>
      <c r="P17" s="81">
        <v>5017.1499999999996</v>
      </c>
      <c r="Q17" s="81">
        <v>774.2</v>
      </c>
      <c r="R17" s="82">
        <v>6371.05</v>
      </c>
      <c r="S17" s="80" t="s">
        <v>871</v>
      </c>
      <c r="T17" s="81">
        <v>4458.8599999999997</v>
      </c>
      <c r="U17" s="81">
        <v>1750.8</v>
      </c>
      <c r="V17" s="81">
        <v>0</v>
      </c>
      <c r="W17" s="81">
        <v>161.38999999999999</v>
      </c>
      <c r="X17" s="82">
        <v>6371.05</v>
      </c>
      <c r="Y17" s="80" t="s">
        <v>871</v>
      </c>
      <c r="Z17" s="81">
        <v>379.9</v>
      </c>
      <c r="AA17" s="81">
        <v>85.4</v>
      </c>
      <c r="AB17" s="81">
        <v>0</v>
      </c>
      <c r="AC17" s="81">
        <v>161.38999999999999</v>
      </c>
      <c r="AD17" s="82">
        <v>626.69000000000005</v>
      </c>
    </row>
    <row r="18" spans="1:30" x14ac:dyDescent="0.25">
      <c r="A18" s="1"/>
      <c r="B18" s="80" t="s">
        <v>872</v>
      </c>
      <c r="C18" s="81">
        <v>386.9</v>
      </c>
      <c r="D18" s="81">
        <v>171.1</v>
      </c>
      <c r="E18" s="81">
        <v>0</v>
      </c>
      <c r="F18" s="81">
        <v>31.8</v>
      </c>
      <c r="G18" s="81">
        <v>3393.07</v>
      </c>
      <c r="H18" s="81">
        <v>1518.63</v>
      </c>
      <c r="I18" s="81">
        <v>0</v>
      </c>
      <c r="J18" s="81">
        <v>95.58</v>
      </c>
      <c r="K18" s="81">
        <v>779.4</v>
      </c>
      <c r="L18" s="81">
        <v>0</v>
      </c>
      <c r="M18" s="81">
        <v>0</v>
      </c>
      <c r="N18" s="81">
        <v>0</v>
      </c>
      <c r="O18" s="81">
        <v>589.79999999999995</v>
      </c>
      <c r="P18" s="81">
        <v>5007.28</v>
      </c>
      <c r="Q18" s="81">
        <v>779.4</v>
      </c>
      <c r="R18" s="82">
        <v>6376.48</v>
      </c>
      <c r="S18" s="80" t="s">
        <v>872</v>
      </c>
      <c r="T18" s="81">
        <v>4559.37</v>
      </c>
      <c r="U18" s="81">
        <v>1689.73</v>
      </c>
      <c r="V18" s="81">
        <v>0</v>
      </c>
      <c r="W18" s="81">
        <v>127.38</v>
      </c>
      <c r="X18" s="82">
        <v>6376.48</v>
      </c>
      <c r="Y18" s="80" t="s">
        <v>872</v>
      </c>
      <c r="Z18" s="81">
        <v>379.5</v>
      </c>
      <c r="AA18" s="81">
        <v>84.6</v>
      </c>
      <c r="AB18" s="81">
        <v>0</v>
      </c>
      <c r="AC18" s="81">
        <v>127.38</v>
      </c>
      <c r="AD18" s="82">
        <v>591.48</v>
      </c>
    </row>
    <row r="19" spans="1:30" x14ac:dyDescent="0.25">
      <c r="A19" s="1"/>
      <c r="B19" s="80" t="s">
        <v>873</v>
      </c>
      <c r="C19" s="81">
        <v>385.4</v>
      </c>
      <c r="D19" s="81">
        <v>168.2</v>
      </c>
      <c r="E19" s="81">
        <v>0</v>
      </c>
      <c r="F19" s="81">
        <v>34.5</v>
      </c>
      <c r="G19" s="81">
        <v>3386.63</v>
      </c>
      <c r="H19" s="81">
        <v>1455.72</v>
      </c>
      <c r="I19" s="81">
        <v>0</v>
      </c>
      <c r="J19" s="81">
        <v>61.68</v>
      </c>
      <c r="K19" s="81">
        <v>779.4</v>
      </c>
      <c r="L19" s="81">
        <v>0</v>
      </c>
      <c r="M19" s="81">
        <v>10.3</v>
      </c>
      <c r="N19" s="81">
        <v>0</v>
      </c>
      <c r="O19" s="81">
        <v>588.1</v>
      </c>
      <c r="P19" s="81">
        <v>4904.03</v>
      </c>
      <c r="Q19" s="81">
        <v>789.7</v>
      </c>
      <c r="R19" s="82">
        <v>6281.83</v>
      </c>
      <c r="S19" s="80" t="s">
        <v>873</v>
      </c>
      <c r="T19" s="81">
        <v>4551.43</v>
      </c>
      <c r="U19" s="81">
        <v>1623.92</v>
      </c>
      <c r="V19" s="81">
        <v>10.3</v>
      </c>
      <c r="W19" s="81">
        <v>96.18</v>
      </c>
      <c r="X19" s="82">
        <v>6281.83</v>
      </c>
      <c r="Y19" s="80" t="s">
        <v>873</v>
      </c>
      <c r="Z19" s="81">
        <v>378</v>
      </c>
      <c r="AA19" s="81">
        <v>81.900000000000006</v>
      </c>
      <c r="AB19" s="81">
        <v>10.3</v>
      </c>
      <c r="AC19" s="81">
        <v>96.18</v>
      </c>
      <c r="AD19" s="82">
        <v>566.38</v>
      </c>
    </row>
    <row r="20" spans="1:30" x14ac:dyDescent="0.25">
      <c r="A20" s="1"/>
      <c r="B20" s="80" t="s">
        <v>874</v>
      </c>
      <c r="C20" s="81">
        <v>386</v>
      </c>
      <c r="D20" s="81">
        <v>169.9</v>
      </c>
      <c r="E20" s="81">
        <v>0</v>
      </c>
      <c r="F20" s="81">
        <v>24.5</v>
      </c>
      <c r="G20" s="81">
        <v>3438.22</v>
      </c>
      <c r="H20" s="81">
        <v>1240.9100000000001</v>
      </c>
      <c r="I20" s="81">
        <v>0</v>
      </c>
      <c r="J20" s="81">
        <v>35</v>
      </c>
      <c r="K20" s="81">
        <v>787.5</v>
      </c>
      <c r="L20" s="81">
        <v>0</v>
      </c>
      <c r="M20" s="81">
        <v>34.299999999999997</v>
      </c>
      <c r="N20" s="81">
        <v>0</v>
      </c>
      <c r="O20" s="81">
        <v>580.4</v>
      </c>
      <c r="P20" s="81">
        <v>4714.13</v>
      </c>
      <c r="Q20" s="81">
        <v>821.8</v>
      </c>
      <c r="R20" s="82">
        <v>6116.33</v>
      </c>
      <c r="S20" s="80" t="s">
        <v>874</v>
      </c>
      <c r="T20" s="81">
        <v>4611.72</v>
      </c>
      <c r="U20" s="81">
        <v>1410.81</v>
      </c>
      <c r="V20" s="81">
        <v>34.299999999999997</v>
      </c>
      <c r="W20" s="81">
        <v>59.5</v>
      </c>
      <c r="X20" s="82">
        <v>6116.33</v>
      </c>
      <c r="Y20" s="80" t="s">
        <v>874</v>
      </c>
      <c r="Z20" s="81">
        <v>381.6</v>
      </c>
      <c r="AA20" s="81">
        <v>84.2</v>
      </c>
      <c r="AB20" s="81">
        <v>34.299999999999997</v>
      </c>
      <c r="AC20" s="81">
        <v>59.5</v>
      </c>
      <c r="AD20" s="82">
        <v>559.6</v>
      </c>
    </row>
    <row r="21" spans="1:30" x14ac:dyDescent="0.25">
      <c r="A21" s="1"/>
      <c r="B21" s="80" t="s">
        <v>875</v>
      </c>
      <c r="C21" s="81">
        <v>385.2</v>
      </c>
      <c r="D21" s="81">
        <v>172.2</v>
      </c>
      <c r="E21" s="81">
        <v>0</v>
      </c>
      <c r="F21" s="81">
        <v>18.5</v>
      </c>
      <c r="G21" s="81">
        <v>3469.8</v>
      </c>
      <c r="H21" s="81">
        <v>1151.76</v>
      </c>
      <c r="I21" s="81">
        <v>0.1</v>
      </c>
      <c r="J21" s="81">
        <v>37.6</v>
      </c>
      <c r="K21" s="81">
        <v>780.2</v>
      </c>
      <c r="L21" s="81">
        <v>0</v>
      </c>
      <c r="M21" s="81">
        <v>53.5</v>
      </c>
      <c r="N21" s="81">
        <v>0</v>
      </c>
      <c r="O21" s="81">
        <v>575.9</v>
      </c>
      <c r="P21" s="81">
        <v>4659.26</v>
      </c>
      <c r="Q21" s="81">
        <v>833.7</v>
      </c>
      <c r="R21" s="82">
        <v>6068.86</v>
      </c>
      <c r="S21" s="80" t="s">
        <v>875</v>
      </c>
      <c r="T21" s="81">
        <v>4635.2</v>
      </c>
      <c r="U21" s="81">
        <v>1323.96</v>
      </c>
      <c r="V21" s="81">
        <v>53.6</v>
      </c>
      <c r="W21" s="81">
        <v>56.1</v>
      </c>
      <c r="X21" s="82">
        <v>6068.86</v>
      </c>
      <c r="Y21" s="80" t="s">
        <v>875</v>
      </c>
      <c r="Z21" s="81">
        <v>381.6</v>
      </c>
      <c r="AA21" s="81">
        <v>85.9</v>
      </c>
      <c r="AB21" s="81">
        <v>53.6</v>
      </c>
      <c r="AC21" s="81">
        <v>56.1</v>
      </c>
      <c r="AD21" s="82">
        <v>577.20000000000005</v>
      </c>
    </row>
    <row r="22" spans="1:30" x14ac:dyDescent="0.25">
      <c r="A22" s="1"/>
      <c r="B22" s="80" t="s">
        <v>876</v>
      </c>
      <c r="C22" s="81">
        <v>390.2</v>
      </c>
      <c r="D22" s="81">
        <v>170.9</v>
      </c>
      <c r="E22" s="81">
        <v>0</v>
      </c>
      <c r="F22" s="81">
        <v>18.100000000000001</v>
      </c>
      <c r="G22" s="81">
        <v>3496.86</v>
      </c>
      <c r="H22" s="81">
        <v>1165.6400000000001</v>
      </c>
      <c r="I22" s="81">
        <v>0.2</v>
      </c>
      <c r="J22" s="81">
        <v>47</v>
      </c>
      <c r="K22" s="81">
        <v>789.3</v>
      </c>
      <c r="L22" s="81">
        <v>0</v>
      </c>
      <c r="M22" s="81">
        <v>106.4</v>
      </c>
      <c r="N22" s="81">
        <v>0</v>
      </c>
      <c r="O22" s="81">
        <v>579.20000000000005</v>
      </c>
      <c r="P22" s="81">
        <v>4709.7</v>
      </c>
      <c r="Q22" s="81">
        <v>895.7</v>
      </c>
      <c r="R22" s="82">
        <v>6184.6</v>
      </c>
      <c r="S22" s="80" t="s">
        <v>876</v>
      </c>
      <c r="T22" s="81">
        <v>4676.3599999999997</v>
      </c>
      <c r="U22" s="81">
        <v>1336.54</v>
      </c>
      <c r="V22" s="81">
        <v>106.6</v>
      </c>
      <c r="W22" s="81">
        <v>65.099999999999994</v>
      </c>
      <c r="X22" s="82">
        <v>6184.6</v>
      </c>
      <c r="Y22" s="80" t="s">
        <v>876</v>
      </c>
      <c r="Z22" s="81">
        <v>379.9</v>
      </c>
      <c r="AA22" s="81">
        <v>85.4</v>
      </c>
      <c r="AB22" s="81">
        <v>106.6</v>
      </c>
      <c r="AC22" s="81">
        <v>65.099999999999994</v>
      </c>
      <c r="AD22" s="82">
        <v>637</v>
      </c>
    </row>
    <row r="23" spans="1:30" x14ac:dyDescent="0.25">
      <c r="A23" s="1"/>
      <c r="B23" s="80" t="s">
        <v>877</v>
      </c>
      <c r="C23" s="81">
        <v>387</v>
      </c>
      <c r="D23" s="81">
        <v>168.5</v>
      </c>
      <c r="E23" s="81">
        <v>0.1</v>
      </c>
      <c r="F23" s="81">
        <v>15.6</v>
      </c>
      <c r="G23" s="81">
        <v>3411.36</v>
      </c>
      <c r="H23" s="81">
        <v>1133.6199999999999</v>
      </c>
      <c r="I23" s="81">
        <v>0.3</v>
      </c>
      <c r="J23" s="81">
        <v>66.3</v>
      </c>
      <c r="K23" s="81">
        <v>782.6</v>
      </c>
      <c r="L23" s="81">
        <v>0</v>
      </c>
      <c r="M23" s="81">
        <v>290.89999999999998</v>
      </c>
      <c r="N23" s="81">
        <v>0</v>
      </c>
      <c r="O23" s="81">
        <v>571.20000000000005</v>
      </c>
      <c r="P23" s="81">
        <v>4611.58</v>
      </c>
      <c r="Q23" s="81">
        <v>1073.5</v>
      </c>
      <c r="R23" s="82">
        <v>6256.28</v>
      </c>
      <c r="S23" s="80" t="s">
        <v>877</v>
      </c>
      <c r="T23" s="81">
        <v>4580.96</v>
      </c>
      <c r="U23" s="81">
        <v>1302.1199999999999</v>
      </c>
      <c r="V23" s="81">
        <v>291.3</v>
      </c>
      <c r="W23" s="81">
        <v>81.900000000000006</v>
      </c>
      <c r="X23" s="82">
        <v>6256.28</v>
      </c>
      <c r="Y23" s="80" t="s">
        <v>877</v>
      </c>
      <c r="Z23" s="81">
        <v>382.8</v>
      </c>
      <c r="AA23" s="81">
        <v>84.6</v>
      </c>
      <c r="AB23" s="81">
        <v>291.3</v>
      </c>
      <c r="AC23" s="81">
        <v>81.900000000000006</v>
      </c>
      <c r="AD23" s="82">
        <v>840.6</v>
      </c>
    </row>
    <row r="24" spans="1:30" x14ac:dyDescent="0.25">
      <c r="A24" s="1"/>
      <c r="B24" s="80" t="s">
        <v>878</v>
      </c>
      <c r="C24" s="81">
        <v>383.2</v>
      </c>
      <c r="D24" s="81">
        <v>166.7</v>
      </c>
      <c r="E24" s="81">
        <v>0.1</v>
      </c>
      <c r="F24" s="81">
        <v>18.8</v>
      </c>
      <c r="G24" s="81">
        <v>3217.32</v>
      </c>
      <c r="H24" s="81">
        <v>1245.08</v>
      </c>
      <c r="I24" s="81">
        <v>0.4</v>
      </c>
      <c r="J24" s="81">
        <v>58.8</v>
      </c>
      <c r="K24" s="81">
        <v>775.6</v>
      </c>
      <c r="L24" s="81">
        <v>0</v>
      </c>
      <c r="M24" s="81">
        <v>501.9</v>
      </c>
      <c r="N24" s="81">
        <v>0</v>
      </c>
      <c r="O24" s="81">
        <v>568.79999999999995</v>
      </c>
      <c r="P24" s="81">
        <v>4521.6000000000004</v>
      </c>
      <c r="Q24" s="81">
        <v>1277.5</v>
      </c>
      <c r="R24" s="82">
        <v>6367.9</v>
      </c>
      <c r="S24" s="80" t="s">
        <v>878</v>
      </c>
      <c r="T24" s="81">
        <v>4376.12</v>
      </c>
      <c r="U24" s="81">
        <v>1411.78</v>
      </c>
      <c r="V24" s="81">
        <v>502.4</v>
      </c>
      <c r="W24" s="81">
        <v>77.599999999999994</v>
      </c>
      <c r="X24" s="82">
        <v>6367.9</v>
      </c>
      <c r="Y24" s="80" t="s">
        <v>878</v>
      </c>
      <c r="Z24" s="81">
        <v>385.4</v>
      </c>
      <c r="AA24" s="81">
        <v>82.8</v>
      </c>
      <c r="AB24" s="81">
        <v>502.4</v>
      </c>
      <c r="AC24" s="81">
        <v>77.599999999999994</v>
      </c>
      <c r="AD24" s="82">
        <v>1048.2</v>
      </c>
    </row>
    <row r="25" spans="1:30" x14ac:dyDescent="0.25">
      <c r="A25" s="1"/>
      <c r="B25" s="80" t="s">
        <v>879</v>
      </c>
      <c r="C25" s="81">
        <v>384</v>
      </c>
      <c r="D25" s="81">
        <v>165.6</v>
      </c>
      <c r="E25" s="81">
        <v>0.1</v>
      </c>
      <c r="F25" s="81">
        <v>25.3</v>
      </c>
      <c r="G25" s="81">
        <v>3295.37</v>
      </c>
      <c r="H25" s="81">
        <v>999.56</v>
      </c>
      <c r="I25" s="81">
        <v>0.9</v>
      </c>
      <c r="J25" s="81">
        <v>53.9</v>
      </c>
      <c r="K25" s="81">
        <v>787.7</v>
      </c>
      <c r="L25" s="81">
        <v>0</v>
      </c>
      <c r="M25" s="81">
        <v>848.4</v>
      </c>
      <c r="N25" s="81">
        <v>0</v>
      </c>
      <c r="O25" s="81">
        <v>575</v>
      </c>
      <c r="P25" s="81">
        <v>4349.7299999999996</v>
      </c>
      <c r="Q25" s="81">
        <v>1636.1</v>
      </c>
      <c r="R25" s="82">
        <v>6560.83</v>
      </c>
      <c r="S25" s="80" t="s">
        <v>879</v>
      </c>
      <c r="T25" s="81">
        <v>4467.07</v>
      </c>
      <c r="U25" s="81">
        <v>1165.1600000000001</v>
      </c>
      <c r="V25" s="81">
        <v>849.4</v>
      </c>
      <c r="W25" s="81">
        <v>79.2</v>
      </c>
      <c r="X25" s="82">
        <v>6560.83</v>
      </c>
      <c r="Y25" s="80" t="s">
        <v>879</v>
      </c>
      <c r="Z25" s="81">
        <v>382.2</v>
      </c>
      <c r="AA25" s="81">
        <v>81.5</v>
      </c>
      <c r="AB25" s="81">
        <v>849.4</v>
      </c>
      <c r="AC25" s="81">
        <v>79.2</v>
      </c>
      <c r="AD25" s="82">
        <v>1392.3</v>
      </c>
    </row>
    <row r="26" spans="1:30" x14ac:dyDescent="0.25">
      <c r="A26" s="1"/>
      <c r="B26" s="80" t="s">
        <v>880</v>
      </c>
      <c r="C26" s="81">
        <v>386</v>
      </c>
      <c r="D26" s="81">
        <v>123.9</v>
      </c>
      <c r="E26" s="81">
        <v>0.1</v>
      </c>
      <c r="F26" s="81">
        <v>27.1</v>
      </c>
      <c r="G26" s="81">
        <v>3346.49</v>
      </c>
      <c r="H26" s="81">
        <v>937.74</v>
      </c>
      <c r="I26" s="81">
        <v>1.2</v>
      </c>
      <c r="J26" s="81">
        <v>46.7</v>
      </c>
      <c r="K26" s="81">
        <v>777.7</v>
      </c>
      <c r="L26" s="81">
        <v>0</v>
      </c>
      <c r="M26" s="81">
        <v>897.1</v>
      </c>
      <c r="N26" s="81">
        <v>0</v>
      </c>
      <c r="O26" s="81">
        <v>537.1</v>
      </c>
      <c r="P26" s="81">
        <v>4332.13</v>
      </c>
      <c r="Q26" s="81">
        <v>1674.8</v>
      </c>
      <c r="R26" s="82">
        <v>6544.03</v>
      </c>
      <c r="S26" s="80" t="s">
        <v>880</v>
      </c>
      <c r="T26" s="81">
        <v>4510.1899999999996</v>
      </c>
      <c r="U26" s="81">
        <v>1061.6400000000001</v>
      </c>
      <c r="V26" s="81">
        <v>898.4</v>
      </c>
      <c r="W26" s="81">
        <v>73.8</v>
      </c>
      <c r="X26" s="82">
        <v>6544.03</v>
      </c>
      <c r="Y26" s="80" t="s">
        <v>880</v>
      </c>
      <c r="Z26" s="81">
        <v>382.8</v>
      </c>
      <c r="AA26" s="81">
        <v>82.2</v>
      </c>
      <c r="AB26" s="81">
        <v>898.4</v>
      </c>
      <c r="AC26" s="81">
        <v>73.8</v>
      </c>
      <c r="AD26" s="82">
        <v>1437.2</v>
      </c>
    </row>
    <row r="27" spans="1:30" x14ac:dyDescent="0.25">
      <c r="A27" s="1"/>
      <c r="B27" s="80" t="s">
        <v>881</v>
      </c>
      <c r="C27" s="81">
        <v>385.2</v>
      </c>
      <c r="D27" s="81">
        <v>118.3</v>
      </c>
      <c r="E27" s="81">
        <v>0.1</v>
      </c>
      <c r="F27" s="81">
        <v>32.700000000000003</v>
      </c>
      <c r="G27" s="81">
        <v>3417.12</v>
      </c>
      <c r="H27" s="81">
        <v>955.08</v>
      </c>
      <c r="I27" s="81">
        <v>1.4</v>
      </c>
      <c r="J27" s="81">
        <v>49.1</v>
      </c>
      <c r="K27" s="81">
        <v>776.5</v>
      </c>
      <c r="L27" s="81">
        <v>0</v>
      </c>
      <c r="M27" s="81">
        <v>957</v>
      </c>
      <c r="N27" s="81">
        <v>0</v>
      </c>
      <c r="O27" s="81">
        <v>536.29999999999995</v>
      </c>
      <c r="P27" s="81">
        <v>4422.7</v>
      </c>
      <c r="Q27" s="81">
        <v>1733.5</v>
      </c>
      <c r="R27" s="82">
        <v>6692.5</v>
      </c>
      <c r="S27" s="80" t="s">
        <v>881</v>
      </c>
      <c r="T27" s="81">
        <v>4578.82</v>
      </c>
      <c r="U27" s="81">
        <v>1073.3800000000001</v>
      </c>
      <c r="V27" s="81">
        <v>958.5</v>
      </c>
      <c r="W27" s="81">
        <v>81.8</v>
      </c>
      <c r="X27" s="82">
        <v>6692.5</v>
      </c>
      <c r="Y27" s="80" t="s">
        <v>881</v>
      </c>
      <c r="Z27" s="81">
        <v>382.5</v>
      </c>
      <c r="AA27" s="81">
        <v>79.8</v>
      </c>
      <c r="AB27" s="81">
        <v>958.5</v>
      </c>
      <c r="AC27" s="81">
        <v>81.8</v>
      </c>
      <c r="AD27" s="82">
        <v>1502.6</v>
      </c>
    </row>
    <row r="28" spans="1:30" x14ac:dyDescent="0.25">
      <c r="A28" s="1"/>
      <c r="B28" s="80" t="s">
        <v>882</v>
      </c>
      <c r="C28" s="81">
        <v>388.5</v>
      </c>
      <c r="D28" s="81">
        <v>121.4</v>
      </c>
      <c r="E28" s="81">
        <v>0.1</v>
      </c>
      <c r="F28" s="81">
        <v>40.1</v>
      </c>
      <c r="G28" s="81">
        <v>3553.44</v>
      </c>
      <c r="H28" s="81">
        <v>1110.08</v>
      </c>
      <c r="I28" s="81">
        <v>1.2</v>
      </c>
      <c r="J28" s="81">
        <v>51.6</v>
      </c>
      <c r="K28" s="81">
        <v>783.1</v>
      </c>
      <c r="L28" s="81">
        <v>0</v>
      </c>
      <c r="M28" s="81">
        <v>869.1</v>
      </c>
      <c r="N28" s="81">
        <v>0</v>
      </c>
      <c r="O28" s="81">
        <v>550.1</v>
      </c>
      <c r="P28" s="81">
        <v>4716.32</v>
      </c>
      <c r="Q28" s="81">
        <v>1652.2</v>
      </c>
      <c r="R28" s="82">
        <v>6918.62</v>
      </c>
      <c r="S28" s="80" t="s">
        <v>882</v>
      </c>
      <c r="T28" s="81">
        <v>4725.04</v>
      </c>
      <c r="U28" s="81">
        <v>1231.48</v>
      </c>
      <c r="V28" s="81">
        <v>870.4</v>
      </c>
      <c r="W28" s="81">
        <v>91.7</v>
      </c>
      <c r="X28" s="82">
        <v>6918.62</v>
      </c>
      <c r="Y28" s="80" t="s">
        <v>882</v>
      </c>
      <c r="Z28" s="81">
        <v>382</v>
      </c>
      <c r="AA28" s="81">
        <v>82</v>
      </c>
      <c r="AB28" s="81">
        <v>870.4</v>
      </c>
      <c r="AC28" s="81">
        <v>91.7</v>
      </c>
      <c r="AD28" s="82">
        <v>1426.1</v>
      </c>
    </row>
    <row r="29" spans="1:30" x14ac:dyDescent="0.25">
      <c r="A29" s="1"/>
      <c r="B29" s="80" t="s">
        <v>883</v>
      </c>
      <c r="C29" s="81">
        <v>384.9</v>
      </c>
      <c r="D29" s="81">
        <v>118.9</v>
      </c>
      <c r="E29" s="81">
        <v>0.1</v>
      </c>
      <c r="F29" s="81">
        <v>47.7</v>
      </c>
      <c r="G29" s="81">
        <v>3464.12</v>
      </c>
      <c r="H29" s="81">
        <v>1183.1099999999999</v>
      </c>
      <c r="I29" s="81">
        <v>1.5</v>
      </c>
      <c r="J29" s="81">
        <v>63.11</v>
      </c>
      <c r="K29" s="81">
        <v>782</v>
      </c>
      <c r="L29" s="81">
        <v>0</v>
      </c>
      <c r="M29" s="81">
        <v>872.5</v>
      </c>
      <c r="N29" s="81">
        <v>0</v>
      </c>
      <c r="O29" s="81">
        <v>551.6</v>
      </c>
      <c r="P29" s="81">
        <v>4711.84</v>
      </c>
      <c r="Q29" s="81">
        <v>1654.5</v>
      </c>
      <c r="R29" s="82">
        <v>6917.94</v>
      </c>
      <c r="S29" s="80" t="s">
        <v>883</v>
      </c>
      <c r="T29" s="81">
        <v>4631.0200000000004</v>
      </c>
      <c r="U29" s="81">
        <v>1302.01</v>
      </c>
      <c r="V29" s="81">
        <v>874.1</v>
      </c>
      <c r="W29" s="81">
        <v>110.81</v>
      </c>
      <c r="X29" s="82">
        <v>6917.94</v>
      </c>
      <c r="Y29" s="80" t="s">
        <v>883</v>
      </c>
      <c r="Z29" s="81">
        <v>381.9</v>
      </c>
      <c r="AA29" s="81">
        <v>78.900000000000006</v>
      </c>
      <c r="AB29" s="81">
        <v>874.1</v>
      </c>
      <c r="AC29" s="81">
        <v>110.81</v>
      </c>
      <c r="AD29" s="82">
        <v>1445.71</v>
      </c>
    </row>
    <row r="30" spans="1:30" x14ac:dyDescent="0.25">
      <c r="A30" s="1"/>
      <c r="B30" s="80" t="s">
        <v>884</v>
      </c>
      <c r="C30" s="81">
        <v>388.5</v>
      </c>
      <c r="D30" s="81">
        <v>123</v>
      </c>
      <c r="E30" s="81">
        <v>0.1</v>
      </c>
      <c r="F30" s="81">
        <v>50.2</v>
      </c>
      <c r="G30" s="81">
        <v>3580.54</v>
      </c>
      <c r="H30" s="81">
        <v>1263.45</v>
      </c>
      <c r="I30" s="81">
        <v>1.5</v>
      </c>
      <c r="J30" s="81">
        <v>76.8</v>
      </c>
      <c r="K30" s="81">
        <v>781.7</v>
      </c>
      <c r="L30" s="81">
        <v>0</v>
      </c>
      <c r="M30" s="81">
        <v>746.4</v>
      </c>
      <c r="N30" s="81">
        <v>0</v>
      </c>
      <c r="O30" s="81">
        <v>561.79999999999995</v>
      </c>
      <c r="P30" s="81">
        <v>4922.29</v>
      </c>
      <c r="Q30" s="81">
        <v>1528.1</v>
      </c>
      <c r="R30" s="82">
        <v>7012.19</v>
      </c>
      <c r="S30" s="80" t="s">
        <v>884</v>
      </c>
      <c r="T30" s="81">
        <v>4750.74</v>
      </c>
      <c r="U30" s="81">
        <v>1386.45</v>
      </c>
      <c r="V30" s="81">
        <v>748</v>
      </c>
      <c r="W30" s="81">
        <v>127</v>
      </c>
      <c r="X30" s="82">
        <v>7012.19</v>
      </c>
      <c r="Y30" s="80" t="s">
        <v>884</v>
      </c>
      <c r="Z30" s="81">
        <v>383.4</v>
      </c>
      <c r="AA30" s="81">
        <v>82.3</v>
      </c>
      <c r="AB30" s="81">
        <v>748</v>
      </c>
      <c r="AC30" s="81">
        <v>127</v>
      </c>
      <c r="AD30" s="82">
        <v>1340.7</v>
      </c>
    </row>
    <row r="31" spans="1:30" x14ac:dyDescent="0.25">
      <c r="A31" s="1"/>
      <c r="B31" s="80" t="s">
        <v>885</v>
      </c>
      <c r="C31" s="81">
        <v>380.1</v>
      </c>
      <c r="D31" s="81">
        <v>112.4</v>
      </c>
      <c r="E31" s="81">
        <v>0.1</v>
      </c>
      <c r="F31" s="81">
        <v>53.1</v>
      </c>
      <c r="G31" s="81">
        <v>3510.37</v>
      </c>
      <c r="H31" s="81">
        <v>1256.3900000000001</v>
      </c>
      <c r="I31" s="81">
        <v>1.7</v>
      </c>
      <c r="J31" s="81">
        <v>120.55</v>
      </c>
      <c r="K31" s="81">
        <v>767.7</v>
      </c>
      <c r="L31" s="81">
        <v>0</v>
      </c>
      <c r="M31" s="81">
        <v>758.9</v>
      </c>
      <c r="N31" s="81">
        <v>0</v>
      </c>
      <c r="O31" s="81">
        <v>545.70000000000005</v>
      </c>
      <c r="P31" s="81">
        <v>4889.01</v>
      </c>
      <c r="Q31" s="81">
        <v>1526.6</v>
      </c>
      <c r="R31" s="82">
        <v>6961.31</v>
      </c>
      <c r="S31" s="80" t="s">
        <v>885</v>
      </c>
      <c r="T31" s="81">
        <v>4658.17</v>
      </c>
      <c r="U31" s="81">
        <v>1368.79</v>
      </c>
      <c r="V31" s="81">
        <v>760.7</v>
      </c>
      <c r="W31" s="81">
        <v>173.65</v>
      </c>
      <c r="X31" s="82">
        <v>6961.31</v>
      </c>
      <c r="Y31" s="80" t="s">
        <v>885</v>
      </c>
      <c r="Z31" s="81">
        <v>386</v>
      </c>
      <c r="AA31" s="81">
        <v>71.900000000000006</v>
      </c>
      <c r="AB31" s="81">
        <v>760.7</v>
      </c>
      <c r="AC31" s="81">
        <v>173.65</v>
      </c>
      <c r="AD31" s="82">
        <v>1392.25</v>
      </c>
    </row>
    <row r="32" spans="1:30" x14ac:dyDescent="0.25">
      <c r="A32" s="1"/>
      <c r="B32" s="80" t="s">
        <v>886</v>
      </c>
      <c r="C32" s="81">
        <v>384.1</v>
      </c>
      <c r="D32" s="81">
        <v>112.6</v>
      </c>
      <c r="E32" s="81">
        <v>0.2</v>
      </c>
      <c r="F32" s="81">
        <v>52.4</v>
      </c>
      <c r="G32" s="81">
        <v>3444.22</v>
      </c>
      <c r="H32" s="81">
        <v>1271.73</v>
      </c>
      <c r="I32" s="81">
        <v>1.7</v>
      </c>
      <c r="J32" s="81">
        <v>176.83</v>
      </c>
      <c r="K32" s="81">
        <v>778.7</v>
      </c>
      <c r="L32" s="81">
        <v>0</v>
      </c>
      <c r="M32" s="81">
        <v>834.3</v>
      </c>
      <c r="N32" s="81">
        <v>0</v>
      </c>
      <c r="O32" s="81">
        <v>549.29999999999995</v>
      </c>
      <c r="P32" s="81">
        <v>4894.4799999999996</v>
      </c>
      <c r="Q32" s="81">
        <v>1613</v>
      </c>
      <c r="R32" s="82">
        <v>7056.78</v>
      </c>
      <c r="S32" s="80" t="s">
        <v>886</v>
      </c>
      <c r="T32" s="81">
        <v>4607.0200000000004</v>
      </c>
      <c r="U32" s="81">
        <v>1384.33</v>
      </c>
      <c r="V32" s="81">
        <v>836.2</v>
      </c>
      <c r="W32" s="81">
        <v>229.23</v>
      </c>
      <c r="X32" s="82">
        <v>7056.78</v>
      </c>
      <c r="Y32" s="80" t="s">
        <v>886</v>
      </c>
      <c r="Z32" s="81">
        <v>386.3</v>
      </c>
      <c r="AA32" s="81">
        <v>72.2</v>
      </c>
      <c r="AB32" s="81">
        <v>836.2</v>
      </c>
      <c r="AC32" s="81">
        <v>229.23</v>
      </c>
      <c r="AD32" s="82">
        <v>1523.93</v>
      </c>
    </row>
    <row r="33" spans="1:30" x14ac:dyDescent="0.25">
      <c r="A33" s="1"/>
      <c r="B33" s="80" t="s">
        <v>887</v>
      </c>
      <c r="C33" s="81">
        <v>385.1</v>
      </c>
      <c r="D33" s="81">
        <v>103.4</v>
      </c>
      <c r="E33" s="81">
        <v>0.1</v>
      </c>
      <c r="F33" s="81">
        <v>57.2</v>
      </c>
      <c r="G33" s="81">
        <v>3361.49</v>
      </c>
      <c r="H33" s="81">
        <v>1323.09</v>
      </c>
      <c r="I33" s="81">
        <v>1.7</v>
      </c>
      <c r="J33" s="81">
        <v>178.13</v>
      </c>
      <c r="K33" s="81">
        <v>778.1</v>
      </c>
      <c r="L33" s="81">
        <v>0</v>
      </c>
      <c r="M33" s="81">
        <v>828.3</v>
      </c>
      <c r="N33" s="81">
        <v>0</v>
      </c>
      <c r="O33" s="81">
        <v>545.79999999999995</v>
      </c>
      <c r="P33" s="81">
        <v>4864.41</v>
      </c>
      <c r="Q33" s="81">
        <v>1606.4</v>
      </c>
      <c r="R33" s="82">
        <v>7016.61</v>
      </c>
      <c r="S33" s="80" t="s">
        <v>887</v>
      </c>
      <c r="T33" s="81">
        <v>4524.6899999999996</v>
      </c>
      <c r="U33" s="81">
        <v>1426.49</v>
      </c>
      <c r="V33" s="81">
        <v>830.1</v>
      </c>
      <c r="W33" s="81">
        <v>235.33</v>
      </c>
      <c r="X33" s="82">
        <v>7016.61</v>
      </c>
      <c r="Y33" s="80" t="s">
        <v>887</v>
      </c>
      <c r="Z33" s="81">
        <v>387.4</v>
      </c>
      <c r="AA33" s="81">
        <v>62.3</v>
      </c>
      <c r="AB33" s="81">
        <v>830.1</v>
      </c>
      <c r="AC33" s="81">
        <v>235.33</v>
      </c>
      <c r="AD33" s="82">
        <v>1515.13</v>
      </c>
    </row>
    <row r="34" spans="1:30" x14ac:dyDescent="0.25">
      <c r="A34" s="1"/>
      <c r="B34" s="80" t="s">
        <v>888</v>
      </c>
      <c r="C34" s="81">
        <v>384.1</v>
      </c>
      <c r="D34" s="81">
        <v>110.3</v>
      </c>
      <c r="E34" s="81">
        <v>0.1</v>
      </c>
      <c r="F34" s="81">
        <v>53.2</v>
      </c>
      <c r="G34" s="81">
        <v>3263.37</v>
      </c>
      <c r="H34" s="81">
        <v>1310.69</v>
      </c>
      <c r="I34" s="81">
        <v>1.6</v>
      </c>
      <c r="J34" s="81">
        <v>229.11</v>
      </c>
      <c r="K34" s="81">
        <v>774</v>
      </c>
      <c r="L34" s="81">
        <v>0</v>
      </c>
      <c r="M34" s="81">
        <v>764.2</v>
      </c>
      <c r="N34" s="81">
        <v>0</v>
      </c>
      <c r="O34" s="81">
        <v>547.70000000000005</v>
      </c>
      <c r="P34" s="81">
        <v>4804.7700000000004</v>
      </c>
      <c r="Q34" s="81">
        <v>1538.2</v>
      </c>
      <c r="R34" s="82">
        <v>6890.67</v>
      </c>
      <c r="S34" s="80" t="s">
        <v>888</v>
      </c>
      <c r="T34" s="81">
        <v>4421.47</v>
      </c>
      <c r="U34" s="81">
        <v>1420.99</v>
      </c>
      <c r="V34" s="81">
        <v>765.9</v>
      </c>
      <c r="W34" s="81">
        <v>282.31</v>
      </c>
      <c r="X34" s="82">
        <v>6890.67</v>
      </c>
      <c r="Y34" s="80" t="s">
        <v>888</v>
      </c>
      <c r="Z34" s="81">
        <v>386.4</v>
      </c>
      <c r="AA34" s="81">
        <v>69.7</v>
      </c>
      <c r="AB34" s="81">
        <v>765.9</v>
      </c>
      <c r="AC34" s="81">
        <v>282.31</v>
      </c>
      <c r="AD34" s="82">
        <v>1504.31</v>
      </c>
    </row>
    <row r="35" spans="1:30" x14ac:dyDescent="0.25">
      <c r="A35" s="1"/>
      <c r="B35" s="80" t="s">
        <v>889</v>
      </c>
      <c r="C35" s="81">
        <v>379.8</v>
      </c>
      <c r="D35" s="81">
        <v>111.3</v>
      </c>
      <c r="E35" s="81">
        <v>0.2</v>
      </c>
      <c r="F35" s="81">
        <v>39.700000000000003</v>
      </c>
      <c r="G35" s="81">
        <v>3314.51</v>
      </c>
      <c r="H35" s="81">
        <v>1325.76</v>
      </c>
      <c r="I35" s="81">
        <v>0.9</v>
      </c>
      <c r="J35" s="81">
        <v>254.88</v>
      </c>
      <c r="K35" s="81">
        <v>775</v>
      </c>
      <c r="L35" s="81">
        <v>0</v>
      </c>
      <c r="M35" s="81">
        <v>790.9</v>
      </c>
      <c r="N35" s="81">
        <v>0</v>
      </c>
      <c r="O35" s="81">
        <v>531</v>
      </c>
      <c r="P35" s="81">
        <v>4896.05</v>
      </c>
      <c r="Q35" s="81">
        <v>1565.9</v>
      </c>
      <c r="R35" s="82">
        <v>6992.95</v>
      </c>
      <c r="S35" s="80" t="s">
        <v>889</v>
      </c>
      <c r="T35" s="81">
        <v>4469.3100000000004</v>
      </c>
      <c r="U35" s="81">
        <v>1437.06</v>
      </c>
      <c r="V35" s="81">
        <v>792</v>
      </c>
      <c r="W35" s="81">
        <v>294.58</v>
      </c>
      <c r="X35" s="82">
        <v>6992.95</v>
      </c>
      <c r="Y35" s="80" t="s">
        <v>889</v>
      </c>
      <c r="Z35" s="81">
        <v>386.7</v>
      </c>
      <c r="AA35" s="81">
        <v>71.7</v>
      </c>
      <c r="AB35" s="81">
        <v>792</v>
      </c>
      <c r="AC35" s="81">
        <v>294.58</v>
      </c>
      <c r="AD35" s="82">
        <v>1544.98</v>
      </c>
    </row>
    <row r="36" spans="1:30" x14ac:dyDescent="0.25">
      <c r="A36" s="1"/>
      <c r="B36" s="80" t="s">
        <v>890</v>
      </c>
      <c r="C36" s="81">
        <v>388.7</v>
      </c>
      <c r="D36" s="81">
        <v>110.6</v>
      </c>
      <c r="E36" s="81">
        <v>0.3</v>
      </c>
      <c r="F36" s="81">
        <v>25</v>
      </c>
      <c r="G36" s="81">
        <v>3324.05</v>
      </c>
      <c r="H36" s="81">
        <v>1220.5999999999999</v>
      </c>
      <c r="I36" s="81">
        <v>1</v>
      </c>
      <c r="J36" s="81">
        <v>307.64</v>
      </c>
      <c r="K36" s="81">
        <v>780.4</v>
      </c>
      <c r="L36" s="81">
        <v>0</v>
      </c>
      <c r="M36" s="81">
        <v>786.3</v>
      </c>
      <c r="N36" s="81">
        <v>0</v>
      </c>
      <c r="O36" s="81">
        <v>524.6</v>
      </c>
      <c r="P36" s="81">
        <v>4853.29</v>
      </c>
      <c r="Q36" s="81">
        <v>1566.7</v>
      </c>
      <c r="R36" s="82">
        <v>6944.59</v>
      </c>
      <c r="S36" s="80" t="s">
        <v>890</v>
      </c>
      <c r="T36" s="81">
        <v>4493.1499999999996</v>
      </c>
      <c r="U36" s="81">
        <v>1331.2</v>
      </c>
      <c r="V36" s="81">
        <v>787.6</v>
      </c>
      <c r="W36" s="81">
        <v>332.64</v>
      </c>
      <c r="X36" s="82">
        <v>6944.59</v>
      </c>
      <c r="Y36" s="80" t="s">
        <v>890</v>
      </c>
      <c r="Z36" s="81">
        <v>386.4</v>
      </c>
      <c r="AA36" s="81">
        <v>71.400000000000006</v>
      </c>
      <c r="AB36" s="81">
        <v>787.6</v>
      </c>
      <c r="AC36" s="81">
        <v>332.64</v>
      </c>
      <c r="AD36" s="82">
        <v>1578.04</v>
      </c>
    </row>
    <row r="37" spans="1:30" x14ac:dyDescent="0.25">
      <c r="A37" s="1"/>
      <c r="B37" s="80" t="s">
        <v>891</v>
      </c>
      <c r="C37" s="81">
        <v>382.4</v>
      </c>
      <c r="D37" s="81">
        <v>110.8</v>
      </c>
      <c r="E37" s="81">
        <v>0.2</v>
      </c>
      <c r="F37" s="81">
        <v>26.7</v>
      </c>
      <c r="G37" s="81">
        <v>3157.46</v>
      </c>
      <c r="H37" s="81">
        <v>1159.7</v>
      </c>
      <c r="I37" s="81">
        <v>1.3</v>
      </c>
      <c r="J37" s="81">
        <v>405.42</v>
      </c>
      <c r="K37" s="81">
        <v>767</v>
      </c>
      <c r="L37" s="81">
        <v>0</v>
      </c>
      <c r="M37" s="81">
        <v>781.3</v>
      </c>
      <c r="N37" s="81">
        <v>0</v>
      </c>
      <c r="O37" s="81">
        <v>520.1</v>
      </c>
      <c r="P37" s="81">
        <v>4723.88</v>
      </c>
      <c r="Q37" s="81">
        <v>1548.3</v>
      </c>
      <c r="R37" s="82">
        <v>6792.28</v>
      </c>
      <c r="S37" s="80" t="s">
        <v>891</v>
      </c>
      <c r="T37" s="81">
        <v>4306.8599999999997</v>
      </c>
      <c r="U37" s="81">
        <v>1270.5</v>
      </c>
      <c r="V37" s="81">
        <v>782.8</v>
      </c>
      <c r="W37" s="81">
        <v>432.12</v>
      </c>
      <c r="X37" s="82">
        <v>6792.28</v>
      </c>
      <c r="Y37" s="80" t="s">
        <v>891</v>
      </c>
      <c r="Z37" s="81">
        <v>385.2</v>
      </c>
      <c r="AA37" s="81">
        <v>71.400000000000006</v>
      </c>
      <c r="AB37" s="81">
        <v>782.8</v>
      </c>
      <c r="AC37" s="81">
        <v>432.12</v>
      </c>
      <c r="AD37" s="82">
        <v>1671.52</v>
      </c>
    </row>
    <row r="38" spans="1:30" x14ac:dyDescent="0.25">
      <c r="A38" s="1"/>
      <c r="B38" s="80" t="s">
        <v>892</v>
      </c>
      <c r="C38" s="81">
        <v>385.4</v>
      </c>
      <c r="D38" s="81">
        <v>111.6</v>
      </c>
      <c r="E38" s="81">
        <v>0.2</v>
      </c>
      <c r="F38" s="81">
        <v>33.200000000000003</v>
      </c>
      <c r="G38" s="81">
        <v>3349.43</v>
      </c>
      <c r="H38" s="81">
        <v>1055.49</v>
      </c>
      <c r="I38" s="81">
        <v>1.2</v>
      </c>
      <c r="J38" s="81">
        <v>412.36</v>
      </c>
      <c r="K38" s="81">
        <v>783.7</v>
      </c>
      <c r="L38" s="81">
        <v>0</v>
      </c>
      <c r="M38" s="81">
        <v>755</v>
      </c>
      <c r="N38" s="81">
        <v>0</v>
      </c>
      <c r="O38" s="81">
        <v>530.4</v>
      </c>
      <c r="P38" s="81">
        <v>4818.4799999999996</v>
      </c>
      <c r="Q38" s="81">
        <v>1538.7</v>
      </c>
      <c r="R38" s="82">
        <v>6887.58</v>
      </c>
      <c r="S38" s="80" t="s">
        <v>892</v>
      </c>
      <c r="T38" s="81">
        <v>4518.53</v>
      </c>
      <c r="U38" s="81">
        <v>1167.0899999999999</v>
      </c>
      <c r="V38" s="81">
        <v>756.4</v>
      </c>
      <c r="W38" s="81">
        <v>445.56</v>
      </c>
      <c r="X38" s="82">
        <v>6887.58</v>
      </c>
      <c r="Y38" s="80" t="s">
        <v>892</v>
      </c>
      <c r="Z38" s="81">
        <v>386</v>
      </c>
      <c r="AA38" s="81">
        <v>71.2</v>
      </c>
      <c r="AB38" s="81">
        <v>756.4</v>
      </c>
      <c r="AC38" s="81">
        <v>445.56</v>
      </c>
      <c r="AD38" s="82">
        <v>1659.16</v>
      </c>
    </row>
    <row r="39" spans="1:30" x14ac:dyDescent="0.25">
      <c r="A39" s="1"/>
      <c r="B39" s="80" t="s">
        <v>893</v>
      </c>
      <c r="C39" s="81">
        <v>386.5</v>
      </c>
      <c r="D39" s="81">
        <v>111.2</v>
      </c>
      <c r="E39" s="81">
        <v>0.3</v>
      </c>
      <c r="F39" s="81">
        <v>39.799999999999997</v>
      </c>
      <c r="G39" s="81">
        <v>3287.14</v>
      </c>
      <c r="H39" s="81">
        <v>1092.5899999999999</v>
      </c>
      <c r="I39" s="81">
        <v>1</v>
      </c>
      <c r="J39" s="81">
        <v>426.13</v>
      </c>
      <c r="K39" s="81">
        <v>783.3</v>
      </c>
      <c r="L39" s="81">
        <v>0</v>
      </c>
      <c r="M39" s="81">
        <v>776.6</v>
      </c>
      <c r="N39" s="81">
        <v>0</v>
      </c>
      <c r="O39" s="81">
        <v>537.79999999999995</v>
      </c>
      <c r="P39" s="81">
        <v>4806.8599999999997</v>
      </c>
      <c r="Q39" s="81">
        <v>1559.9</v>
      </c>
      <c r="R39" s="82">
        <v>6904.56</v>
      </c>
      <c r="S39" s="80" t="s">
        <v>893</v>
      </c>
      <c r="T39" s="81">
        <v>4456.9399999999996</v>
      </c>
      <c r="U39" s="81">
        <v>1203.79</v>
      </c>
      <c r="V39" s="81">
        <v>777.9</v>
      </c>
      <c r="W39" s="81">
        <v>465.93</v>
      </c>
      <c r="X39" s="82">
        <v>6904.56</v>
      </c>
      <c r="Y39" s="80" t="s">
        <v>893</v>
      </c>
      <c r="Z39" s="81">
        <v>384.7</v>
      </c>
      <c r="AA39" s="81">
        <v>71.599999999999994</v>
      </c>
      <c r="AB39" s="81">
        <v>777.9</v>
      </c>
      <c r="AC39" s="81">
        <v>465.93</v>
      </c>
      <c r="AD39" s="82">
        <v>1700.13</v>
      </c>
    </row>
    <row r="40" spans="1:30" x14ac:dyDescent="0.25">
      <c r="A40" s="1"/>
      <c r="B40" s="80" t="s">
        <v>894</v>
      </c>
      <c r="C40" s="81">
        <v>382.2</v>
      </c>
      <c r="D40" s="81">
        <v>113.3</v>
      </c>
      <c r="E40" s="81">
        <v>0.2</v>
      </c>
      <c r="F40" s="81">
        <v>52.6</v>
      </c>
      <c r="G40" s="81">
        <v>3203.56</v>
      </c>
      <c r="H40" s="81">
        <v>1071.51</v>
      </c>
      <c r="I40" s="81">
        <v>0.7</v>
      </c>
      <c r="J40" s="81">
        <v>426.86</v>
      </c>
      <c r="K40" s="81">
        <v>777.5</v>
      </c>
      <c r="L40" s="81">
        <v>0</v>
      </c>
      <c r="M40" s="81">
        <v>764.6</v>
      </c>
      <c r="N40" s="81">
        <v>0</v>
      </c>
      <c r="O40" s="81">
        <v>548.29999999999995</v>
      </c>
      <c r="P40" s="81">
        <v>4702.63</v>
      </c>
      <c r="Q40" s="81">
        <v>1542.1</v>
      </c>
      <c r="R40" s="82">
        <v>6793.03</v>
      </c>
      <c r="S40" s="80" t="s">
        <v>894</v>
      </c>
      <c r="T40" s="81">
        <v>4363.26</v>
      </c>
      <c r="U40" s="81">
        <v>1184.81</v>
      </c>
      <c r="V40" s="81">
        <v>765.5</v>
      </c>
      <c r="W40" s="81">
        <v>479.46</v>
      </c>
      <c r="X40" s="82">
        <v>6793.03</v>
      </c>
      <c r="Y40" s="80" t="s">
        <v>894</v>
      </c>
      <c r="Z40" s="81">
        <v>376.7</v>
      </c>
      <c r="AA40" s="81">
        <v>73.599999999999994</v>
      </c>
      <c r="AB40" s="81">
        <v>765.5</v>
      </c>
      <c r="AC40" s="81">
        <v>479.46</v>
      </c>
      <c r="AD40" s="82">
        <v>1695.26</v>
      </c>
    </row>
    <row r="41" spans="1:30" x14ac:dyDescent="0.25">
      <c r="A41" s="1"/>
      <c r="B41" s="80" t="s">
        <v>895</v>
      </c>
      <c r="C41" s="81">
        <v>388.2</v>
      </c>
      <c r="D41" s="81">
        <v>113</v>
      </c>
      <c r="E41" s="81">
        <v>0.2</v>
      </c>
      <c r="F41" s="81">
        <v>52.5</v>
      </c>
      <c r="G41" s="81">
        <v>3405.23</v>
      </c>
      <c r="H41" s="81">
        <v>1118.47</v>
      </c>
      <c r="I41" s="81">
        <v>0.4</v>
      </c>
      <c r="J41" s="81">
        <v>432.17</v>
      </c>
      <c r="K41" s="81">
        <v>775.1</v>
      </c>
      <c r="L41" s="81">
        <v>0</v>
      </c>
      <c r="M41" s="81">
        <v>529.79999999999995</v>
      </c>
      <c r="N41" s="81">
        <v>0</v>
      </c>
      <c r="O41" s="81">
        <v>553.9</v>
      </c>
      <c r="P41" s="81">
        <v>4956.2700000000004</v>
      </c>
      <c r="Q41" s="81">
        <v>1304.9000000000001</v>
      </c>
      <c r="R41" s="82">
        <v>6815.07</v>
      </c>
      <c r="S41" s="80" t="s">
        <v>895</v>
      </c>
      <c r="T41" s="81">
        <v>4568.53</v>
      </c>
      <c r="U41" s="81">
        <v>1231.47</v>
      </c>
      <c r="V41" s="81">
        <v>530.4</v>
      </c>
      <c r="W41" s="81">
        <v>484.67</v>
      </c>
      <c r="X41" s="82">
        <v>6815.07</v>
      </c>
      <c r="Y41" s="80" t="s">
        <v>895</v>
      </c>
      <c r="Z41" s="81">
        <v>376.1</v>
      </c>
      <c r="AA41" s="81">
        <v>72.900000000000006</v>
      </c>
      <c r="AB41" s="81">
        <v>530.4</v>
      </c>
      <c r="AC41" s="81">
        <v>484.67</v>
      </c>
      <c r="AD41" s="82">
        <v>1464.07</v>
      </c>
    </row>
    <row r="42" spans="1:30" x14ac:dyDescent="0.25">
      <c r="A42" s="1"/>
      <c r="B42" s="80" t="s">
        <v>896</v>
      </c>
      <c r="C42" s="81">
        <v>384.2</v>
      </c>
      <c r="D42" s="81">
        <v>139.4</v>
      </c>
      <c r="E42" s="81">
        <v>0.1</v>
      </c>
      <c r="F42" s="81">
        <v>46.6</v>
      </c>
      <c r="G42" s="81">
        <v>3291.35</v>
      </c>
      <c r="H42" s="81">
        <v>1403.72</v>
      </c>
      <c r="I42" s="81">
        <v>0.2</v>
      </c>
      <c r="J42" s="81">
        <v>455</v>
      </c>
      <c r="K42" s="81">
        <v>787.4</v>
      </c>
      <c r="L42" s="81">
        <v>0</v>
      </c>
      <c r="M42" s="81">
        <v>270.5</v>
      </c>
      <c r="N42" s="81">
        <v>0</v>
      </c>
      <c r="O42" s="81">
        <v>570.29999999999995</v>
      </c>
      <c r="P42" s="81">
        <v>5150.2700000000004</v>
      </c>
      <c r="Q42" s="81">
        <v>1057.9000000000001</v>
      </c>
      <c r="R42" s="82">
        <v>6778.47</v>
      </c>
      <c r="S42" s="80" t="s">
        <v>896</v>
      </c>
      <c r="T42" s="81">
        <v>4462.95</v>
      </c>
      <c r="U42" s="81">
        <v>1543.12</v>
      </c>
      <c r="V42" s="81">
        <v>270.8</v>
      </c>
      <c r="W42" s="81">
        <v>501.6</v>
      </c>
      <c r="X42" s="82">
        <v>6778.47</v>
      </c>
      <c r="Y42" s="80" t="s">
        <v>896</v>
      </c>
      <c r="Z42" s="81">
        <v>376.5</v>
      </c>
      <c r="AA42" s="81">
        <v>74.900000000000006</v>
      </c>
      <c r="AB42" s="81">
        <v>270.8</v>
      </c>
      <c r="AC42" s="81">
        <v>501.6</v>
      </c>
      <c r="AD42" s="82">
        <v>1223.8</v>
      </c>
    </row>
    <row r="43" spans="1:30" x14ac:dyDescent="0.25">
      <c r="A43" s="1"/>
      <c r="B43" s="80" t="s">
        <v>897</v>
      </c>
      <c r="C43" s="81">
        <v>383.8</v>
      </c>
      <c r="D43" s="81">
        <v>159.69999999999999</v>
      </c>
      <c r="E43" s="81">
        <v>0</v>
      </c>
      <c r="F43" s="81">
        <v>47.2</v>
      </c>
      <c r="G43" s="81">
        <v>3383.07</v>
      </c>
      <c r="H43" s="81">
        <v>1549.31</v>
      </c>
      <c r="I43" s="81">
        <v>0.1</v>
      </c>
      <c r="J43" s="81">
        <v>439.7</v>
      </c>
      <c r="K43" s="81">
        <v>788.9</v>
      </c>
      <c r="L43" s="81">
        <v>0</v>
      </c>
      <c r="M43" s="81">
        <v>78.8</v>
      </c>
      <c r="N43" s="81">
        <v>0</v>
      </c>
      <c r="O43" s="81">
        <v>590.70000000000005</v>
      </c>
      <c r="P43" s="81">
        <v>5372.18</v>
      </c>
      <c r="Q43" s="81">
        <v>867.7</v>
      </c>
      <c r="R43" s="82">
        <v>6830.58</v>
      </c>
      <c r="S43" s="80" t="s">
        <v>897</v>
      </c>
      <c r="T43" s="81">
        <v>4555.7700000000004</v>
      </c>
      <c r="U43" s="81">
        <v>1709.01</v>
      </c>
      <c r="V43" s="81">
        <v>78.900000000000006</v>
      </c>
      <c r="W43" s="81">
        <v>486.9</v>
      </c>
      <c r="X43" s="82">
        <v>6830.58</v>
      </c>
      <c r="Y43" s="80" t="s">
        <v>897</v>
      </c>
      <c r="Z43" s="81">
        <v>377.1</v>
      </c>
      <c r="AA43" s="81">
        <v>75.599999999999994</v>
      </c>
      <c r="AB43" s="81">
        <v>78.900000000000006</v>
      </c>
      <c r="AC43" s="81">
        <v>486.9</v>
      </c>
      <c r="AD43" s="82">
        <v>1018.5</v>
      </c>
    </row>
    <row r="44" spans="1:30" x14ac:dyDescent="0.25">
      <c r="A44" s="1"/>
      <c r="B44" s="80" t="s">
        <v>898</v>
      </c>
      <c r="C44" s="81">
        <v>387.3</v>
      </c>
      <c r="D44" s="81">
        <v>155.30000000000001</v>
      </c>
      <c r="E44" s="81">
        <v>0</v>
      </c>
      <c r="F44" s="81">
        <v>45</v>
      </c>
      <c r="G44" s="81">
        <v>3358.99</v>
      </c>
      <c r="H44" s="81">
        <v>1815.86</v>
      </c>
      <c r="I44" s="81">
        <v>0</v>
      </c>
      <c r="J44" s="81">
        <v>521.33000000000004</v>
      </c>
      <c r="K44" s="81">
        <v>788.2</v>
      </c>
      <c r="L44" s="81">
        <v>0</v>
      </c>
      <c r="M44" s="81">
        <v>3.7</v>
      </c>
      <c r="N44" s="81">
        <v>0</v>
      </c>
      <c r="O44" s="81">
        <v>587.6</v>
      </c>
      <c r="P44" s="81">
        <v>5696.18</v>
      </c>
      <c r="Q44" s="81">
        <v>791.9</v>
      </c>
      <c r="R44" s="82">
        <v>7075.68</v>
      </c>
      <c r="S44" s="80" t="s">
        <v>898</v>
      </c>
      <c r="T44" s="81">
        <v>4534.49</v>
      </c>
      <c r="U44" s="81">
        <v>1971.16</v>
      </c>
      <c r="V44" s="81">
        <v>3.7</v>
      </c>
      <c r="W44" s="81">
        <v>566.33000000000004</v>
      </c>
      <c r="X44" s="82">
        <v>7075.68</v>
      </c>
      <c r="Y44" s="80" t="s">
        <v>898</v>
      </c>
      <c r="Z44" s="81">
        <v>377.2</v>
      </c>
      <c r="AA44" s="81">
        <v>69.599999999999994</v>
      </c>
      <c r="AB44" s="81">
        <v>3.7</v>
      </c>
      <c r="AC44" s="81">
        <v>566.33000000000004</v>
      </c>
      <c r="AD44" s="82">
        <v>1016.83</v>
      </c>
    </row>
    <row r="45" spans="1:30" x14ac:dyDescent="0.25">
      <c r="A45" s="1"/>
      <c r="B45" s="80" t="s">
        <v>899</v>
      </c>
      <c r="C45" s="81">
        <v>386.3</v>
      </c>
      <c r="D45" s="81">
        <v>156.1</v>
      </c>
      <c r="E45" s="81">
        <v>0</v>
      </c>
      <c r="F45" s="81">
        <v>40.1</v>
      </c>
      <c r="G45" s="81">
        <v>3531.68</v>
      </c>
      <c r="H45" s="81">
        <v>2021.34</v>
      </c>
      <c r="I45" s="81">
        <v>0</v>
      </c>
      <c r="J45" s="81">
        <v>482.38</v>
      </c>
      <c r="K45" s="81">
        <v>828.8</v>
      </c>
      <c r="L45" s="81">
        <v>0</v>
      </c>
      <c r="M45" s="81">
        <v>0.1</v>
      </c>
      <c r="N45" s="81">
        <v>0</v>
      </c>
      <c r="O45" s="81">
        <v>582.5</v>
      </c>
      <c r="P45" s="81">
        <v>6035.4</v>
      </c>
      <c r="Q45" s="81">
        <v>828.9</v>
      </c>
      <c r="R45" s="82">
        <v>7446.8</v>
      </c>
      <c r="S45" s="80" t="s">
        <v>899</v>
      </c>
      <c r="T45" s="81">
        <v>4746.78</v>
      </c>
      <c r="U45" s="81">
        <v>2177.44</v>
      </c>
      <c r="V45" s="81">
        <v>0.1</v>
      </c>
      <c r="W45" s="81">
        <v>522.48</v>
      </c>
      <c r="X45" s="82">
        <v>7446.8</v>
      </c>
      <c r="Y45" s="80" t="s">
        <v>899</v>
      </c>
      <c r="Z45" s="81">
        <v>377.6</v>
      </c>
      <c r="AA45" s="81">
        <v>69.7</v>
      </c>
      <c r="AB45" s="81">
        <v>0.1</v>
      </c>
      <c r="AC45" s="81">
        <v>522.48</v>
      </c>
      <c r="AD45" s="82">
        <v>969.88</v>
      </c>
    </row>
    <row r="46" spans="1:30" x14ac:dyDescent="0.25">
      <c r="A46" s="1"/>
      <c r="B46" s="80" t="s">
        <v>900</v>
      </c>
      <c r="C46" s="81">
        <v>383.8</v>
      </c>
      <c r="D46" s="81">
        <v>155.1</v>
      </c>
      <c r="E46" s="81">
        <v>0</v>
      </c>
      <c r="F46" s="81">
        <v>34.4</v>
      </c>
      <c r="G46" s="81">
        <v>3661.85</v>
      </c>
      <c r="H46" s="81">
        <v>2154.7199999999998</v>
      </c>
      <c r="I46" s="81">
        <v>0</v>
      </c>
      <c r="J46" s="81">
        <v>447.7</v>
      </c>
      <c r="K46" s="81">
        <v>824.9</v>
      </c>
      <c r="L46" s="81">
        <v>0</v>
      </c>
      <c r="M46" s="81">
        <v>0</v>
      </c>
      <c r="N46" s="81">
        <v>0</v>
      </c>
      <c r="O46" s="81">
        <v>573.29999999999995</v>
      </c>
      <c r="P46" s="81">
        <v>6264.27</v>
      </c>
      <c r="Q46" s="81">
        <v>824.9</v>
      </c>
      <c r="R46" s="82">
        <v>7662.47</v>
      </c>
      <c r="S46" s="80" t="s">
        <v>900</v>
      </c>
      <c r="T46" s="81">
        <v>4870.55</v>
      </c>
      <c r="U46" s="81">
        <v>2309.8200000000002</v>
      </c>
      <c r="V46" s="81">
        <v>0</v>
      </c>
      <c r="W46" s="81">
        <v>482.1</v>
      </c>
      <c r="X46" s="82">
        <v>7662.47</v>
      </c>
      <c r="Y46" s="80" t="s">
        <v>900</v>
      </c>
      <c r="Z46" s="81">
        <v>382</v>
      </c>
      <c r="AA46" s="81">
        <v>69.400000000000006</v>
      </c>
      <c r="AB46" s="81">
        <v>0</v>
      </c>
      <c r="AC46" s="81">
        <v>482.1</v>
      </c>
      <c r="AD46" s="82">
        <v>933.5</v>
      </c>
    </row>
    <row r="47" spans="1:30" x14ac:dyDescent="0.25">
      <c r="A47" s="1"/>
      <c r="B47" s="80" t="s">
        <v>901</v>
      </c>
      <c r="C47" s="81">
        <v>384.6</v>
      </c>
      <c r="D47" s="81">
        <v>159.69999999999999</v>
      </c>
      <c r="E47" s="81">
        <v>0</v>
      </c>
      <c r="F47" s="81">
        <v>30.5</v>
      </c>
      <c r="G47" s="81">
        <v>3517.36</v>
      </c>
      <c r="H47" s="81">
        <v>2276.39</v>
      </c>
      <c r="I47" s="81">
        <v>0</v>
      </c>
      <c r="J47" s="81">
        <v>437.93</v>
      </c>
      <c r="K47" s="81">
        <v>826.5</v>
      </c>
      <c r="L47" s="81">
        <v>0</v>
      </c>
      <c r="M47" s="81">
        <v>0</v>
      </c>
      <c r="N47" s="81">
        <v>0</v>
      </c>
      <c r="O47" s="81">
        <v>574.79999999999995</v>
      </c>
      <c r="P47" s="81">
        <v>6231.68</v>
      </c>
      <c r="Q47" s="81">
        <v>826.5</v>
      </c>
      <c r="R47" s="82">
        <v>7632.98</v>
      </c>
      <c r="S47" s="80" t="s">
        <v>901</v>
      </c>
      <c r="T47" s="81">
        <v>4728.46</v>
      </c>
      <c r="U47" s="81">
        <v>2436.09</v>
      </c>
      <c r="V47" s="81">
        <v>0</v>
      </c>
      <c r="W47" s="81">
        <v>468.43</v>
      </c>
      <c r="X47" s="82">
        <v>7632.98</v>
      </c>
      <c r="Y47" s="80" t="s">
        <v>901</v>
      </c>
      <c r="Z47" s="81">
        <v>384.1</v>
      </c>
      <c r="AA47" s="81">
        <v>73.8</v>
      </c>
      <c r="AB47" s="81">
        <v>0</v>
      </c>
      <c r="AC47" s="81">
        <v>468.43</v>
      </c>
      <c r="AD47" s="82">
        <v>926.33</v>
      </c>
    </row>
    <row r="48" spans="1:30" x14ac:dyDescent="0.25">
      <c r="A48" s="1"/>
      <c r="B48" s="80" t="s">
        <v>902</v>
      </c>
      <c r="C48" s="81">
        <v>383.4</v>
      </c>
      <c r="D48" s="81">
        <v>162.4</v>
      </c>
      <c r="E48" s="81">
        <v>0</v>
      </c>
      <c r="F48" s="81">
        <v>28.7</v>
      </c>
      <c r="G48" s="81">
        <v>3525.69</v>
      </c>
      <c r="H48" s="81">
        <v>2278.5</v>
      </c>
      <c r="I48" s="81">
        <v>0</v>
      </c>
      <c r="J48" s="81">
        <v>420.68</v>
      </c>
      <c r="K48" s="81">
        <v>825</v>
      </c>
      <c r="L48" s="81">
        <v>0</v>
      </c>
      <c r="M48" s="81">
        <v>0</v>
      </c>
      <c r="N48" s="81">
        <v>0</v>
      </c>
      <c r="O48" s="81">
        <v>574.5</v>
      </c>
      <c r="P48" s="81">
        <v>6224.87</v>
      </c>
      <c r="Q48" s="81">
        <v>825</v>
      </c>
      <c r="R48" s="82">
        <v>7624.37</v>
      </c>
      <c r="S48" s="80" t="s">
        <v>902</v>
      </c>
      <c r="T48" s="81">
        <v>4734.09</v>
      </c>
      <c r="U48" s="81">
        <v>2440.9</v>
      </c>
      <c r="V48" s="81">
        <v>0</v>
      </c>
      <c r="W48" s="81">
        <v>449.38</v>
      </c>
      <c r="X48" s="82">
        <v>7624.37</v>
      </c>
      <c r="Y48" s="80" t="s">
        <v>902</v>
      </c>
      <c r="Z48" s="81">
        <v>383.4</v>
      </c>
      <c r="AA48" s="81">
        <v>76.099999999999994</v>
      </c>
      <c r="AB48" s="81">
        <v>0</v>
      </c>
      <c r="AC48" s="81">
        <v>449.38</v>
      </c>
      <c r="AD48" s="82">
        <v>908.88</v>
      </c>
    </row>
    <row r="49" spans="1:30" x14ac:dyDescent="0.25">
      <c r="A49" s="1"/>
      <c r="B49" s="80" t="s">
        <v>903</v>
      </c>
      <c r="C49" s="81">
        <v>380.9</v>
      </c>
      <c r="D49" s="81">
        <v>171.3</v>
      </c>
      <c r="E49" s="81">
        <v>0</v>
      </c>
      <c r="F49" s="81">
        <v>27.8</v>
      </c>
      <c r="G49" s="81">
        <v>3444</v>
      </c>
      <c r="H49" s="81">
        <v>2290.9499999999998</v>
      </c>
      <c r="I49" s="81">
        <v>0</v>
      </c>
      <c r="J49" s="81">
        <v>438.18</v>
      </c>
      <c r="K49" s="81">
        <v>821.5</v>
      </c>
      <c r="L49" s="81">
        <v>0</v>
      </c>
      <c r="M49" s="81">
        <v>0</v>
      </c>
      <c r="N49" s="81">
        <v>0</v>
      </c>
      <c r="O49" s="81">
        <v>580</v>
      </c>
      <c r="P49" s="81">
        <v>6173.13</v>
      </c>
      <c r="Q49" s="81">
        <v>821.5</v>
      </c>
      <c r="R49" s="82">
        <v>7574.63</v>
      </c>
      <c r="S49" s="80" t="s">
        <v>903</v>
      </c>
      <c r="T49" s="81">
        <v>4646.3999999999996</v>
      </c>
      <c r="U49" s="81">
        <v>2462.25</v>
      </c>
      <c r="V49" s="81">
        <v>0</v>
      </c>
      <c r="W49" s="81">
        <v>465.98</v>
      </c>
      <c r="X49" s="82">
        <v>7574.63</v>
      </c>
      <c r="Y49" s="80" t="s">
        <v>903</v>
      </c>
      <c r="Z49" s="81">
        <v>384.1</v>
      </c>
      <c r="AA49" s="81">
        <v>84.6</v>
      </c>
      <c r="AB49" s="81">
        <v>0</v>
      </c>
      <c r="AC49" s="81">
        <v>465.98</v>
      </c>
      <c r="AD49" s="82">
        <v>934.68</v>
      </c>
    </row>
    <row r="50" spans="1:30" x14ac:dyDescent="0.25">
      <c r="A50" s="1"/>
      <c r="B50" s="80" t="s">
        <v>904</v>
      </c>
      <c r="C50" s="81">
        <v>384.6</v>
      </c>
      <c r="D50" s="81">
        <v>173.2</v>
      </c>
      <c r="E50" s="81">
        <v>0</v>
      </c>
      <c r="F50" s="81">
        <v>26.4</v>
      </c>
      <c r="G50" s="81">
        <v>3366.37</v>
      </c>
      <c r="H50" s="81">
        <v>2271.0300000000002</v>
      </c>
      <c r="I50" s="81">
        <v>0</v>
      </c>
      <c r="J50" s="81">
        <v>442.08</v>
      </c>
      <c r="K50" s="81">
        <v>826</v>
      </c>
      <c r="L50" s="81">
        <v>0</v>
      </c>
      <c r="M50" s="81">
        <v>0</v>
      </c>
      <c r="N50" s="81">
        <v>0</v>
      </c>
      <c r="O50" s="81">
        <v>584.20000000000005</v>
      </c>
      <c r="P50" s="81">
        <v>6079.48</v>
      </c>
      <c r="Q50" s="81">
        <v>826</v>
      </c>
      <c r="R50" s="82">
        <v>7489.68</v>
      </c>
      <c r="S50" s="80" t="s">
        <v>904</v>
      </c>
      <c r="T50" s="81">
        <v>4576.97</v>
      </c>
      <c r="U50" s="81">
        <v>2444.23</v>
      </c>
      <c r="V50" s="81">
        <v>0</v>
      </c>
      <c r="W50" s="81">
        <v>468.48</v>
      </c>
      <c r="X50" s="82">
        <v>7489.68</v>
      </c>
      <c r="Y50" s="80" t="s">
        <v>904</v>
      </c>
      <c r="Z50" s="81">
        <v>384.2</v>
      </c>
      <c r="AA50" s="81">
        <v>73.900000000000006</v>
      </c>
      <c r="AB50" s="81">
        <v>0</v>
      </c>
      <c r="AC50" s="81">
        <v>468.48</v>
      </c>
      <c r="AD50" s="82">
        <v>926.58</v>
      </c>
    </row>
    <row r="51" spans="1:30" x14ac:dyDescent="0.25">
      <c r="A51" s="1"/>
      <c r="B51" s="80" t="s">
        <v>905</v>
      </c>
      <c r="C51" s="81">
        <v>386.6</v>
      </c>
      <c r="D51" s="81">
        <v>175.3</v>
      </c>
      <c r="E51" s="81">
        <v>0</v>
      </c>
      <c r="F51" s="81">
        <v>25.8</v>
      </c>
      <c r="G51" s="81">
        <v>3526.78</v>
      </c>
      <c r="H51" s="81">
        <v>1937.22</v>
      </c>
      <c r="I51" s="81">
        <v>0</v>
      </c>
      <c r="J51" s="81">
        <v>418.21</v>
      </c>
      <c r="K51" s="81">
        <v>828.9</v>
      </c>
      <c r="L51" s="81">
        <v>0</v>
      </c>
      <c r="M51" s="81">
        <v>0</v>
      </c>
      <c r="N51" s="81">
        <v>0</v>
      </c>
      <c r="O51" s="81">
        <v>587.70000000000005</v>
      </c>
      <c r="P51" s="81">
        <v>5882.21</v>
      </c>
      <c r="Q51" s="81">
        <v>828.9</v>
      </c>
      <c r="R51" s="82">
        <v>7298.81</v>
      </c>
      <c r="S51" s="80" t="s">
        <v>905</v>
      </c>
      <c r="T51" s="81">
        <v>4742.28</v>
      </c>
      <c r="U51" s="81">
        <v>2112.52</v>
      </c>
      <c r="V51" s="81">
        <v>0</v>
      </c>
      <c r="W51" s="81">
        <v>444.01</v>
      </c>
      <c r="X51" s="82">
        <v>7298.81</v>
      </c>
      <c r="Y51" s="80" t="s">
        <v>905</v>
      </c>
      <c r="Z51" s="81">
        <v>382.5</v>
      </c>
      <c r="AA51" s="81">
        <v>79.8</v>
      </c>
      <c r="AB51" s="81">
        <v>0</v>
      </c>
      <c r="AC51" s="81">
        <v>444.01</v>
      </c>
      <c r="AD51" s="82">
        <v>906.31</v>
      </c>
    </row>
    <row r="52" spans="1:30" x14ac:dyDescent="0.25">
      <c r="A52" s="1"/>
      <c r="B52" s="80" t="s">
        <v>906</v>
      </c>
      <c r="C52" s="81">
        <v>386.7</v>
      </c>
      <c r="D52" s="81">
        <v>173.3</v>
      </c>
      <c r="E52" s="81">
        <v>0</v>
      </c>
      <c r="F52" s="81">
        <v>29.5</v>
      </c>
      <c r="G52" s="81">
        <v>3259.02</v>
      </c>
      <c r="H52" s="81">
        <v>2197.29</v>
      </c>
      <c r="I52" s="81">
        <v>0</v>
      </c>
      <c r="J52" s="81">
        <v>416.47</v>
      </c>
      <c r="K52" s="81">
        <v>824.6</v>
      </c>
      <c r="L52" s="81">
        <v>0</v>
      </c>
      <c r="M52" s="81">
        <v>0</v>
      </c>
      <c r="N52" s="81">
        <v>0</v>
      </c>
      <c r="O52" s="81">
        <v>589.5</v>
      </c>
      <c r="P52" s="81">
        <v>5872.78</v>
      </c>
      <c r="Q52" s="81">
        <v>824.6</v>
      </c>
      <c r="R52" s="82">
        <v>7286.88</v>
      </c>
      <c r="S52" s="80" t="s">
        <v>906</v>
      </c>
      <c r="T52" s="81">
        <v>4470.32</v>
      </c>
      <c r="U52" s="81">
        <v>2370.59</v>
      </c>
      <c r="V52" s="81">
        <v>0</v>
      </c>
      <c r="W52" s="81">
        <v>445.97</v>
      </c>
      <c r="X52" s="82">
        <v>7286.88</v>
      </c>
      <c r="Y52" s="80" t="s">
        <v>906</v>
      </c>
      <c r="Z52" s="81">
        <v>382.5</v>
      </c>
      <c r="AA52" s="81">
        <v>85.2</v>
      </c>
      <c r="AB52" s="81">
        <v>0</v>
      </c>
      <c r="AC52" s="81">
        <v>445.97</v>
      </c>
      <c r="AD52" s="82">
        <v>913.67</v>
      </c>
    </row>
    <row r="53" spans="1:30" x14ac:dyDescent="0.25">
      <c r="A53" s="1"/>
      <c r="B53" s="80" t="s">
        <v>907</v>
      </c>
      <c r="C53" s="81">
        <v>383.3</v>
      </c>
      <c r="D53" s="81">
        <v>174.4</v>
      </c>
      <c r="E53" s="81">
        <v>0</v>
      </c>
      <c r="F53" s="81">
        <v>29.3</v>
      </c>
      <c r="G53" s="81">
        <v>3089.82</v>
      </c>
      <c r="H53" s="81">
        <v>1974.42</v>
      </c>
      <c r="I53" s="81">
        <v>0</v>
      </c>
      <c r="J53" s="81">
        <v>473.91</v>
      </c>
      <c r="K53" s="81">
        <v>822.4</v>
      </c>
      <c r="L53" s="81">
        <v>0</v>
      </c>
      <c r="M53" s="81">
        <v>0</v>
      </c>
      <c r="N53" s="81">
        <v>0</v>
      </c>
      <c r="O53" s="81">
        <v>587</v>
      </c>
      <c r="P53" s="81">
        <v>5538.15</v>
      </c>
      <c r="Q53" s="81">
        <v>822.4</v>
      </c>
      <c r="R53" s="82">
        <v>6947.55</v>
      </c>
      <c r="S53" s="80" t="s">
        <v>907</v>
      </c>
      <c r="T53" s="81">
        <v>4295.5200000000004</v>
      </c>
      <c r="U53" s="81">
        <v>2148.8200000000002</v>
      </c>
      <c r="V53" s="81">
        <v>0</v>
      </c>
      <c r="W53" s="81">
        <v>503.21</v>
      </c>
      <c r="X53" s="82">
        <v>6947.55</v>
      </c>
      <c r="Y53" s="80" t="s">
        <v>907</v>
      </c>
      <c r="Z53" s="81">
        <v>383.6</v>
      </c>
      <c r="AA53" s="81">
        <v>88.9</v>
      </c>
      <c r="AB53" s="81">
        <v>0</v>
      </c>
      <c r="AC53" s="81">
        <v>503.21</v>
      </c>
      <c r="AD53" s="82">
        <v>975.71</v>
      </c>
    </row>
    <row r="54" spans="1:30" x14ac:dyDescent="0.25">
      <c r="A54" s="1"/>
      <c r="B54" s="80" t="s">
        <v>908</v>
      </c>
      <c r="C54" s="81">
        <v>384.1</v>
      </c>
      <c r="D54" s="81">
        <v>175.3</v>
      </c>
      <c r="E54" s="81">
        <v>0</v>
      </c>
      <c r="F54" s="81">
        <v>24.4</v>
      </c>
      <c r="G54" s="81">
        <v>3126.4</v>
      </c>
      <c r="H54" s="81">
        <v>1811.61</v>
      </c>
      <c r="I54" s="81">
        <v>0</v>
      </c>
      <c r="J54" s="81">
        <v>528.01</v>
      </c>
      <c r="K54" s="81">
        <v>824.9</v>
      </c>
      <c r="L54" s="81">
        <v>0</v>
      </c>
      <c r="M54" s="81">
        <v>0</v>
      </c>
      <c r="N54" s="81">
        <v>0</v>
      </c>
      <c r="O54" s="81">
        <v>583.79999999999995</v>
      </c>
      <c r="P54" s="81">
        <v>5466.02</v>
      </c>
      <c r="Q54" s="81">
        <v>824.9</v>
      </c>
      <c r="R54" s="82">
        <v>6874.72</v>
      </c>
      <c r="S54" s="80" t="s">
        <v>908</v>
      </c>
      <c r="T54" s="81">
        <v>4335.3999999999996</v>
      </c>
      <c r="U54" s="81">
        <v>1986.91</v>
      </c>
      <c r="V54" s="81">
        <v>0</v>
      </c>
      <c r="W54" s="81">
        <v>552.41</v>
      </c>
      <c r="X54" s="82">
        <v>6874.72</v>
      </c>
      <c r="Y54" s="80" t="s">
        <v>908</v>
      </c>
      <c r="Z54" s="81">
        <v>382.7</v>
      </c>
      <c r="AA54" s="81">
        <v>89.3</v>
      </c>
      <c r="AB54" s="81">
        <v>0</v>
      </c>
      <c r="AC54" s="81">
        <v>552.41</v>
      </c>
      <c r="AD54" s="82">
        <v>1024.4100000000001</v>
      </c>
    </row>
    <row r="55" spans="1:30" x14ac:dyDescent="0.25">
      <c r="A55" s="1"/>
      <c r="B55" s="80" t="s">
        <v>103</v>
      </c>
      <c r="C55" s="81">
        <v>389.7</v>
      </c>
      <c r="D55" s="81">
        <v>174.3</v>
      </c>
      <c r="E55" s="81">
        <v>0</v>
      </c>
      <c r="F55" s="81">
        <v>20.2</v>
      </c>
      <c r="G55" s="81">
        <v>3219.83</v>
      </c>
      <c r="H55" s="81">
        <v>1525.13</v>
      </c>
      <c r="I55" s="81">
        <v>0</v>
      </c>
      <c r="J55" s="81">
        <v>451.52</v>
      </c>
      <c r="K55" s="81">
        <v>828.9</v>
      </c>
      <c r="L55" s="81">
        <v>0</v>
      </c>
      <c r="M55" s="81">
        <v>0</v>
      </c>
      <c r="N55" s="81">
        <v>0</v>
      </c>
      <c r="O55" s="81">
        <v>584.20000000000005</v>
      </c>
      <c r="P55" s="81">
        <v>5196.4799999999996</v>
      </c>
      <c r="Q55" s="81">
        <v>828.9</v>
      </c>
      <c r="R55" s="82">
        <v>6609.58</v>
      </c>
      <c r="S55" s="80" t="s">
        <v>103</v>
      </c>
      <c r="T55" s="81">
        <v>4438.43</v>
      </c>
      <c r="U55" s="81">
        <v>1699.43</v>
      </c>
      <c r="V55" s="81">
        <v>0</v>
      </c>
      <c r="W55" s="81">
        <v>471.72</v>
      </c>
      <c r="X55" s="82">
        <v>6609.58</v>
      </c>
      <c r="Y55" s="80" t="s">
        <v>103</v>
      </c>
      <c r="Z55" s="81">
        <v>383.6</v>
      </c>
      <c r="AA55" s="81">
        <v>88.3</v>
      </c>
      <c r="AB55" s="81">
        <v>0</v>
      </c>
      <c r="AC55" s="81">
        <v>471.72</v>
      </c>
      <c r="AD55" s="82">
        <v>943.62</v>
      </c>
    </row>
    <row r="56" spans="1:30" x14ac:dyDescent="0.25">
      <c r="A56" s="1"/>
      <c r="B56" s="83" t="s">
        <v>1063</v>
      </c>
      <c r="C56" s="84">
        <v>9109.9500000000007</v>
      </c>
      <c r="D56" s="84">
        <v>3610.8</v>
      </c>
      <c r="E56" s="84">
        <v>1.5</v>
      </c>
      <c r="F56" s="84">
        <v>767.05</v>
      </c>
      <c r="G56" s="84">
        <v>80873.929999999993</v>
      </c>
      <c r="H56" s="84">
        <v>37039.99</v>
      </c>
      <c r="I56" s="84">
        <v>11.1</v>
      </c>
      <c r="J56" s="84">
        <v>5762.4449999999997</v>
      </c>
      <c r="K56" s="84">
        <v>18932.400000000001</v>
      </c>
      <c r="L56" s="84">
        <v>0</v>
      </c>
      <c r="M56" s="84">
        <v>7455.55</v>
      </c>
      <c r="N56" s="84">
        <v>0</v>
      </c>
      <c r="O56" s="84">
        <v>13489.3</v>
      </c>
      <c r="P56" s="84">
        <v>123687.465</v>
      </c>
      <c r="Q56" s="84">
        <v>26387.95</v>
      </c>
      <c r="R56" s="84">
        <v>163564.715</v>
      </c>
      <c r="S56" s="83" t="s">
        <v>1063</v>
      </c>
      <c r="T56" s="84">
        <v>108916.28</v>
      </c>
      <c r="U56" s="84">
        <v>40650.79</v>
      </c>
      <c r="V56" s="84">
        <v>7468.15</v>
      </c>
      <c r="W56" s="84">
        <v>6529.4949999999999</v>
      </c>
      <c r="X56" s="84">
        <v>163564.715</v>
      </c>
      <c r="Y56" s="83" t="s">
        <v>1063</v>
      </c>
      <c r="Z56" s="84">
        <v>9098.5</v>
      </c>
      <c r="AA56" s="84">
        <v>1917.9</v>
      </c>
      <c r="AB56" s="84">
        <v>7468.15</v>
      </c>
      <c r="AC56" s="84">
        <v>6529.4949999999999</v>
      </c>
      <c r="AD56" s="84">
        <v>25014.044999999998</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7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1287</v>
      </c>
      <c r="C5" s="1"/>
      <c r="D5" s="1"/>
      <c r="E5" s="1"/>
      <c r="F5" s="1"/>
      <c r="G5" s="1"/>
      <c r="H5" s="1"/>
      <c r="I5" s="1"/>
      <c r="J5" s="1"/>
      <c r="K5" s="1"/>
      <c r="L5" s="1"/>
      <c r="M5" s="1"/>
      <c r="N5" s="1"/>
      <c r="O5" s="1"/>
      <c r="P5" s="1"/>
    </row>
    <row r="6" spans="1:16" ht="30" x14ac:dyDescent="0.25">
      <c r="A6" s="1"/>
      <c r="B6" s="3" t="s">
        <v>207</v>
      </c>
      <c r="C6" s="3" t="s">
        <v>1288</v>
      </c>
      <c r="D6" s="3" t="s">
        <v>1289</v>
      </c>
      <c r="E6" s="3" t="s">
        <v>1290</v>
      </c>
      <c r="F6" s="3" t="s">
        <v>210</v>
      </c>
      <c r="G6" s="3" t="s">
        <v>211</v>
      </c>
      <c r="H6" s="3" t="s">
        <v>1291</v>
      </c>
      <c r="I6" s="3" t="s">
        <v>1292</v>
      </c>
      <c r="J6" s="3" t="s">
        <v>1293</v>
      </c>
      <c r="K6" s="3" t="s">
        <v>1294</v>
      </c>
      <c r="L6" s="3" t="s">
        <v>1295</v>
      </c>
      <c r="M6" s="3" t="s">
        <v>1296</v>
      </c>
      <c r="N6" s="3" t="s">
        <v>1297</v>
      </c>
      <c r="O6" s="3" t="s">
        <v>1298</v>
      </c>
      <c r="P6" s="3" t="s">
        <v>1299</v>
      </c>
    </row>
    <row r="7" spans="1:16" x14ac:dyDescent="0.25">
      <c r="A7" s="1"/>
      <c r="B7" s="6" t="s">
        <v>14</v>
      </c>
      <c r="C7" s="6" t="s">
        <v>1088</v>
      </c>
      <c r="D7" s="85" t="s">
        <v>108</v>
      </c>
      <c r="E7" s="6" t="s">
        <v>1300</v>
      </c>
      <c r="F7" s="85" t="s">
        <v>34</v>
      </c>
      <c r="G7" s="85" t="s">
        <v>18</v>
      </c>
      <c r="H7" s="85" t="s">
        <v>1018</v>
      </c>
      <c r="I7" s="85" t="s">
        <v>1018</v>
      </c>
      <c r="J7" s="85" t="s">
        <v>1301</v>
      </c>
      <c r="K7" s="85" t="s">
        <v>1018</v>
      </c>
      <c r="L7" s="85" t="s">
        <v>1018</v>
      </c>
      <c r="M7" s="85" t="s">
        <v>1018</v>
      </c>
      <c r="N7" s="85" t="s">
        <v>1018</v>
      </c>
      <c r="O7" s="6" t="s">
        <v>1302</v>
      </c>
      <c r="P7" s="6"/>
    </row>
    <row r="8" spans="1:16" x14ac:dyDescent="0.25">
      <c r="A8" s="1"/>
      <c r="B8" s="6" t="s">
        <v>14</v>
      </c>
      <c r="C8" s="6" t="s">
        <v>1088</v>
      </c>
      <c r="D8" s="85" t="s">
        <v>108</v>
      </c>
      <c r="E8" s="6" t="s">
        <v>1300</v>
      </c>
      <c r="F8" s="85" t="s">
        <v>1303</v>
      </c>
      <c r="G8" s="85" t="s">
        <v>19</v>
      </c>
      <c r="H8" s="85" t="s">
        <v>1304</v>
      </c>
      <c r="I8" s="85" t="s">
        <v>1018</v>
      </c>
      <c r="J8" s="85" t="s">
        <v>1301</v>
      </c>
      <c r="K8" s="85" t="s">
        <v>1018</v>
      </c>
      <c r="L8" s="85" t="s">
        <v>1018</v>
      </c>
      <c r="M8" s="85" t="s">
        <v>1018</v>
      </c>
      <c r="N8" s="85" t="s">
        <v>1018</v>
      </c>
      <c r="O8" s="6" t="s">
        <v>1302</v>
      </c>
      <c r="P8" s="6"/>
    </row>
    <row r="9" spans="1:16" x14ac:dyDescent="0.25">
      <c r="A9" s="1"/>
      <c r="B9" s="6" t="s">
        <v>684</v>
      </c>
      <c r="C9" s="6" t="s">
        <v>1174</v>
      </c>
      <c r="D9" s="85" t="s">
        <v>108</v>
      </c>
      <c r="E9" s="6" t="s">
        <v>1305</v>
      </c>
      <c r="F9" s="85" t="s">
        <v>34</v>
      </c>
      <c r="G9" s="85" t="s">
        <v>19</v>
      </c>
      <c r="H9" s="85" t="s">
        <v>1018</v>
      </c>
      <c r="I9" s="85" t="s">
        <v>1018</v>
      </c>
      <c r="J9" s="85" t="s">
        <v>1301</v>
      </c>
      <c r="K9" s="85" t="s">
        <v>1018</v>
      </c>
      <c r="L9" s="85" t="s">
        <v>1018</v>
      </c>
      <c r="M9" s="85" t="s">
        <v>1018</v>
      </c>
      <c r="N9" s="85" t="s">
        <v>1018</v>
      </c>
      <c r="O9" s="6" t="s">
        <v>1302</v>
      </c>
      <c r="P9" s="6"/>
    </row>
    <row r="10" spans="1:16" x14ac:dyDescent="0.25">
      <c r="A10" s="1"/>
      <c r="B10" s="6" t="s">
        <v>685</v>
      </c>
      <c r="C10" s="6" t="s">
        <v>1175</v>
      </c>
      <c r="D10" s="85" t="s">
        <v>108</v>
      </c>
      <c r="E10" s="6" t="s">
        <v>1306</v>
      </c>
      <c r="F10" s="85" t="s">
        <v>34</v>
      </c>
      <c r="G10" s="85" t="s">
        <v>19</v>
      </c>
      <c r="H10" s="85" t="s">
        <v>1018</v>
      </c>
      <c r="I10" s="85" t="s">
        <v>1018</v>
      </c>
      <c r="J10" s="85" t="s">
        <v>1301</v>
      </c>
      <c r="K10" s="85" t="s">
        <v>1018</v>
      </c>
      <c r="L10" s="85" t="s">
        <v>1018</v>
      </c>
      <c r="M10" s="85" t="s">
        <v>1018</v>
      </c>
      <c r="N10" s="85" t="s">
        <v>1018</v>
      </c>
      <c r="O10" s="6" t="s">
        <v>1302</v>
      </c>
      <c r="P10" s="6"/>
    </row>
    <row r="11" spans="1:16" ht="25.5" x14ac:dyDescent="0.25">
      <c r="A11" s="1"/>
      <c r="B11" s="6" t="s">
        <v>686</v>
      </c>
      <c r="C11" s="6" t="s">
        <v>1091</v>
      </c>
      <c r="D11" s="85" t="s">
        <v>108</v>
      </c>
      <c r="E11" s="6" t="s">
        <v>1307</v>
      </c>
      <c r="F11" s="85" t="s">
        <v>34</v>
      </c>
      <c r="G11" s="85" t="s">
        <v>19</v>
      </c>
      <c r="H11" s="85" t="s">
        <v>1018</v>
      </c>
      <c r="I11" s="85" t="s">
        <v>1018</v>
      </c>
      <c r="J11" s="85" t="s">
        <v>1301</v>
      </c>
      <c r="K11" s="85" t="s">
        <v>1018</v>
      </c>
      <c r="L11" s="85" t="s">
        <v>1018</v>
      </c>
      <c r="M11" s="85" t="s">
        <v>1018</v>
      </c>
      <c r="N11" s="85" t="s">
        <v>1018</v>
      </c>
      <c r="O11" s="6" t="s">
        <v>1302</v>
      </c>
      <c r="P11" s="6"/>
    </row>
    <row r="12" spans="1:16" x14ac:dyDescent="0.25">
      <c r="A12" s="1"/>
      <c r="B12" s="6" t="s">
        <v>682</v>
      </c>
      <c r="C12" s="6" t="s">
        <v>1094</v>
      </c>
      <c r="D12" s="85" t="s">
        <v>1308</v>
      </c>
      <c r="E12" s="6" t="s">
        <v>1309</v>
      </c>
      <c r="F12" s="85" t="s">
        <v>34</v>
      </c>
      <c r="G12" s="85" t="s">
        <v>19</v>
      </c>
      <c r="H12" s="85" t="s">
        <v>1018</v>
      </c>
      <c r="I12" s="85" t="s">
        <v>1018</v>
      </c>
      <c r="J12" s="85" t="s">
        <v>1301</v>
      </c>
      <c r="K12" s="85" t="s">
        <v>1018</v>
      </c>
      <c r="L12" s="85" t="s">
        <v>1018</v>
      </c>
      <c r="M12" s="85" t="s">
        <v>1018</v>
      </c>
      <c r="N12" s="85" t="s">
        <v>1018</v>
      </c>
      <c r="O12" s="6" t="s">
        <v>1302</v>
      </c>
      <c r="P12" s="6"/>
    </row>
    <row r="13" spans="1:16" x14ac:dyDescent="0.25">
      <c r="A13" s="1"/>
      <c r="B13" s="6" t="s">
        <v>687</v>
      </c>
      <c r="C13" s="6" t="s">
        <v>1095</v>
      </c>
      <c r="D13" s="85" t="s">
        <v>108</v>
      </c>
      <c r="E13" s="6" t="s">
        <v>1310</v>
      </c>
      <c r="F13" s="85" t="s">
        <v>34</v>
      </c>
      <c r="G13" s="85" t="s">
        <v>19</v>
      </c>
      <c r="H13" s="85" t="s">
        <v>1018</v>
      </c>
      <c r="I13" s="85" t="s">
        <v>1018</v>
      </c>
      <c r="J13" s="85" t="s">
        <v>1301</v>
      </c>
      <c r="K13" s="85" t="s">
        <v>1018</v>
      </c>
      <c r="L13" s="85" t="s">
        <v>1018</v>
      </c>
      <c r="M13" s="85" t="s">
        <v>1018</v>
      </c>
      <c r="N13" s="85" t="s">
        <v>1018</v>
      </c>
      <c r="O13" s="6" t="s">
        <v>1302</v>
      </c>
      <c r="P13" s="6"/>
    </row>
    <row r="14" spans="1:16" x14ac:dyDescent="0.25">
      <c r="A14" s="1"/>
      <c r="B14" s="6" t="s">
        <v>299</v>
      </c>
      <c r="C14" s="6" t="s">
        <v>1185</v>
      </c>
      <c r="D14" s="85" t="s">
        <v>108</v>
      </c>
      <c r="E14" s="6" t="s">
        <v>1311</v>
      </c>
      <c r="F14" s="85" t="s">
        <v>34</v>
      </c>
      <c r="G14" s="85" t="s">
        <v>1312</v>
      </c>
      <c r="H14" s="85" t="s">
        <v>1018</v>
      </c>
      <c r="I14" s="85" t="s">
        <v>1018</v>
      </c>
      <c r="J14" s="85" t="s">
        <v>1313</v>
      </c>
      <c r="K14" s="85" t="s">
        <v>1018</v>
      </c>
      <c r="L14" s="85" t="s">
        <v>1018</v>
      </c>
      <c r="M14" s="85" t="s">
        <v>1018</v>
      </c>
      <c r="N14" s="85" t="s">
        <v>1018</v>
      </c>
      <c r="O14" s="6" t="s">
        <v>1302</v>
      </c>
      <c r="P14" s="6"/>
    </row>
    <row r="15" spans="1:16" x14ac:dyDescent="0.25">
      <c r="A15" s="1"/>
      <c r="B15" s="6" t="s">
        <v>299</v>
      </c>
      <c r="C15" s="6" t="s">
        <v>1185</v>
      </c>
      <c r="D15" s="85" t="s">
        <v>108</v>
      </c>
      <c r="E15" s="6" t="s">
        <v>1311</v>
      </c>
      <c r="F15" s="85" t="s">
        <v>1312</v>
      </c>
      <c r="G15" s="85" t="s">
        <v>1314</v>
      </c>
      <c r="H15" s="85" t="s">
        <v>1018</v>
      </c>
      <c r="I15" s="85" t="s">
        <v>1018</v>
      </c>
      <c r="J15" s="85" t="s">
        <v>1315</v>
      </c>
      <c r="K15" s="85" t="s">
        <v>1018</v>
      </c>
      <c r="L15" s="85" t="s">
        <v>1018</v>
      </c>
      <c r="M15" s="85" t="s">
        <v>1018</v>
      </c>
      <c r="N15" s="85" t="s">
        <v>1018</v>
      </c>
      <c r="O15" s="6" t="s">
        <v>1302</v>
      </c>
      <c r="P15" s="6"/>
    </row>
    <row r="16" spans="1:16" x14ac:dyDescent="0.25">
      <c r="A16" s="1"/>
      <c r="B16" s="6" t="s">
        <v>299</v>
      </c>
      <c r="C16" s="6" t="s">
        <v>1185</v>
      </c>
      <c r="D16" s="85" t="s">
        <v>108</v>
      </c>
      <c r="E16" s="6" t="s">
        <v>1311</v>
      </c>
      <c r="F16" s="85" t="s">
        <v>1316</v>
      </c>
      <c r="G16" s="85" t="s">
        <v>1304</v>
      </c>
      <c r="H16" s="85" t="s">
        <v>1317</v>
      </c>
      <c r="I16" s="85" t="s">
        <v>1318</v>
      </c>
      <c r="J16" s="85" t="s">
        <v>1313</v>
      </c>
      <c r="K16" s="85" t="s">
        <v>1018</v>
      </c>
      <c r="L16" s="85" t="s">
        <v>1018</v>
      </c>
      <c r="M16" s="85" t="s">
        <v>1018</v>
      </c>
      <c r="N16" s="85" t="s">
        <v>1018</v>
      </c>
      <c r="O16" s="6" t="s">
        <v>1302</v>
      </c>
      <c r="P16" s="6"/>
    </row>
    <row r="17" spans="1:16" x14ac:dyDescent="0.25">
      <c r="A17" s="1"/>
      <c r="B17" s="6" t="s">
        <v>299</v>
      </c>
      <c r="C17" s="6" t="s">
        <v>1185</v>
      </c>
      <c r="D17" s="85" t="s">
        <v>1319</v>
      </c>
      <c r="E17" s="6" t="s">
        <v>1311</v>
      </c>
      <c r="F17" s="85" t="s">
        <v>1320</v>
      </c>
      <c r="G17" s="85" t="s">
        <v>1321</v>
      </c>
      <c r="H17" s="85" t="s">
        <v>1018</v>
      </c>
      <c r="I17" s="85" t="s">
        <v>1018</v>
      </c>
      <c r="J17" s="85" t="s">
        <v>1322</v>
      </c>
      <c r="K17" s="85" t="s">
        <v>1018</v>
      </c>
      <c r="L17" s="85" t="s">
        <v>1018</v>
      </c>
      <c r="M17" s="85" t="s">
        <v>1018</v>
      </c>
      <c r="N17" s="85" t="s">
        <v>1018</v>
      </c>
      <c r="O17" s="6" t="s">
        <v>1302</v>
      </c>
      <c r="P17" s="6"/>
    </row>
    <row r="18" spans="1:16" x14ac:dyDescent="0.25">
      <c r="A18" s="1"/>
      <c r="B18" s="6" t="s">
        <v>119</v>
      </c>
      <c r="C18" s="6" t="s">
        <v>1189</v>
      </c>
      <c r="D18" s="85" t="s">
        <v>108</v>
      </c>
      <c r="E18" s="6" t="s">
        <v>1323</v>
      </c>
      <c r="F18" s="85" t="s">
        <v>34</v>
      </c>
      <c r="G18" s="85" t="s">
        <v>1324</v>
      </c>
      <c r="H18" s="85" t="s">
        <v>1018</v>
      </c>
      <c r="I18" s="85" t="s">
        <v>1325</v>
      </c>
      <c r="J18" s="85" t="s">
        <v>1313</v>
      </c>
      <c r="K18" s="85" t="s">
        <v>1018</v>
      </c>
      <c r="L18" s="85" t="s">
        <v>1018</v>
      </c>
      <c r="M18" s="85" t="s">
        <v>1018</v>
      </c>
      <c r="N18" s="85" t="s">
        <v>1018</v>
      </c>
      <c r="O18" s="6" t="s">
        <v>1302</v>
      </c>
      <c r="P18" s="6"/>
    </row>
    <row r="19" spans="1:16" x14ac:dyDescent="0.25">
      <c r="A19" s="1"/>
      <c r="B19" s="6" t="s">
        <v>119</v>
      </c>
      <c r="C19" s="6" t="s">
        <v>1189</v>
      </c>
      <c r="D19" s="85" t="s">
        <v>108</v>
      </c>
      <c r="E19" s="6" t="s">
        <v>1323</v>
      </c>
      <c r="F19" s="85" t="s">
        <v>1326</v>
      </c>
      <c r="G19" s="85" t="s">
        <v>1327</v>
      </c>
      <c r="H19" s="85" t="s">
        <v>1328</v>
      </c>
      <c r="I19" s="85" t="s">
        <v>1018</v>
      </c>
      <c r="J19" s="85" t="s">
        <v>1313</v>
      </c>
      <c r="K19" s="85" t="s">
        <v>1018</v>
      </c>
      <c r="L19" s="85" t="s">
        <v>1018</v>
      </c>
      <c r="M19" s="85" t="s">
        <v>1018</v>
      </c>
      <c r="N19" s="85" t="s">
        <v>1018</v>
      </c>
      <c r="O19" s="6" t="s">
        <v>1302</v>
      </c>
      <c r="P19" s="6"/>
    </row>
    <row r="20" spans="1:16" x14ac:dyDescent="0.25">
      <c r="A20" s="1"/>
      <c r="B20" s="6" t="s">
        <v>119</v>
      </c>
      <c r="C20" s="6" t="s">
        <v>1189</v>
      </c>
      <c r="D20" s="85" t="s">
        <v>108</v>
      </c>
      <c r="E20" s="6" t="s">
        <v>1323</v>
      </c>
      <c r="F20" s="85" t="s">
        <v>1327</v>
      </c>
      <c r="G20" s="85" t="s">
        <v>19</v>
      </c>
      <c r="H20" s="85" t="s">
        <v>1018</v>
      </c>
      <c r="I20" s="85" t="s">
        <v>1018</v>
      </c>
      <c r="J20" s="85" t="s">
        <v>1315</v>
      </c>
      <c r="K20" s="85" t="s">
        <v>1018</v>
      </c>
      <c r="L20" s="85" t="s">
        <v>1018</v>
      </c>
      <c r="M20" s="85" t="s">
        <v>1018</v>
      </c>
      <c r="N20" s="85" t="s">
        <v>1018</v>
      </c>
      <c r="O20" s="6" t="s">
        <v>1302</v>
      </c>
      <c r="P20" s="6"/>
    </row>
    <row r="21" spans="1:16" x14ac:dyDescent="0.25">
      <c r="A21" s="1"/>
      <c r="B21" s="6" t="s">
        <v>126</v>
      </c>
      <c r="C21" s="6" t="s">
        <v>131</v>
      </c>
      <c r="D21" s="85" t="s">
        <v>1210</v>
      </c>
      <c r="E21" s="6" t="s">
        <v>1329</v>
      </c>
      <c r="F21" s="85" t="s">
        <v>34</v>
      </c>
      <c r="G21" s="85" t="s">
        <v>1330</v>
      </c>
      <c r="H21" s="85" t="s">
        <v>1018</v>
      </c>
      <c r="I21" s="85" t="s">
        <v>1018</v>
      </c>
      <c r="J21" s="85" t="s">
        <v>1313</v>
      </c>
      <c r="K21" s="85" t="s">
        <v>1018</v>
      </c>
      <c r="L21" s="85" t="s">
        <v>1018</v>
      </c>
      <c r="M21" s="85" t="s">
        <v>1018</v>
      </c>
      <c r="N21" s="85" t="s">
        <v>1018</v>
      </c>
      <c r="O21" s="6" t="s">
        <v>1302</v>
      </c>
      <c r="P21" s="6"/>
    </row>
    <row r="22" spans="1:16" x14ac:dyDescent="0.25">
      <c r="A22" s="1"/>
      <c r="B22" s="6" t="s">
        <v>126</v>
      </c>
      <c r="C22" s="6" t="s">
        <v>131</v>
      </c>
      <c r="D22" s="85" t="s">
        <v>418</v>
      </c>
      <c r="E22" s="6" t="s">
        <v>1331</v>
      </c>
      <c r="F22" s="85" t="s">
        <v>34</v>
      </c>
      <c r="G22" s="85" t="s">
        <v>1332</v>
      </c>
      <c r="H22" s="85" t="s">
        <v>1018</v>
      </c>
      <c r="I22" s="85" t="s">
        <v>1333</v>
      </c>
      <c r="J22" s="85" t="s">
        <v>1313</v>
      </c>
      <c r="K22" s="85" t="s">
        <v>1018</v>
      </c>
      <c r="L22" s="85" t="s">
        <v>1018</v>
      </c>
      <c r="M22" s="85" t="s">
        <v>1018</v>
      </c>
      <c r="N22" s="85" t="s">
        <v>1018</v>
      </c>
      <c r="O22" s="6" t="s">
        <v>1302</v>
      </c>
      <c r="P22" s="6"/>
    </row>
    <row r="23" spans="1:16" x14ac:dyDescent="0.25">
      <c r="A23" s="1"/>
      <c r="B23" s="6" t="s">
        <v>126</v>
      </c>
      <c r="C23" s="6" t="s">
        <v>131</v>
      </c>
      <c r="D23" s="85" t="s">
        <v>1210</v>
      </c>
      <c r="E23" s="6" t="s">
        <v>1329</v>
      </c>
      <c r="F23" s="85" t="s">
        <v>1330</v>
      </c>
      <c r="G23" s="85" t="s">
        <v>1334</v>
      </c>
      <c r="H23" s="85" t="s">
        <v>1018</v>
      </c>
      <c r="I23" s="85" t="s">
        <v>1335</v>
      </c>
      <c r="J23" s="85" t="s">
        <v>1315</v>
      </c>
      <c r="K23" s="85" t="s">
        <v>1018</v>
      </c>
      <c r="L23" s="85" t="s">
        <v>1018</v>
      </c>
      <c r="M23" s="85" t="s">
        <v>1018</v>
      </c>
      <c r="N23" s="85" t="s">
        <v>1018</v>
      </c>
      <c r="O23" s="6" t="s">
        <v>1302</v>
      </c>
      <c r="P23" s="6"/>
    </row>
    <row r="24" spans="1:16" x14ac:dyDescent="0.25">
      <c r="A24" s="1"/>
      <c r="B24" s="6" t="s">
        <v>126</v>
      </c>
      <c r="C24" s="6" t="s">
        <v>131</v>
      </c>
      <c r="D24" s="85" t="s">
        <v>418</v>
      </c>
      <c r="E24" s="6" t="s">
        <v>1331</v>
      </c>
      <c r="F24" s="85" t="s">
        <v>1336</v>
      </c>
      <c r="G24" s="85" t="s">
        <v>1337</v>
      </c>
      <c r="H24" s="85" t="s">
        <v>1338</v>
      </c>
      <c r="I24" s="85" t="s">
        <v>1018</v>
      </c>
      <c r="J24" s="85" t="s">
        <v>1313</v>
      </c>
      <c r="K24" s="85" t="s">
        <v>1018</v>
      </c>
      <c r="L24" s="85" t="s">
        <v>1018</v>
      </c>
      <c r="M24" s="85" t="s">
        <v>1018</v>
      </c>
      <c r="N24" s="85" t="s">
        <v>1018</v>
      </c>
      <c r="O24" s="6" t="s">
        <v>1302</v>
      </c>
      <c r="P24" s="6"/>
    </row>
    <row r="25" spans="1:16" x14ac:dyDescent="0.25">
      <c r="A25" s="1"/>
      <c r="B25" s="6" t="s">
        <v>126</v>
      </c>
      <c r="C25" s="6" t="s">
        <v>131</v>
      </c>
      <c r="D25" s="85" t="s">
        <v>1210</v>
      </c>
      <c r="E25" s="6" t="s">
        <v>1329</v>
      </c>
      <c r="F25" s="85" t="s">
        <v>1339</v>
      </c>
      <c r="G25" s="85" t="s">
        <v>1340</v>
      </c>
      <c r="H25" s="85" t="s">
        <v>1341</v>
      </c>
      <c r="I25" s="85" t="s">
        <v>1018</v>
      </c>
      <c r="J25" s="85" t="s">
        <v>1313</v>
      </c>
      <c r="K25" s="85" t="s">
        <v>1018</v>
      </c>
      <c r="L25" s="85" t="s">
        <v>1018</v>
      </c>
      <c r="M25" s="85" t="s">
        <v>1018</v>
      </c>
      <c r="N25" s="85" t="s">
        <v>1018</v>
      </c>
      <c r="O25" s="6" t="s">
        <v>1302</v>
      </c>
      <c r="P25" s="6"/>
    </row>
    <row r="26" spans="1:16" x14ac:dyDescent="0.25">
      <c r="A26" s="1"/>
      <c r="B26" s="6" t="s">
        <v>126</v>
      </c>
      <c r="C26" s="6" t="s">
        <v>131</v>
      </c>
      <c r="D26" s="85" t="s">
        <v>1209</v>
      </c>
      <c r="E26" s="6" t="s">
        <v>1342</v>
      </c>
      <c r="F26" s="85" t="s">
        <v>1343</v>
      </c>
      <c r="G26" s="85" t="s">
        <v>1344</v>
      </c>
      <c r="H26" s="85" t="s">
        <v>1345</v>
      </c>
      <c r="I26" s="85" t="s">
        <v>1018</v>
      </c>
      <c r="J26" s="85" t="s">
        <v>1313</v>
      </c>
      <c r="K26" s="85" t="s">
        <v>1018</v>
      </c>
      <c r="L26" s="85" t="s">
        <v>1018</v>
      </c>
      <c r="M26" s="85" t="s">
        <v>1018</v>
      </c>
      <c r="N26" s="85" t="s">
        <v>1018</v>
      </c>
      <c r="O26" s="6" t="s">
        <v>1302</v>
      </c>
      <c r="P26" s="6"/>
    </row>
    <row r="27" spans="1:16" x14ac:dyDescent="0.25">
      <c r="A27" s="1"/>
      <c r="B27" s="6" t="s">
        <v>126</v>
      </c>
      <c r="C27" s="6" t="s">
        <v>131</v>
      </c>
      <c r="D27" s="85" t="s">
        <v>1210</v>
      </c>
      <c r="E27" s="6" t="s">
        <v>1329</v>
      </c>
      <c r="F27" s="85" t="s">
        <v>1340</v>
      </c>
      <c r="G27" s="85" t="s">
        <v>1346</v>
      </c>
      <c r="H27" s="85" t="s">
        <v>1018</v>
      </c>
      <c r="I27" s="85" t="s">
        <v>1018</v>
      </c>
      <c r="J27" s="85" t="s">
        <v>1315</v>
      </c>
      <c r="K27" s="85" t="s">
        <v>1018</v>
      </c>
      <c r="L27" s="85" t="s">
        <v>1018</v>
      </c>
      <c r="M27" s="85" t="s">
        <v>1018</v>
      </c>
      <c r="N27" s="85" t="s">
        <v>1018</v>
      </c>
      <c r="O27" s="6" t="s">
        <v>1302</v>
      </c>
      <c r="P27" s="6"/>
    </row>
    <row r="28" spans="1:16" x14ac:dyDescent="0.25">
      <c r="A28" s="1"/>
      <c r="B28" s="6" t="s">
        <v>126</v>
      </c>
      <c r="C28" s="6" t="s">
        <v>131</v>
      </c>
      <c r="D28" s="85" t="s">
        <v>1209</v>
      </c>
      <c r="E28" s="6" t="s">
        <v>1342</v>
      </c>
      <c r="F28" s="85" t="s">
        <v>1344</v>
      </c>
      <c r="G28" s="85" t="s">
        <v>1346</v>
      </c>
      <c r="H28" s="85" t="s">
        <v>1018</v>
      </c>
      <c r="I28" s="85" t="s">
        <v>1018</v>
      </c>
      <c r="J28" s="85" t="s">
        <v>1315</v>
      </c>
      <c r="K28" s="85" t="s">
        <v>1018</v>
      </c>
      <c r="L28" s="85" t="s">
        <v>1018</v>
      </c>
      <c r="M28" s="85" t="s">
        <v>1018</v>
      </c>
      <c r="N28" s="85" t="s">
        <v>1018</v>
      </c>
      <c r="O28" s="6" t="s">
        <v>1302</v>
      </c>
      <c r="P28" s="6"/>
    </row>
    <row r="29" spans="1:16" x14ac:dyDescent="0.25">
      <c r="A29" s="1"/>
      <c r="B29" s="6" t="s">
        <v>126</v>
      </c>
      <c r="C29" s="6" t="s">
        <v>131</v>
      </c>
      <c r="D29" s="85" t="s">
        <v>1209</v>
      </c>
      <c r="E29" s="6" t="s">
        <v>1342</v>
      </c>
      <c r="F29" s="85" t="s">
        <v>1346</v>
      </c>
      <c r="G29" s="85" t="s">
        <v>1347</v>
      </c>
      <c r="H29" s="85" t="s">
        <v>1018</v>
      </c>
      <c r="I29" s="85" t="s">
        <v>1018</v>
      </c>
      <c r="J29" s="85" t="s">
        <v>1313</v>
      </c>
      <c r="K29" s="85" t="s">
        <v>1018</v>
      </c>
      <c r="L29" s="85" t="s">
        <v>1018</v>
      </c>
      <c r="M29" s="85" t="s">
        <v>1018</v>
      </c>
      <c r="N29" s="85" t="s">
        <v>1018</v>
      </c>
      <c r="O29" s="6" t="s">
        <v>1302</v>
      </c>
      <c r="P29" s="6"/>
    </row>
    <row r="30" spans="1:16" x14ac:dyDescent="0.25">
      <c r="A30" s="1"/>
      <c r="B30" s="6" t="s">
        <v>126</v>
      </c>
      <c r="C30" s="6" t="s">
        <v>131</v>
      </c>
      <c r="D30" s="85" t="s">
        <v>1210</v>
      </c>
      <c r="E30" s="6" t="s">
        <v>1329</v>
      </c>
      <c r="F30" s="85" t="s">
        <v>1346</v>
      </c>
      <c r="G30" s="85" t="s">
        <v>1347</v>
      </c>
      <c r="H30" s="85" t="s">
        <v>1018</v>
      </c>
      <c r="I30" s="85" t="s">
        <v>1018</v>
      </c>
      <c r="J30" s="85" t="s">
        <v>1313</v>
      </c>
      <c r="K30" s="85" t="s">
        <v>1018</v>
      </c>
      <c r="L30" s="85" t="s">
        <v>1018</v>
      </c>
      <c r="M30" s="85" t="s">
        <v>1018</v>
      </c>
      <c r="N30" s="85" t="s">
        <v>1018</v>
      </c>
      <c r="O30" s="6" t="s">
        <v>1302</v>
      </c>
      <c r="P30" s="6"/>
    </row>
    <row r="31" spans="1:16" x14ac:dyDescent="0.25">
      <c r="A31" s="1"/>
      <c r="B31" s="6" t="s">
        <v>126</v>
      </c>
      <c r="C31" s="6" t="s">
        <v>131</v>
      </c>
      <c r="D31" s="85" t="s">
        <v>1209</v>
      </c>
      <c r="E31" s="6" t="s">
        <v>1342</v>
      </c>
      <c r="F31" s="85" t="s">
        <v>1347</v>
      </c>
      <c r="G31" s="85" t="s">
        <v>1348</v>
      </c>
      <c r="H31" s="85" t="s">
        <v>1018</v>
      </c>
      <c r="I31" s="85" t="s">
        <v>1349</v>
      </c>
      <c r="J31" s="85" t="s">
        <v>1315</v>
      </c>
      <c r="K31" s="85" t="s">
        <v>1018</v>
      </c>
      <c r="L31" s="85" t="s">
        <v>1018</v>
      </c>
      <c r="M31" s="85" t="s">
        <v>1018</v>
      </c>
      <c r="N31" s="85" t="s">
        <v>1018</v>
      </c>
      <c r="O31" s="6" t="s">
        <v>1302</v>
      </c>
      <c r="P31" s="6"/>
    </row>
    <row r="32" spans="1:16" x14ac:dyDescent="0.25">
      <c r="A32" s="1"/>
      <c r="B32" s="6" t="s">
        <v>126</v>
      </c>
      <c r="C32" s="6" t="s">
        <v>131</v>
      </c>
      <c r="D32" s="85" t="s">
        <v>1210</v>
      </c>
      <c r="E32" s="6" t="s">
        <v>1329</v>
      </c>
      <c r="F32" s="85" t="s">
        <v>1347</v>
      </c>
      <c r="G32" s="85" t="s">
        <v>1350</v>
      </c>
      <c r="H32" s="85" t="s">
        <v>1018</v>
      </c>
      <c r="I32" s="85" t="s">
        <v>1351</v>
      </c>
      <c r="J32" s="85" t="s">
        <v>1315</v>
      </c>
      <c r="K32" s="85" t="s">
        <v>1018</v>
      </c>
      <c r="L32" s="85" t="s">
        <v>1018</v>
      </c>
      <c r="M32" s="85" t="s">
        <v>1018</v>
      </c>
      <c r="N32" s="85" t="s">
        <v>1018</v>
      </c>
      <c r="O32" s="6" t="s">
        <v>1302</v>
      </c>
      <c r="P32" s="6"/>
    </row>
    <row r="33" spans="1:16" x14ac:dyDescent="0.25">
      <c r="A33" s="1"/>
      <c r="B33" s="6" t="s">
        <v>126</v>
      </c>
      <c r="C33" s="6" t="s">
        <v>131</v>
      </c>
      <c r="D33" s="85" t="s">
        <v>418</v>
      </c>
      <c r="E33" s="6" t="s">
        <v>1331</v>
      </c>
      <c r="F33" s="85" t="s">
        <v>1337</v>
      </c>
      <c r="G33" s="85" t="s">
        <v>19</v>
      </c>
      <c r="H33" s="85" t="s">
        <v>1018</v>
      </c>
      <c r="I33" s="85" t="s">
        <v>1018</v>
      </c>
      <c r="J33" s="85" t="s">
        <v>1315</v>
      </c>
      <c r="K33" s="85" t="s">
        <v>1018</v>
      </c>
      <c r="L33" s="85" t="s">
        <v>1018</v>
      </c>
      <c r="M33" s="85" t="s">
        <v>1018</v>
      </c>
      <c r="N33" s="85" t="s">
        <v>1018</v>
      </c>
      <c r="O33" s="6" t="s">
        <v>1302</v>
      </c>
      <c r="P33" s="6"/>
    </row>
    <row r="34" spans="1:16" x14ac:dyDescent="0.25">
      <c r="A34" s="1"/>
      <c r="B34" s="6" t="s">
        <v>126</v>
      </c>
      <c r="C34" s="6" t="s">
        <v>134</v>
      </c>
      <c r="D34" s="85" t="s">
        <v>108</v>
      </c>
      <c r="E34" s="6" t="s">
        <v>1352</v>
      </c>
      <c r="F34" s="85" t="s">
        <v>34</v>
      </c>
      <c r="G34" s="85" t="s">
        <v>1353</v>
      </c>
      <c r="H34" s="85" t="s">
        <v>1018</v>
      </c>
      <c r="I34" s="85" t="s">
        <v>1018</v>
      </c>
      <c r="J34" s="85" t="s">
        <v>1313</v>
      </c>
      <c r="K34" s="85" t="s">
        <v>1018</v>
      </c>
      <c r="L34" s="85" t="s">
        <v>1018</v>
      </c>
      <c r="M34" s="85" t="s">
        <v>1018</v>
      </c>
      <c r="N34" s="85" t="s">
        <v>1018</v>
      </c>
      <c r="O34" s="6" t="s">
        <v>1302</v>
      </c>
      <c r="P34" s="6"/>
    </row>
    <row r="35" spans="1:16" x14ac:dyDescent="0.25">
      <c r="A35" s="1"/>
      <c r="B35" s="6" t="s">
        <v>126</v>
      </c>
      <c r="C35" s="6" t="s">
        <v>134</v>
      </c>
      <c r="D35" s="85" t="s">
        <v>108</v>
      </c>
      <c r="E35" s="6" t="s">
        <v>1352</v>
      </c>
      <c r="F35" s="85" t="s">
        <v>1353</v>
      </c>
      <c r="G35" s="85" t="s">
        <v>1354</v>
      </c>
      <c r="H35" s="85" t="s">
        <v>1018</v>
      </c>
      <c r="I35" s="85" t="s">
        <v>1018</v>
      </c>
      <c r="J35" s="85" t="s">
        <v>1315</v>
      </c>
      <c r="K35" s="85" t="s">
        <v>1018</v>
      </c>
      <c r="L35" s="85" t="s">
        <v>1018</v>
      </c>
      <c r="M35" s="85" t="s">
        <v>1018</v>
      </c>
      <c r="N35" s="85" t="s">
        <v>1018</v>
      </c>
      <c r="O35" s="6" t="s">
        <v>1302</v>
      </c>
      <c r="P35" s="6"/>
    </row>
    <row r="36" spans="1:16" x14ac:dyDescent="0.25">
      <c r="A36" s="1"/>
      <c r="B36" s="6" t="s">
        <v>126</v>
      </c>
      <c r="C36" s="6" t="s">
        <v>134</v>
      </c>
      <c r="D36" s="85" t="s">
        <v>108</v>
      </c>
      <c r="E36" s="6" t="s">
        <v>1352</v>
      </c>
      <c r="F36" s="85" t="s">
        <v>1354</v>
      </c>
      <c r="G36" s="85" t="s">
        <v>1355</v>
      </c>
      <c r="H36" s="85" t="s">
        <v>1018</v>
      </c>
      <c r="I36" s="85" t="s">
        <v>1018</v>
      </c>
      <c r="J36" s="85" t="s">
        <v>1313</v>
      </c>
      <c r="K36" s="85" t="s">
        <v>1018</v>
      </c>
      <c r="L36" s="85" t="s">
        <v>1018</v>
      </c>
      <c r="M36" s="85" t="s">
        <v>1018</v>
      </c>
      <c r="N36" s="85" t="s">
        <v>1018</v>
      </c>
      <c r="O36" s="6" t="s">
        <v>1302</v>
      </c>
      <c r="P36" s="6"/>
    </row>
    <row r="37" spans="1:16" x14ac:dyDescent="0.25">
      <c r="A37" s="1"/>
      <c r="B37" s="6" t="s">
        <v>126</v>
      </c>
      <c r="C37" s="6" t="s">
        <v>134</v>
      </c>
      <c r="D37" s="85" t="s">
        <v>108</v>
      </c>
      <c r="E37" s="6" t="s">
        <v>1352</v>
      </c>
      <c r="F37" s="85" t="s">
        <v>1355</v>
      </c>
      <c r="G37" s="85" t="s">
        <v>1356</v>
      </c>
      <c r="H37" s="85" t="s">
        <v>1018</v>
      </c>
      <c r="I37" s="85" t="s">
        <v>1018</v>
      </c>
      <c r="J37" s="85" t="s">
        <v>1315</v>
      </c>
      <c r="K37" s="85" t="s">
        <v>1018</v>
      </c>
      <c r="L37" s="85" t="s">
        <v>1018</v>
      </c>
      <c r="M37" s="85" t="s">
        <v>1018</v>
      </c>
      <c r="N37" s="85" t="s">
        <v>1018</v>
      </c>
      <c r="O37" s="6" t="s">
        <v>1302</v>
      </c>
      <c r="P37" s="6"/>
    </row>
    <row r="38" spans="1:16" x14ac:dyDescent="0.25">
      <c r="A38" s="1"/>
      <c r="B38" s="6" t="s">
        <v>126</v>
      </c>
      <c r="C38" s="6" t="s">
        <v>134</v>
      </c>
      <c r="D38" s="85" t="s">
        <v>108</v>
      </c>
      <c r="E38" s="6" t="s">
        <v>1352</v>
      </c>
      <c r="F38" s="85" t="s">
        <v>1356</v>
      </c>
      <c r="G38" s="85" t="s">
        <v>1337</v>
      </c>
      <c r="H38" s="85" t="s">
        <v>1018</v>
      </c>
      <c r="I38" s="85" t="s">
        <v>1018</v>
      </c>
      <c r="J38" s="85" t="s">
        <v>1313</v>
      </c>
      <c r="K38" s="85" t="s">
        <v>1018</v>
      </c>
      <c r="L38" s="85" t="s">
        <v>1018</v>
      </c>
      <c r="M38" s="85" t="s">
        <v>1018</v>
      </c>
      <c r="N38" s="85" t="s">
        <v>1018</v>
      </c>
      <c r="O38" s="6" t="s">
        <v>1302</v>
      </c>
      <c r="P38" s="6"/>
    </row>
    <row r="39" spans="1:16" x14ac:dyDescent="0.25">
      <c r="A39" s="1"/>
      <c r="B39" s="6" t="s">
        <v>126</v>
      </c>
      <c r="C39" s="6" t="s">
        <v>134</v>
      </c>
      <c r="D39" s="85" t="s">
        <v>108</v>
      </c>
      <c r="E39" s="6" t="s">
        <v>1352</v>
      </c>
      <c r="F39" s="85" t="s">
        <v>1337</v>
      </c>
      <c r="G39" s="85" t="s">
        <v>19</v>
      </c>
      <c r="H39" s="85" t="s">
        <v>1018</v>
      </c>
      <c r="I39" s="85" t="s">
        <v>1018</v>
      </c>
      <c r="J39" s="85" t="s">
        <v>1315</v>
      </c>
      <c r="K39" s="85" t="s">
        <v>1018</v>
      </c>
      <c r="L39" s="85" t="s">
        <v>1018</v>
      </c>
      <c r="M39" s="85" t="s">
        <v>1018</v>
      </c>
      <c r="N39" s="85" t="s">
        <v>1018</v>
      </c>
      <c r="O39" s="6" t="s">
        <v>1302</v>
      </c>
      <c r="P39" s="6"/>
    </row>
    <row r="40" spans="1:16" x14ac:dyDescent="0.25">
      <c r="A40" s="1"/>
      <c r="B40" s="6" t="s">
        <v>135</v>
      </c>
      <c r="C40" s="6" t="s">
        <v>136</v>
      </c>
      <c r="D40" s="85" t="s">
        <v>108</v>
      </c>
      <c r="E40" s="6" t="s">
        <v>1357</v>
      </c>
      <c r="F40" s="85" t="s">
        <v>34</v>
      </c>
      <c r="G40" s="85" t="s">
        <v>1358</v>
      </c>
      <c r="H40" s="85" t="s">
        <v>1018</v>
      </c>
      <c r="I40" s="85" t="s">
        <v>1018</v>
      </c>
      <c r="J40" s="85" t="s">
        <v>1313</v>
      </c>
      <c r="K40" s="85" t="s">
        <v>1018</v>
      </c>
      <c r="L40" s="85" t="s">
        <v>1018</v>
      </c>
      <c r="M40" s="85" t="s">
        <v>1018</v>
      </c>
      <c r="N40" s="85" t="s">
        <v>1018</v>
      </c>
      <c r="O40" s="6" t="s">
        <v>1302</v>
      </c>
      <c r="P40" s="6"/>
    </row>
    <row r="41" spans="1:16" x14ac:dyDescent="0.25">
      <c r="A41" s="1"/>
      <c r="B41" s="6" t="s">
        <v>135</v>
      </c>
      <c r="C41" s="6" t="s">
        <v>136</v>
      </c>
      <c r="D41" s="85" t="s">
        <v>108</v>
      </c>
      <c r="E41" s="6" t="s">
        <v>1357</v>
      </c>
      <c r="F41" s="85" t="s">
        <v>1358</v>
      </c>
      <c r="G41" s="85" t="s">
        <v>1359</v>
      </c>
      <c r="H41" s="85" t="s">
        <v>1018</v>
      </c>
      <c r="I41" s="85" t="s">
        <v>1018</v>
      </c>
      <c r="J41" s="85" t="s">
        <v>1313</v>
      </c>
      <c r="K41" s="85" t="s">
        <v>1018</v>
      </c>
      <c r="L41" s="85" t="s">
        <v>1018</v>
      </c>
      <c r="M41" s="85" t="s">
        <v>1018</v>
      </c>
      <c r="N41" s="85" t="s">
        <v>1018</v>
      </c>
      <c r="O41" s="6" t="s">
        <v>1302</v>
      </c>
      <c r="P41" s="6"/>
    </row>
    <row r="42" spans="1:16" x14ac:dyDescent="0.25">
      <c r="A42" s="1"/>
      <c r="B42" s="6" t="s">
        <v>135</v>
      </c>
      <c r="C42" s="6" t="s">
        <v>136</v>
      </c>
      <c r="D42" s="85" t="s">
        <v>108</v>
      </c>
      <c r="E42" s="6" t="s">
        <v>1357</v>
      </c>
      <c r="F42" s="85" t="s">
        <v>1359</v>
      </c>
      <c r="G42" s="85" t="s">
        <v>1360</v>
      </c>
      <c r="H42" s="85" t="s">
        <v>1018</v>
      </c>
      <c r="I42" s="85" t="s">
        <v>1018</v>
      </c>
      <c r="J42" s="85" t="s">
        <v>1313</v>
      </c>
      <c r="K42" s="85" t="s">
        <v>1018</v>
      </c>
      <c r="L42" s="85" t="s">
        <v>1018</v>
      </c>
      <c r="M42" s="85" t="s">
        <v>1018</v>
      </c>
      <c r="N42" s="85" t="s">
        <v>1018</v>
      </c>
      <c r="O42" s="6" t="s">
        <v>1302</v>
      </c>
      <c r="P42" s="6"/>
    </row>
    <row r="43" spans="1:16" x14ac:dyDescent="0.25">
      <c r="A43" s="1"/>
      <c r="B43" s="6" t="s">
        <v>135</v>
      </c>
      <c r="C43" s="6" t="s">
        <v>136</v>
      </c>
      <c r="D43" s="85" t="s">
        <v>108</v>
      </c>
      <c r="E43" s="6" t="s">
        <v>1357</v>
      </c>
      <c r="F43" s="85" t="s">
        <v>1360</v>
      </c>
      <c r="G43" s="85" t="s">
        <v>1356</v>
      </c>
      <c r="H43" s="85" t="s">
        <v>1018</v>
      </c>
      <c r="I43" s="85" t="s">
        <v>1018</v>
      </c>
      <c r="J43" s="85" t="s">
        <v>1361</v>
      </c>
      <c r="K43" s="85" t="s">
        <v>1018</v>
      </c>
      <c r="L43" s="85" t="s">
        <v>1018</v>
      </c>
      <c r="M43" s="85" t="s">
        <v>1018</v>
      </c>
      <c r="N43" s="85" t="s">
        <v>1018</v>
      </c>
      <c r="O43" s="6" t="s">
        <v>1302</v>
      </c>
      <c r="P43" s="6"/>
    </row>
    <row r="44" spans="1:16" x14ac:dyDescent="0.25">
      <c r="A44" s="1"/>
      <c r="B44" s="6" t="s">
        <v>135</v>
      </c>
      <c r="C44" s="6" t="s">
        <v>136</v>
      </c>
      <c r="D44" s="85" t="s">
        <v>108</v>
      </c>
      <c r="E44" s="6" t="s">
        <v>1357</v>
      </c>
      <c r="F44" s="85" t="s">
        <v>1356</v>
      </c>
      <c r="G44" s="85" t="s">
        <v>19</v>
      </c>
      <c r="H44" s="85" t="s">
        <v>1018</v>
      </c>
      <c r="I44" s="85" t="s">
        <v>1018</v>
      </c>
      <c r="J44" s="85" t="s">
        <v>1313</v>
      </c>
      <c r="K44" s="85" t="s">
        <v>1018</v>
      </c>
      <c r="L44" s="85" t="s">
        <v>1018</v>
      </c>
      <c r="M44" s="85" t="s">
        <v>1018</v>
      </c>
      <c r="N44" s="85" t="s">
        <v>1018</v>
      </c>
      <c r="O44" s="6" t="s">
        <v>1302</v>
      </c>
      <c r="P44" s="6"/>
    </row>
    <row r="45" spans="1:16" ht="25.5" x14ac:dyDescent="0.25">
      <c r="A45" s="1"/>
      <c r="B45" s="6" t="s">
        <v>683</v>
      </c>
      <c r="C45" s="6" t="s">
        <v>1214</v>
      </c>
      <c r="D45" s="85" t="s">
        <v>1215</v>
      </c>
      <c r="E45" s="6" t="s">
        <v>1362</v>
      </c>
      <c r="F45" s="85" t="s">
        <v>34</v>
      </c>
      <c r="G45" s="85" t="s">
        <v>19</v>
      </c>
      <c r="H45" s="85" t="s">
        <v>1018</v>
      </c>
      <c r="I45" s="85" t="s">
        <v>1018</v>
      </c>
      <c r="J45" s="85" t="s">
        <v>1301</v>
      </c>
      <c r="K45" s="85" t="s">
        <v>1018</v>
      </c>
      <c r="L45" s="85" t="s">
        <v>1018</v>
      </c>
      <c r="M45" s="85" t="s">
        <v>1018</v>
      </c>
      <c r="N45" s="85" t="s">
        <v>1018</v>
      </c>
      <c r="O45" s="6" t="s">
        <v>1302</v>
      </c>
      <c r="P45" s="6"/>
    </row>
    <row r="46" spans="1:16" ht="25.5" x14ac:dyDescent="0.25">
      <c r="A46" s="1"/>
      <c r="B46" s="6" t="s">
        <v>683</v>
      </c>
      <c r="C46" s="6" t="s">
        <v>1214</v>
      </c>
      <c r="D46" s="85" t="s">
        <v>1216</v>
      </c>
      <c r="E46" s="6" t="s">
        <v>1363</v>
      </c>
      <c r="F46" s="85" t="s">
        <v>34</v>
      </c>
      <c r="G46" s="85" t="s">
        <v>19</v>
      </c>
      <c r="H46" s="85" t="s">
        <v>1018</v>
      </c>
      <c r="I46" s="85" t="s">
        <v>1018</v>
      </c>
      <c r="J46" s="85" t="s">
        <v>1301</v>
      </c>
      <c r="K46" s="85" t="s">
        <v>1018</v>
      </c>
      <c r="L46" s="85" t="s">
        <v>1018</v>
      </c>
      <c r="M46" s="85" t="s">
        <v>1018</v>
      </c>
      <c r="N46" s="85" t="s">
        <v>1018</v>
      </c>
      <c r="O46" s="6" t="s">
        <v>1302</v>
      </c>
      <c r="P46" s="6"/>
    </row>
    <row r="47" spans="1:16" x14ac:dyDescent="0.25">
      <c r="A47" s="1"/>
      <c r="B47" s="6" t="s">
        <v>138</v>
      </c>
      <c r="C47" s="6" t="s">
        <v>148</v>
      </c>
      <c r="D47" s="85" t="s">
        <v>1210</v>
      </c>
      <c r="E47" s="6" t="s">
        <v>1364</v>
      </c>
      <c r="F47" s="85" t="s">
        <v>34</v>
      </c>
      <c r="G47" s="85" t="s">
        <v>1365</v>
      </c>
      <c r="H47" s="85" t="s">
        <v>1018</v>
      </c>
      <c r="I47" s="85" t="s">
        <v>1366</v>
      </c>
      <c r="J47" s="85" t="s">
        <v>1313</v>
      </c>
      <c r="K47" s="85" t="s">
        <v>1018</v>
      </c>
      <c r="L47" s="85" t="s">
        <v>1018</v>
      </c>
      <c r="M47" s="85" t="s">
        <v>1018</v>
      </c>
      <c r="N47" s="85" t="s">
        <v>1018</v>
      </c>
      <c r="O47" s="6" t="s">
        <v>1302</v>
      </c>
      <c r="P47" s="6"/>
    </row>
    <row r="48" spans="1:16" x14ac:dyDescent="0.25">
      <c r="A48" s="1"/>
      <c r="B48" s="6" t="s">
        <v>138</v>
      </c>
      <c r="C48" s="6" t="s">
        <v>148</v>
      </c>
      <c r="D48" s="85" t="s">
        <v>418</v>
      </c>
      <c r="E48" s="6" t="s">
        <v>1367</v>
      </c>
      <c r="F48" s="85" t="s">
        <v>34</v>
      </c>
      <c r="G48" s="85" t="s">
        <v>1368</v>
      </c>
      <c r="H48" s="85" t="s">
        <v>1018</v>
      </c>
      <c r="I48" s="85" t="s">
        <v>1369</v>
      </c>
      <c r="J48" s="85" t="s">
        <v>1313</v>
      </c>
      <c r="K48" s="85" t="s">
        <v>1018</v>
      </c>
      <c r="L48" s="85" t="s">
        <v>1018</v>
      </c>
      <c r="M48" s="85" t="s">
        <v>1018</v>
      </c>
      <c r="N48" s="85" t="s">
        <v>1018</v>
      </c>
      <c r="O48" s="6" t="s">
        <v>1302</v>
      </c>
      <c r="P48" s="6"/>
    </row>
    <row r="49" spans="1:16" x14ac:dyDescent="0.25">
      <c r="A49" s="1"/>
      <c r="B49" s="6" t="s">
        <v>138</v>
      </c>
      <c r="C49" s="6" t="s">
        <v>148</v>
      </c>
      <c r="D49" s="85" t="s">
        <v>418</v>
      </c>
      <c r="E49" s="6" t="s">
        <v>1367</v>
      </c>
      <c r="F49" s="85" t="s">
        <v>1370</v>
      </c>
      <c r="G49" s="85" t="s">
        <v>1371</v>
      </c>
      <c r="H49" s="85" t="s">
        <v>1372</v>
      </c>
      <c r="I49" s="85" t="s">
        <v>1018</v>
      </c>
      <c r="J49" s="85" t="s">
        <v>1313</v>
      </c>
      <c r="K49" s="85" t="s">
        <v>1018</v>
      </c>
      <c r="L49" s="85" t="s">
        <v>1018</v>
      </c>
      <c r="M49" s="85" t="s">
        <v>1018</v>
      </c>
      <c r="N49" s="85" t="s">
        <v>1018</v>
      </c>
      <c r="O49" s="6" t="s">
        <v>1302</v>
      </c>
      <c r="P49" s="6"/>
    </row>
    <row r="50" spans="1:16" x14ac:dyDescent="0.25">
      <c r="A50" s="1"/>
      <c r="B50" s="6" t="s">
        <v>138</v>
      </c>
      <c r="C50" s="6" t="s">
        <v>148</v>
      </c>
      <c r="D50" s="85" t="s">
        <v>418</v>
      </c>
      <c r="E50" s="6" t="s">
        <v>1367</v>
      </c>
      <c r="F50" s="85" t="s">
        <v>1371</v>
      </c>
      <c r="G50" s="85" t="s">
        <v>1373</v>
      </c>
      <c r="H50" s="85" t="s">
        <v>1018</v>
      </c>
      <c r="I50" s="85" t="s">
        <v>1018</v>
      </c>
      <c r="J50" s="85" t="s">
        <v>1315</v>
      </c>
      <c r="K50" s="85" t="s">
        <v>1018</v>
      </c>
      <c r="L50" s="85" t="s">
        <v>1018</v>
      </c>
      <c r="M50" s="85" t="s">
        <v>1018</v>
      </c>
      <c r="N50" s="85" t="s">
        <v>1018</v>
      </c>
      <c r="O50" s="6" t="s">
        <v>1302</v>
      </c>
      <c r="P50" s="6"/>
    </row>
    <row r="51" spans="1:16" x14ac:dyDescent="0.25">
      <c r="A51" s="1"/>
      <c r="B51" s="6" t="s">
        <v>138</v>
      </c>
      <c r="C51" s="6" t="s">
        <v>148</v>
      </c>
      <c r="D51" s="85" t="s">
        <v>418</v>
      </c>
      <c r="E51" s="6" t="s">
        <v>1367</v>
      </c>
      <c r="F51" s="85" t="s">
        <v>1373</v>
      </c>
      <c r="G51" s="85" t="s">
        <v>1374</v>
      </c>
      <c r="H51" s="85" t="s">
        <v>1018</v>
      </c>
      <c r="I51" s="85" t="s">
        <v>1018</v>
      </c>
      <c r="J51" s="85" t="s">
        <v>1313</v>
      </c>
      <c r="K51" s="85" t="s">
        <v>1018</v>
      </c>
      <c r="L51" s="85" t="s">
        <v>1018</v>
      </c>
      <c r="M51" s="85" t="s">
        <v>1018</v>
      </c>
      <c r="N51" s="85" t="s">
        <v>1018</v>
      </c>
      <c r="O51" s="6" t="s">
        <v>1302</v>
      </c>
      <c r="P51" s="6"/>
    </row>
    <row r="52" spans="1:16" x14ac:dyDescent="0.25">
      <c r="A52" s="1"/>
      <c r="B52" s="6" t="s">
        <v>138</v>
      </c>
      <c r="C52" s="6" t="s">
        <v>148</v>
      </c>
      <c r="D52" s="85" t="s">
        <v>1210</v>
      </c>
      <c r="E52" s="6" t="s">
        <v>1364</v>
      </c>
      <c r="F52" s="85" t="s">
        <v>1375</v>
      </c>
      <c r="G52" s="85" t="s">
        <v>1376</v>
      </c>
      <c r="H52" s="85" t="s">
        <v>1377</v>
      </c>
      <c r="I52" s="85" t="s">
        <v>1018</v>
      </c>
      <c r="J52" s="85" t="s">
        <v>1315</v>
      </c>
      <c r="K52" s="85" t="s">
        <v>1018</v>
      </c>
      <c r="L52" s="85" t="s">
        <v>1018</v>
      </c>
      <c r="M52" s="85" t="s">
        <v>1018</v>
      </c>
      <c r="N52" s="85" t="s">
        <v>1018</v>
      </c>
      <c r="O52" s="6" t="s">
        <v>1302</v>
      </c>
      <c r="P52" s="6"/>
    </row>
    <row r="53" spans="1:16" x14ac:dyDescent="0.25">
      <c r="A53" s="1"/>
      <c r="B53" s="6" t="s">
        <v>138</v>
      </c>
      <c r="C53" s="6" t="s">
        <v>148</v>
      </c>
      <c r="D53" s="85" t="s">
        <v>418</v>
      </c>
      <c r="E53" s="6" t="s">
        <v>1367</v>
      </c>
      <c r="F53" s="85" t="s">
        <v>1374</v>
      </c>
      <c r="G53" s="85" t="s">
        <v>1376</v>
      </c>
      <c r="H53" s="85" t="s">
        <v>1018</v>
      </c>
      <c r="I53" s="85" t="s">
        <v>1018</v>
      </c>
      <c r="J53" s="85" t="s">
        <v>1315</v>
      </c>
      <c r="K53" s="85" t="s">
        <v>1018</v>
      </c>
      <c r="L53" s="85" t="s">
        <v>1018</v>
      </c>
      <c r="M53" s="85" t="s">
        <v>1018</v>
      </c>
      <c r="N53" s="85" t="s">
        <v>1018</v>
      </c>
      <c r="O53" s="6" t="s">
        <v>1302</v>
      </c>
      <c r="P53" s="6"/>
    </row>
    <row r="54" spans="1:16" x14ac:dyDescent="0.25">
      <c r="A54" s="1"/>
      <c r="B54" s="6" t="s">
        <v>138</v>
      </c>
      <c r="C54" s="6" t="s">
        <v>148</v>
      </c>
      <c r="D54" s="85" t="s">
        <v>1210</v>
      </c>
      <c r="E54" s="6" t="s">
        <v>1364</v>
      </c>
      <c r="F54" s="85" t="s">
        <v>1376</v>
      </c>
      <c r="G54" s="85" t="s">
        <v>1378</v>
      </c>
      <c r="H54" s="85" t="s">
        <v>1018</v>
      </c>
      <c r="I54" s="85" t="s">
        <v>1018</v>
      </c>
      <c r="J54" s="85" t="s">
        <v>1313</v>
      </c>
      <c r="K54" s="85" t="s">
        <v>1018</v>
      </c>
      <c r="L54" s="85" t="s">
        <v>1018</v>
      </c>
      <c r="M54" s="85" t="s">
        <v>1018</v>
      </c>
      <c r="N54" s="85" t="s">
        <v>1018</v>
      </c>
      <c r="O54" s="6" t="s">
        <v>1302</v>
      </c>
      <c r="P54" s="6"/>
    </row>
    <row r="55" spans="1:16" x14ac:dyDescent="0.25">
      <c r="A55" s="1"/>
      <c r="B55" s="6" t="s">
        <v>138</v>
      </c>
      <c r="C55" s="6" t="s">
        <v>148</v>
      </c>
      <c r="D55" s="85" t="s">
        <v>418</v>
      </c>
      <c r="E55" s="6" t="s">
        <v>1367</v>
      </c>
      <c r="F55" s="85" t="s">
        <v>1376</v>
      </c>
      <c r="G55" s="85" t="s">
        <v>1348</v>
      </c>
      <c r="H55" s="85" t="s">
        <v>1018</v>
      </c>
      <c r="I55" s="85" t="s">
        <v>1018</v>
      </c>
      <c r="J55" s="85" t="s">
        <v>1313</v>
      </c>
      <c r="K55" s="85" t="s">
        <v>1018</v>
      </c>
      <c r="L55" s="85" t="s">
        <v>1018</v>
      </c>
      <c r="M55" s="85" t="s">
        <v>1018</v>
      </c>
      <c r="N55" s="85" t="s">
        <v>1018</v>
      </c>
      <c r="O55" s="6" t="s">
        <v>1302</v>
      </c>
      <c r="P55" s="6"/>
    </row>
    <row r="56" spans="1:16" x14ac:dyDescent="0.25">
      <c r="A56" s="1"/>
      <c r="B56" s="6" t="s">
        <v>138</v>
      </c>
      <c r="C56" s="6" t="s">
        <v>148</v>
      </c>
      <c r="D56" s="85" t="s">
        <v>1210</v>
      </c>
      <c r="E56" s="6" t="s">
        <v>1364</v>
      </c>
      <c r="F56" s="85" t="s">
        <v>1378</v>
      </c>
      <c r="G56" s="85" t="s">
        <v>19</v>
      </c>
      <c r="H56" s="85" t="s">
        <v>1018</v>
      </c>
      <c r="I56" s="85" t="s">
        <v>1379</v>
      </c>
      <c r="J56" s="85" t="s">
        <v>1315</v>
      </c>
      <c r="K56" s="85" t="s">
        <v>1018</v>
      </c>
      <c r="L56" s="85" t="s">
        <v>1018</v>
      </c>
      <c r="M56" s="85" t="s">
        <v>1018</v>
      </c>
      <c r="N56" s="85" t="s">
        <v>1018</v>
      </c>
      <c r="O56" s="6" t="s">
        <v>1302</v>
      </c>
      <c r="P56" s="6"/>
    </row>
    <row r="57" spans="1:16" x14ac:dyDescent="0.25">
      <c r="A57" s="1"/>
      <c r="B57" s="6" t="s">
        <v>138</v>
      </c>
      <c r="C57" s="6" t="s">
        <v>148</v>
      </c>
      <c r="D57" s="85" t="s">
        <v>418</v>
      </c>
      <c r="E57" s="6" t="s">
        <v>1367</v>
      </c>
      <c r="F57" s="85" t="s">
        <v>1348</v>
      </c>
      <c r="G57" s="85" t="s">
        <v>19</v>
      </c>
      <c r="H57" s="85" t="s">
        <v>1018</v>
      </c>
      <c r="I57" s="85" t="s">
        <v>1018</v>
      </c>
      <c r="J57" s="85" t="s">
        <v>1315</v>
      </c>
      <c r="K57" s="85" t="s">
        <v>1018</v>
      </c>
      <c r="L57" s="85" t="s">
        <v>1018</v>
      </c>
      <c r="M57" s="85" t="s">
        <v>1018</v>
      </c>
      <c r="N57" s="85" t="s">
        <v>1018</v>
      </c>
      <c r="O57" s="6" t="s">
        <v>1302</v>
      </c>
      <c r="P57" s="6"/>
    </row>
    <row r="58" spans="1:16" x14ac:dyDescent="0.25">
      <c r="A58" s="1"/>
      <c r="B58" s="6" t="s">
        <v>138</v>
      </c>
      <c r="C58" s="6" t="s">
        <v>151</v>
      </c>
      <c r="D58" s="85" t="s">
        <v>1209</v>
      </c>
      <c r="E58" s="6" t="s">
        <v>1380</v>
      </c>
      <c r="F58" s="85" t="s">
        <v>34</v>
      </c>
      <c r="G58" s="85" t="s">
        <v>1381</v>
      </c>
      <c r="H58" s="85" t="s">
        <v>1018</v>
      </c>
      <c r="I58" s="85" t="s">
        <v>1334</v>
      </c>
      <c r="J58" s="85" t="s">
        <v>1313</v>
      </c>
      <c r="K58" s="85" t="s">
        <v>1018</v>
      </c>
      <c r="L58" s="85" t="s">
        <v>1018</v>
      </c>
      <c r="M58" s="85" t="s">
        <v>1018</v>
      </c>
      <c r="N58" s="85" t="s">
        <v>1018</v>
      </c>
      <c r="O58" s="6" t="s">
        <v>1302</v>
      </c>
      <c r="P58" s="6"/>
    </row>
    <row r="59" spans="1:16" x14ac:dyDescent="0.25">
      <c r="A59" s="1"/>
      <c r="B59" s="6" t="s">
        <v>138</v>
      </c>
      <c r="C59" s="6" t="s">
        <v>151</v>
      </c>
      <c r="D59" s="85" t="s">
        <v>1209</v>
      </c>
      <c r="E59" s="6" t="s">
        <v>1380</v>
      </c>
      <c r="F59" s="85" t="s">
        <v>1382</v>
      </c>
      <c r="G59" s="85" t="s">
        <v>1383</v>
      </c>
      <c r="H59" s="85" t="s">
        <v>1384</v>
      </c>
      <c r="I59" s="85" t="s">
        <v>1018</v>
      </c>
      <c r="J59" s="85" t="s">
        <v>1313</v>
      </c>
      <c r="K59" s="85" t="s">
        <v>1018</v>
      </c>
      <c r="L59" s="85" t="s">
        <v>1018</v>
      </c>
      <c r="M59" s="85" t="s">
        <v>1018</v>
      </c>
      <c r="N59" s="85" t="s">
        <v>1018</v>
      </c>
      <c r="O59" s="6" t="s">
        <v>1302</v>
      </c>
      <c r="P59" s="6"/>
    </row>
    <row r="60" spans="1:16" x14ac:dyDescent="0.25">
      <c r="A60" s="1"/>
      <c r="B60" s="6" t="s">
        <v>138</v>
      </c>
      <c r="C60" s="6" t="s">
        <v>151</v>
      </c>
      <c r="D60" s="85" t="s">
        <v>1209</v>
      </c>
      <c r="E60" s="6" t="s">
        <v>1380</v>
      </c>
      <c r="F60" s="85" t="s">
        <v>1383</v>
      </c>
      <c r="G60" s="85" t="s">
        <v>1346</v>
      </c>
      <c r="H60" s="85" t="s">
        <v>1018</v>
      </c>
      <c r="I60" s="85" t="s">
        <v>1018</v>
      </c>
      <c r="J60" s="85" t="s">
        <v>1315</v>
      </c>
      <c r="K60" s="85" t="s">
        <v>1018</v>
      </c>
      <c r="L60" s="85" t="s">
        <v>1018</v>
      </c>
      <c r="M60" s="85" t="s">
        <v>1018</v>
      </c>
      <c r="N60" s="85" t="s">
        <v>1018</v>
      </c>
      <c r="O60" s="6" t="s">
        <v>1302</v>
      </c>
      <c r="P60" s="6"/>
    </row>
    <row r="61" spans="1:16" x14ac:dyDescent="0.25">
      <c r="A61" s="1"/>
      <c r="B61" s="6" t="s">
        <v>138</v>
      </c>
      <c r="C61" s="6" t="s">
        <v>151</v>
      </c>
      <c r="D61" s="85" t="s">
        <v>1209</v>
      </c>
      <c r="E61" s="6" t="s">
        <v>1380</v>
      </c>
      <c r="F61" s="85" t="s">
        <v>1346</v>
      </c>
      <c r="G61" s="85" t="s">
        <v>1347</v>
      </c>
      <c r="H61" s="85" t="s">
        <v>1018</v>
      </c>
      <c r="I61" s="85" t="s">
        <v>1018</v>
      </c>
      <c r="J61" s="85" t="s">
        <v>1313</v>
      </c>
      <c r="K61" s="85" t="s">
        <v>1018</v>
      </c>
      <c r="L61" s="85" t="s">
        <v>1018</v>
      </c>
      <c r="M61" s="85" t="s">
        <v>1018</v>
      </c>
      <c r="N61" s="85" t="s">
        <v>1018</v>
      </c>
      <c r="O61" s="6" t="s">
        <v>1302</v>
      </c>
      <c r="P61" s="6"/>
    </row>
    <row r="62" spans="1:16" x14ac:dyDescent="0.25">
      <c r="A62" s="1"/>
      <c r="B62" s="6" t="s">
        <v>138</v>
      </c>
      <c r="C62" s="6" t="s">
        <v>151</v>
      </c>
      <c r="D62" s="85" t="s">
        <v>1209</v>
      </c>
      <c r="E62" s="6" t="s">
        <v>1380</v>
      </c>
      <c r="F62" s="85" t="s">
        <v>1347</v>
      </c>
      <c r="G62" s="85" t="s">
        <v>19</v>
      </c>
      <c r="H62" s="85" t="s">
        <v>1018</v>
      </c>
      <c r="I62" s="85" t="s">
        <v>1018</v>
      </c>
      <c r="J62" s="85" t="s">
        <v>1315</v>
      </c>
      <c r="K62" s="85" t="s">
        <v>1018</v>
      </c>
      <c r="L62" s="85" t="s">
        <v>1018</v>
      </c>
      <c r="M62" s="85" t="s">
        <v>1018</v>
      </c>
      <c r="N62" s="85" t="s">
        <v>1018</v>
      </c>
      <c r="O62" s="6" t="s">
        <v>1302</v>
      </c>
      <c r="P62" s="6"/>
    </row>
    <row r="63" spans="1:16" x14ac:dyDescent="0.25">
      <c r="A63" s="1"/>
      <c r="B63" s="6" t="s">
        <v>178</v>
      </c>
      <c r="C63" s="6" t="s">
        <v>1227</v>
      </c>
      <c r="D63" s="85" t="s">
        <v>183</v>
      </c>
      <c r="E63" s="6" t="s">
        <v>1385</v>
      </c>
      <c r="F63" s="85" t="s">
        <v>34</v>
      </c>
      <c r="G63" s="85" t="s">
        <v>1386</v>
      </c>
      <c r="H63" s="85" t="s">
        <v>1018</v>
      </c>
      <c r="I63" s="85" t="s">
        <v>1387</v>
      </c>
      <c r="J63" s="85" t="s">
        <v>1315</v>
      </c>
      <c r="K63" s="85" t="s">
        <v>1018</v>
      </c>
      <c r="L63" s="85" t="s">
        <v>1018</v>
      </c>
      <c r="M63" s="85" t="s">
        <v>1018</v>
      </c>
      <c r="N63" s="85" t="s">
        <v>1018</v>
      </c>
      <c r="O63" s="6" t="s">
        <v>1302</v>
      </c>
      <c r="P63" s="6"/>
    </row>
    <row r="64" spans="1:16" x14ac:dyDescent="0.25">
      <c r="A64" s="1"/>
      <c r="B64" s="6" t="s">
        <v>178</v>
      </c>
      <c r="C64" s="6" t="s">
        <v>186</v>
      </c>
      <c r="D64" s="85" t="s">
        <v>108</v>
      </c>
      <c r="E64" s="6" t="s">
        <v>1388</v>
      </c>
      <c r="F64" s="85" t="s">
        <v>34</v>
      </c>
      <c r="G64" s="85" t="s">
        <v>1389</v>
      </c>
      <c r="H64" s="85" t="s">
        <v>1018</v>
      </c>
      <c r="I64" s="85" t="s">
        <v>1018</v>
      </c>
      <c r="J64" s="85" t="s">
        <v>1313</v>
      </c>
      <c r="K64" s="85" t="s">
        <v>1018</v>
      </c>
      <c r="L64" s="85" t="s">
        <v>1018</v>
      </c>
      <c r="M64" s="85" t="s">
        <v>1018</v>
      </c>
      <c r="N64" s="85" t="s">
        <v>1018</v>
      </c>
      <c r="O64" s="6" t="s">
        <v>1302</v>
      </c>
      <c r="P64" s="6" t="s">
        <v>1390</v>
      </c>
    </row>
    <row r="65" spans="1:16" x14ac:dyDescent="0.25">
      <c r="A65" s="1"/>
      <c r="B65" s="6" t="s">
        <v>178</v>
      </c>
      <c r="C65" s="6" t="s">
        <v>186</v>
      </c>
      <c r="D65" s="85" t="s">
        <v>108</v>
      </c>
      <c r="E65" s="6" t="s">
        <v>1388</v>
      </c>
      <c r="F65" s="85" t="s">
        <v>1389</v>
      </c>
      <c r="G65" s="85" t="s">
        <v>1391</v>
      </c>
      <c r="H65" s="85" t="s">
        <v>1018</v>
      </c>
      <c r="I65" s="85" t="s">
        <v>1018</v>
      </c>
      <c r="J65" s="85" t="s">
        <v>1315</v>
      </c>
      <c r="K65" s="85" t="s">
        <v>1018</v>
      </c>
      <c r="L65" s="85" t="s">
        <v>1018</v>
      </c>
      <c r="M65" s="85" t="s">
        <v>1018</v>
      </c>
      <c r="N65" s="85" t="s">
        <v>1018</v>
      </c>
      <c r="O65" s="6" t="s">
        <v>1302</v>
      </c>
      <c r="P65" s="6"/>
    </row>
    <row r="66" spans="1:16" x14ac:dyDescent="0.25">
      <c r="A66" s="1"/>
      <c r="B66" s="6" t="s">
        <v>178</v>
      </c>
      <c r="C66" s="6" t="s">
        <v>186</v>
      </c>
      <c r="D66" s="85" t="s">
        <v>108</v>
      </c>
      <c r="E66" s="6" t="s">
        <v>1388</v>
      </c>
      <c r="F66" s="85" t="s">
        <v>1391</v>
      </c>
      <c r="G66" s="85" t="s">
        <v>1392</v>
      </c>
      <c r="H66" s="85" t="s">
        <v>1018</v>
      </c>
      <c r="I66" s="85" t="s">
        <v>1018</v>
      </c>
      <c r="J66" s="85" t="s">
        <v>1313</v>
      </c>
      <c r="K66" s="85" t="s">
        <v>1018</v>
      </c>
      <c r="L66" s="85" t="s">
        <v>1018</v>
      </c>
      <c r="M66" s="85" t="s">
        <v>1018</v>
      </c>
      <c r="N66" s="85" t="s">
        <v>1018</v>
      </c>
      <c r="O66" s="6" t="s">
        <v>1302</v>
      </c>
      <c r="P66" s="6" t="s">
        <v>1393</v>
      </c>
    </row>
    <row r="67" spans="1:16" x14ac:dyDescent="0.25">
      <c r="A67" s="1"/>
      <c r="B67" s="6" t="s">
        <v>178</v>
      </c>
      <c r="C67" s="6" t="s">
        <v>186</v>
      </c>
      <c r="D67" s="85" t="s">
        <v>108</v>
      </c>
      <c r="E67" s="6" t="s">
        <v>1388</v>
      </c>
      <c r="F67" s="85" t="s">
        <v>1392</v>
      </c>
      <c r="G67" s="85" t="s">
        <v>1356</v>
      </c>
      <c r="H67" s="85" t="s">
        <v>1018</v>
      </c>
      <c r="I67" s="85" t="s">
        <v>1018</v>
      </c>
      <c r="J67" s="85" t="s">
        <v>1315</v>
      </c>
      <c r="K67" s="85" t="s">
        <v>1018</v>
      </c>
      <c r="L67" s="85" t="s">
        <v>1018</v>
      </c>
      <c r="M67" s="85" t="s">
        <v>1018</v>
      </c>
      <c r="N67" s="85" t="s">
        <v>1018</v>
      </c>
      <c r="O67" s="6" t="s">
        <v>1302</v>
      </c>
      <c r="P67" s="6"/>
    </row>
    <row r="68" spans="1:16" x14ac:dyDescent="0.25">
      <c r="A68" s="1"/>
      <c r="B68" s="6" t="s">
        <v>178</v>
      </c>
      <c r="C68" s="6" t="s">
        <v>186</v>
      </c>
      <c r="D68" s="85" t="s">
        <v>108</v>
      </c>
      <c r="E68" s="6" t="s">
        <v>1388</v>
      </c>
      <c r="F68" s="85" t="s">
        <v>1356</v>
      </c>
      <c r="G68" s="85" t="s">
        <v>1394</v>
      </c>
      <c r="H68" s="85" t="s">
        <v>1018</v>
      </c>
      <c r="I68" s="85" t="s">
        <v>1018</v>
      </c>
      <c r="J68" s="85" t="s">
        <v>1313</v>
      </c>
      <c r="K68" s="85" t="s">
        <v>1018</v>
      </c>
      <c r="L68" s="85" t="s">
        <v>1018</v>
      </c>
      <c r="M68" s="85" t="s">
        <v>1018</v>
      </c>
      <c r="N68" s="85" t="s">
        <v>1018</v>
      </c>
      <c r="O68" s="6" t="s">
        <v>1302</v>
      </c>
      <c r="P68" s="6"/>
    </row>
    <row r="69" spans="1:16" ht="25.5" x14ac:dyDescent="0.25">
      <c r="A69" s="1"/>
      <c r="B69" s="6" t="s">
        <v>178</v>
      </c>
      <c r="C69" s="6" t="s">
        <v>186</v>
      </c>
      <c r="D69" s="85" t="s">
        <v>108</v>
      </c>
      <c r="E69" s="6" t="s">
        <v>1395</v>
      </c>
      <c r="F69" s="85" t="s">
        <v>1394</v>
      </c>
      <c r="G69" s="85" t="s">
        <v>1396</v>
      </c>
      <c r="H69" s="85" t="s">
        <v>1018</v>
      </c>
      <c r="I69" s="85" t="s">
        <v>1397</v>
      </c>
      <c r="J69" s="85" t="s">
        <v>1313</v>
      </c>
      <c r="K69" s="85" t="s">
        <v>1018</v>
      </c>
      <c r="L69" s="85" t="s">
        <v>1018</v>
      </c>
      <c r="M69" s="85" t="s">
        <v>1018</v>
      </c>
      <c r="N69" s="85" t="s">
        <v>1018</v>
      </c>
      <c r="O69" s="6" t="s">
        <v>1302</v>
      </c>
      <c r="P69" s="6"/>
    </row>
    <row r="70" spans="1:16" x14ac:dyDescent="0.25">
      <c r="A70" s="1"/>
      <c r="B70" s="6" t="s">
        <v>178</v>
      </c>
      <c r="C70" s="6" t="s">
        <v>186</v>
      </c>
      <c r="D70" s="85" t="s">
        <v>108</v>
      </c>
      <c r="E70" s="6" t="s">
        <v>1388</v>
      </c>
      <c r="F70" s="85" t="s">
        <v>1396</v>
      </c>
      <c r="G70" s="85" t="s">
        <v>1398</v>
      </c>
      <c r="H70" s="85" t="s">
        <v>1018</v>
      </c>
      <c r="I70" s="85" t="s">
        <v>1018</v>
      </c>
      <c r="J70" s="85" t="s">
        <v>1313</v>
      </c>
      <c r="K70" s="85" t="s">
        <v>1018</v>
      </c>
      <c r="L70" s="85" t="s">
        <v>1018</v>
      </c>
      <c r="M70" s="85" t="s">
        <v>1018</v>
      </c>
      <c r="N70" s="85" t="s">
        <v>1018</v>
      </c>
      <c r="O70" s="6" t="s">
        <v>1302</v>
      </c>
      <c r="P70" s="6"/>
    </row>
    <row r="71" spans="1:16" x14ac:dyDescent="0.25">
      <c r="A71" s="1"/>
      <c r="B71" s="6" t="s">
        <v>178</v>
      </c>
      <c r="C71" s="6" t="s">
        <v>186</v>
      </c>
      <c r="D71" s="85" t="s">
        <v>108</v>
      </c>
      <c r="E71" s="6" t="s">
        <v>1388</v>
      </c>
      <c r="F71" s="85" t="s">
        <v>1398</v>
      </c>
      <c r="G71" s="85" t="s">
        <v>19</v>
      </c>
      <c r="H71" s="85" t="s">
        <v>1018</v>
      </c>
      <c r="I71" s="85" t="s">
        <v>1018</v>
      </c>
      <c r="J71" s="85" t="s">
        <v>1315</v>
      </c>
      <c r="K71" s="85" t="s">
        <v>1018</v>
      </c>
      <c r="L71" s="85" t="s">
        <v>1018</v>
      </c>
      <c r="M71" s="85" t="s">
        <v>1018</v>
      </c>
      <c r="N71" s="85" t="s">
        <v>1018</v>
      </c>
      <c r="O71" s="6" t="s">
        <v>1302</v>
      </c>
      <c r="P71" s="6"/>
    </row>
    <row r="72" spans="1:16" x14ac:dyDescent="0.25">
      <c r="A72" s="1"/>
      <c r="B72" s="6" t="s">
        <v>78</v>
      </c>
      <c r="C72" s="6" t="s">
        <v>1133</v>
      </c>
      <c r="D72" s="85" t="s">
        <v>108</v>
      </c>
      <c r="E72" s="6" t="s">
        <v>1399</v>
      </c>
      <c r="F72" s="85" t="s">
        <v>34</v>
      </c>
      <c r="G72" s="85" t="s">
        <v>19</v>
      </c>
      <c r="H72" s="85" t="s">
        <v>1018</v>
      </c>
      <c r="I72" s="85" t="s">
        <v>1018</v>
      </c>
      <c r="J72" s="85" t="s">
        <v>1313</v>
      </c>
      <c r="K72" s="85" t="s">
        <v>1018</v>
      </c>
      <c r="L72" s="85" t="s">
        <v>1018</v>
      </c>
      <c r="M72" s="85" t="s">
        <v>1018</v>
      </c>
      <c r="N72" s="85" t="s">
        <v>1018</v>
      </c>
      <c r="O72" s="6" t="s">
        <v>1302</v>
      </c>
      <c r="P72" s="6"/>
    </row>
    <row r="73" spans="1:16" x14ac:dyDescent="0.25">
      <c r="A73" s="1"/>
      <c r="B73" s="6" t="s">
        <v>78</v>
      </c>
      <c r="C73" s="6" t="s">
        <v>1236</v>
      </c>
      <c r="D73" s="85" t="s">
        <v>142</v>
      </c>
      <c r="E73" s="6" t="s">
        <v>1400</v>
      </c>
      <c r="F73" s="85" t="s">
        <v>34</v>
      </c>
      <c r="G73" s="85" t="s">
        <v>19</v>
      </c>
      <c r="H73" s="85" t="s">
        <v>1018</v>
      </c>
      <c r="I73" s="85" t="s">
        <v>1018</v>
      </c>
      <c r="J73" s="85" t="s">
        <v>1313</v>
      </c>
      <c r="K73" s="85" t="s">
        <v>1018</v>
      </c>
      <c r="L73" s="85" t="s">
        <v>1018</v>
      </c>
      <c r="M73" s="85" t="s">
        <v>1018</v>
      </c>
      <c r="N73" s="85" t="s">
        <v>1018</v>
      </c>
      <c r="O73" s="6" t="s">
        <v>1302</v>
      </c>
      <c r="P73" s="6"/>
    </row>
    <row r="74" spans="1:16" x14ac:dyDescent="0.25">
      <c r="A74" s="1"/>
      <c r="B74" s="6" t="s">
        <v>78</v>
      </c>
      <c r="C74" s="6" t="s">
        <v>1237</v>
      </c>
      <c r="D74" s="85" t="s">
        <v>108</v>
      </c>
      <c r="E74" s="6" t="s">
        <v>1401</v>
      </c>
      <c r="F74" s="85" t="s">
        <v>34</v>
      </c>
      <c r="G74" s="85" t="s">
        <v>19</v>
      </c>
      <c r="H74" s="85" t="s">
        <v>1018</v>
      </c>
      <c r="I74" s="85" t="s">
        <v>1018</v>
      </c>
      <c r="J74" s="85" t="s">
        <v>1313</v>
      </c>
      <c r="K74" s="85" t="s">
        <v>1018</v>
      </c>
      <c r="L74" s="85" t="s">
        <v>1018</v>
      </c>
      <c r="M74" s="85" t="s">
        <v>1018</v>
      </c>
      <c r="N74" s="85" t="s">
        <v>1018</v>
      </c>
      <c r="O74" s="6" t="s">
        <v>1302</v>
      </c>
      <c r="P74" s="6"/>
    </row>
    <row r="75" spans="1:16" x14ac:dyDescent="0.25">
      <c r="A75" s="1"/>
      <c r="B75" s="6" t="s">
        <v>78</v>
      </c>
      <c r="C75" s="6" t="s">
        <v>1238</v>
      </c>
      <c r="D75" s="85" t="s">
        <v>81</v>
      </c>
      <c r="E75" s="6" t="s">
        <v>1402</v>
      </c>
      <c r="F75" s="85" t="s">
        <v>34</v>
      </c>
      <c r="G75" s="85" t="s">
        <v>82</v>
      </c>
      <c r="H75" s="85" t="s">
        <v>1018</v>
      </c>
      <c r="I75" s="85" t="s">
        <v>1018</v>
      </c>
      <c r="J75" s="85" t="s">
        <v>1313</v>
      </c>
      <c r="K75" s="85" t="s">
        <v>1018</v>
      </c>
      <c r="L75" s="85" t="s">
        <v>1018</v>
      </c>
      <c r="M75" s="85" t="s">
        <v>1018</v>
      </c>
      <c r="N75" s="85" t="s">
        <v>1018</v>
      </c>
      <c r="O75" s="6" t="s">
        <v>1302</v>
      </c>
      <c r="P75" s="6"/>
    </row>
    <row r="76" spans="1:16" x14ac:dyDescent="0.25">
      <c r="A76" s="1"/>
      <c r="B76" s="6" t="s">
        <v>78</v>
      </c>
      <c r="C76" s="6" t="s">
        <v>1238</v>
      </c>
      <c r="D76" s="85" t="s">
        <v>81</v>
      </c>
      <c r="E76" s="6" t="s">
        <v>1402</v>
      </c>
      <c r="F76" s="85" t="s">
        <v>1403</v>
      </c>
      <c r="G76" s="85" t="s">
        <v>19</v>
      </c>
      <c r="H76" s="85" t="s">
        <v>83</v>
      </c>
      <c r="I76" s="85" t="s">
        <v>1018</v>
      </c>
      <c r="J76" s="85" t="s">
        <v>1313</v>
      </c>
      <c r="K76" s="85" t="s">
        <v>1018</v>
      </c>
      <c r="L76" s="85" t="s">
        <v>1018</v>
      </c>
      <c r="M76" s="85" t="s">
        <v>1018</v>
      </c>
      <c r="N76" s="85" t="s">
        <v>1018</v>
      </c>
      <c r="O76" s="6" t="s">
        <v>1302</v>
      </c>
      <c r="P76" s="6"/>
    </row>
    <row r="77" spans="1:16" x14ac:dyDescent="0.25">
      <c r="A77" s="1"/>
      <c r="B77" s="6" t="s">
        <v>203</v>
      </c>
      <c r="C77" s="6" t="s">
        <v>1249</v>
      </c>
      <c r="D77" s="85" t="s">
        <v>1210</v>
      </c>
      <c r="E77" s="6" t="s">
        <v>1404</v>
      </c>
      <c r="F77" s="85" t="s">
        <v>34</v>
      </c>
      <c r="G77" s="85" t="s">
        <v>1405</v>
      </c>
      <c r="H77" s="85" t="s">
        <v>1018</v>
      </c>
      <c r="I77" s="85" t="s">
        <v>1353</v>
      </c>
      <c r="J77" s="85" t="s">
        <v>1315</v>
      </c>
      <c r="K77" s="85" t="s">
        <v>1018</v>
      </c>
      <c r="L77" s="85" t="s">
        <v>1018</v>
      </c>
      <c r="M77" s="85" t="s">
        <v>1018</v>
      </c>
      <c r="N77" s="85" t="s">
        <v>1018</v>
      </c>
      <c r="O77" s="6" t="s">
        <v>1302</v>
      </c>
      <c r="P77"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1406</v>
      </c>
      <c r="C5" s="1"/>
      <c r="D5" s="1"/>
      <c r="E5" s="1"/>
      <c r="F5" s="1"/>
      <c r="G5" s="1"/>
      <c r="H5" s="1"/>
      <c r="I5" s="1"/>
      <c r="J5" s="1"/>
      <c r="K5" s="1"/>
      <c r="L5" s="1"/>
      <c r="M5" s="1"/>
      <c r="N5" s="1"/>
    </row>
    <row r="6" spans="1:14" ht="20.100000000000001" customHeight="1" x14ac:dyDescent="0.25">
      <c r="A6" s="1"/>
      <c r="B6" s="7" t="s">
        <v>207</v>
      </c>
      <c r="C6" s="7" t="s">
        <v>208</v>
      </c>
      <c r="D6" s="7" t="s">
        <v>209</v>
      </c>
      <c r="E6" s="7" t="s">
        <v>210</v>
      </c>
      <c r="F6" s="7" t="s">
        <v>211</v>
      </c>
      <c r="G6" s="7" t="s">
        <v>212</v>
      </c>
      <c r="H6" s="7" t="s">
        <v>213</v>
      </c>
      <c r="I6" s="7" t="s">
        <v>214</v>
      </c>
      <c r="J6" s="7" t="s">
        <v>215</v>
      </c>
      <c r="K6" s="7" t="s">
        <v>216</v>
      </c>
      <c r="L6" s="7" t="s">
        <v>217</v>
      </c>
      <c r="M6" s="7" t="s">
        <v>218</v>
      </c>
      <c r="N6" s="7" t="s">
        <v>219</v>
      </c>
    </row>
    <row r="7" spans="1:14" x14ac:dyDescent="0.25">
      <c r="A7" s="1"/>
      <c r="B7" s="5" t="s">
        <v>299</v>
      </c>
      <c r="C7" s="5" t="s">
        <v>303</v>
      </c>
      <c r="D7" s="5" t="s">
        <v>306</v>
      </c>
      <c r="E7" s="4" t="s">
        <v>307</v>
      </c>
      <c r="F7" s="4" t="s">
        <v>308</v>
      </c>
      <c r="G7" s="6" t="s">
        <v>309</v>
      </c>
      <c r="H7" s="8">
        <v>5.7320000000000002</v>
      </c>
      <c r="I7" s="5" t="s">
        <v>310</v>
      </c>
      <c r="J7" s="5" t="s">
        <v>227</v>
      </c>
      <c r="K7" s="5" t="s">
        <v>228</v>
      </c>
      <c r="L7" s="5" t="s">
        <v>286</v>
      </c>
      <c r="M7" s="8">
        <v>12777</v>
      </c>
      <c r="N7" s="5" t="s">
        <v>311</v>
      </c>
    </row>
    <row r="8" spans="1:14" ht="25.5" x14ac:dyDescent="0.25">
      <c r="A8" s="1"/>
      <c r="B8" s="5" t="s">
        <v>116</v>
      </c>
      <c r="C8" s="5" t="s">
        <v>317</v>
      </c>
      <c r="D8" s="5" t="s">
        <v>167</v>
      </c>
      <c r="E8" s="4" t="s">
        <v>318</v>
      </c>
      <c r="F8" s="4" t="s">
        <v>238</v>
      </c>
      <c r="G8" s="6" t="s">
        <v>1407</v>
      </c>
      <c r="H8" s="8">
        <v>99</v>
      </c>
      <c r="I8" s="5" t="s">
        <v>310</v>
      </c>
      <c r="J8" s="5" t="s">
        <v>227</v>
      </c>
      <c r="K8" s="5" t="s">
        <v>228</v>
      </c>
      <c r="L8" s="5" t="s">
        <v>286</v>
      </c>
      <c r="M8" s="8">
        <v>5</v>
      </c>
      <c r="N8" s="5" t="s">
        <v>311</v>
      </c>
    </row>
    <row r="9" spans="1:14" x14ac:dyDescent="0.25">
      <c r="A9" s="1"/>
      <c r="B9" s="5" t="s">
        <v>116</v>
      </c>
      <c r="C9" s="5" t="s">
        <v>1408</v>
      </c>
      <c r="D9" s="5" t="s">
        <v>140</v>
      </c>
      <c r="E9" s="4" t="s">
        <v>237</v>
      </c>
      <c r="F9" s="4" t="s">
        <v>321</v>
      </c>
      <c r="G9" s="6" t="s">
        <v>1409</v>
      </c>
      <c r="H9" s="8">
        <v>66</v>
      </c>
      <c r="I9" s="5" t="s">
        <v>226</v>
      </c>
      <c r="J9" s="5" t="s">
        <v>227</v>
      </c>
      <c r="K9" s="5" t="s">
        <v>228</v>
      </c>
      <c r="L9" s="5" t="s">
        <v>229</v>
      </c>
      <c r="M9" s="8">
        <v>8</v>
      </c>
      <c r="N9" s="5" t="s">
        <v>311</v>
      </c>
    </row>
    <row r="10" spans="1:14" x14ac:dyDescent="0.25">
      <c r="A10" s="1"/>
      <c r="B10" s="5" t="s">
        <v>126</v>
      </c>
      <c r="C10" s="5" t="s">
        <v>323</v>
      </c>
      <c r="D10" s="5" t="s">
        <v>324</v>
      </c>
      <c r="E10" s="4" t="s">
        <v>237</v>
      </c>
      <c r="F10" s="4" t="s">
        <v>238</v>
      </c>
      <c r="G10" s="6" t="s">
        <v>325</v>
      </c>
      <c r="H10" s="8">
        <v>260</v>
      </c>
      <c r="I10" s="5" t="s">
        <v>226</v>
      </c>
      <c r="J10" s="5" t="s">
        <v>227</v>
      </c>
      <c r="K10" s="5" t="s">
        <v>228</v>
      </c>
      <c r="L10" s="5" t="s">
        <v>229</v>
      </c>
      <c r="M10" s="8">
        <v>13344</v>
      </c>
      <c r="N10" s="5" t="s">
        <v>311</v>
      </c>
    </row>
    <row r="11" spans="1:14" x14ac:dyDescent="0.25">
      <c r="A11" s="1"/>
      <c r="B11" s="5" t="s">
        <v>138</v>
      </c>
      <c r="C11" s="5" t="s">
        <v>355</v>
      </c>
      <c r="D11" s="5" t="s">
        <v>356</v>
      </c>
      <c r="E11" s="4" t="s">
        <v>237</v>
      </c>
      <c r="F11" s="4" t="s">
        <v>238</v>
      </c>
      <c r="G11" s="6" t="s">
        <v>357</v>
      </c>
      <c r="H11" s="8">
        <v>0</v>
      </c>
      <c r="I11" s="5" t="s">
        <v>226</v>
      </c>
      <c r="J11" s="5" t="s">
        <v>227</v>
      </c>
      <c r="K11" s="5" t="s">
        <v>228</v>
      </c>
      <c r="L11" s="5" t="s">
        <v>286</v>
      </c>
      <c r="M11" s="8">
        <v>202</v>
      </c>
      <c r="N11" s="5" t="s">
        <v>311</v>
      </c>
    </row>
    <row r="12" spans="1:14" x14ac:dyDescent="0.25">
      <c r="A12" s="1"/>
      <c r="B12" s="5" t="s">
        <v>138</v>
      </c>
      <c r="C12" s="5" t="s">
        <v>355</v>
      </c>
      <c r="D12" s="5" t="s">
        <v>324</v>
      </c>
      <c r="E12" s="4" t="s">
        <v>237</v>
      </c>
      <c r="F12" s="4" t="s">
        <v>238</v>
      </c>
      <c r="G12" s="6" t="s">
        <v>358</v>
      </c>
      <c r="H12" s="8">
        <v>0</v>
      </c>
      <c r="I12" s="5" t="s">
        <v>226</v>
      </c>
      <c r="J12" s="5" t="s">
        <v>227</v>
      </c>
      <c r="K12" s="5" t="s">
        <v>228</v>
      </c>
      <c r="L12" s="5" t="s">
        <v>229</v>
      </c>
      <c r="M12" s="8">
        <v>13204</v>
      </c>
      <c r="N12" s="5" t="s">
        <v>311</v>
      </c>
    </row>
    <row r="13" spans="1:14" ht="25.5" x14ac:dyDescent="0.25">
      <c r="A13" s="1"/>
      <c r="B13" s="5" t="s">
        <v>138</v>
      </c>
      <c r="C13" s="5" t="s">
        <v>365</v>
      </c>
      <c r="D13" s="5" t="s">
        <v>324</v>
      </c>
      <c r="E13" s="4" t="s">
        <v>237</v>
      </c>
      <c r="F13" s="4" t="s">
        <v>238</v>
      </c>
      <c r="G13" s="6" t="s">
        <v>1410</v>
      </c>
      <c r="H13" s="8">
        <v>109</v>
      </c>
      <c r="I13" s="5" t="s">
        <v>226</v>
      </c>
      <c r="J13" s="5" t="s">
        <v>227</v>
      </c>
      <c r="K13" s="5" t="s">
        <v>228</v>
      </c>
      <c r="L13" s="5" t="s">
        <v>286</v>
      </c>
      <c r="M13" s="8">
        <v>22082</v>
      </c>
      <c r="N13" s="5" t="s">
        <v>311</v>
      </c>
    </row>
    <row r="14" spans="1:14" x14ac:dyDescent="0.25">
      <c r="A14" s="1"/>
      <c r="B14" s="5" t="s">
        <v>154</v>
      </c>
      <c r="C14" s="5" t="s">
        <v>1411</v>
      </c>
      <c r="D14" s="5" t="s">
        <v>164</v>
      </c>
      <c r="E14" s="4" t="s">
        <v>406</v>
      </c>
      <c r="F14" s="4" t="s">
        <v>238</v>
      </c>
      <c r="G14" s="6" t="s">
        <v>407</v>
      </c>
      <c r="H14" s="8">
        <v>0</v>
      </c>
      <c r="I14" s="5" t="s">
        <v>226</v>
      </c>
      <c r="J14" s="5" t="s">
        <v>227</v>
      </c>
      <c r="K14" s="5" t="s">
        <v>228</v>
      </c>
      <c r="L14" s="5" t="s">
        <v>229</v>
      </c>
      <c r="M14" s="8">
        <v>76</v>
      </c>
      <c r="N14" s="5" t="s">
        <v>311</v>
      </c>
    </row>
    <row r="15" spans="1:14" x14ac:dyDescent="0.25">
      <c r="A15" s="1"/>
      <c r="B15" s="5" t="s">
        <v>154</v>
      </c>
      <c r="C15" s="5" t="s">
        <v>1411</v>
      </c>
      <c r="D15" s="5" t="s">
        <v>129</v>
      </c>
      <c r="E15" s="4" t="s">
        <v>408</v>
      </c>
      <c r="F15" s="4" t="s">
        <v>238</v>
      </c>
      <c r="G15" s="6" t="s">
        <v>409</v>
      </c>
      <c r="H15" s="8">
        <v>0</v>
      </c>
      <c r="I15" s="5" t="s">
        <v>226</v>
      </c>
      <c r="J15" s="5" t="s">
        <v>227</v>
      </c>
      <c r="K15" s="5" t="s">
        <v>228</v>
      </c>
      <c r="L15" s="5" t="s">
        <v>229</v>
      </c>
      <c r="M15" s="8">
        <v>75</v>
      </c>
      <c r="N15" s="5" t="s">
        <v>311</v>
      </c>
    </row>
    <row r="16" spans="1:14" x14ac:dyDescent="0.25">
      <c r="A16" s="1"/>
      <c r="B16" s="5" t="s">
        <v>154</v>
      </c>
      <c r="C16" s="5" t="s">
        <v>410</v>
      </c>
      <c r="D16" s="5" t="s">
        <v>142</v>
      </c>
      <c r="E16" s="4" t="s">
        <v>411</v>
      </c>
      <c r="F16" s="4" t="s">
        <v>412</v>
      </c>
      <c r="G16" s="6" t="s">
        <v>413</v>
      </c>
      <c r="H16" s="8">
        <v>0</v>
      </c>
      <c r="I16" s="5" t="s">
        <v>226</v>
      </c>
      <c r="J16" s="5" t="s">
        <v>227</v>
      </c>
      <c r="K16" s="5" t="s">
        <v>228</v>
      </c>
      <c r="L16" s="5" t="s">
        <v>286</v>
      </c>
      <c r="M16" s="8">
        <v>62</v>
      </c>
      <c r="N16" s="5" t="s">
        <v>311</v>
      </c>
    </row>
    <row r="17" spans="1:14" ht="25.5" x14ac:dyDescent="0.25">
      <c r="A17" s="1"/>
      <c r="B17" s="5" t="s">
        <v>178</v>
      </c>
      <c r="C17" s="5" t="s">
        <v>414</v>
      </c>
      <c r="D17" s="5" t="s">
        <v>164</v>
      </c>
      <c r="E17" s="4" t="s">
        <v>237</v>
      </c>
      <c r="F17" s="4" t="s">
        <v>238</v>
      </c>
      <c r="G17" s="6" t="s">
        <v>1412</v>
      </c>
      <c r="H17" s="8">
        <v>0.34</v>
      </c>
      <c r="I17" s="5" t="s">
        <v>416</v>
      </c>
      <c r="J17" s="5" t="s">
        <v>227</v>
      </c>
      <c r="K17" s="5" t="s">
        <v>228</v>
      </c>
      <c r="L17" s="5" t="s">
        <v>286</v>
      </c>
      <c r="M17" s="8">
        <v>18793</v>
      </c>
      <c r="N17" s="5" t="s">
        <v>311</v>
      </c>
    </row>
    <row r="18" spans="1:14" x14ac:dyDescent="0.25">
      <c r="A18" s="1"/>
      <c r="B18" s="5" t="s">
        <v>422</v>
      </c>
      <c r="C18" s="5" t="s">
        <v>423</v>
      </c>
      <c r="D18" s="5" t="s">
        <v>108</v>
      </c>
      <c r="E18" s="4" t="s">
        <v>424</v>
      </c>
      <c r="F18" s="4" t="s">
        <v>425</v>
      </c>
      <c r="G18" s="6" t="s">
        <v>426</v>
      </c>
      <c r="H18" s="8">
        <v>2.2999999999999998</v>
      </c>
      <c r="I18" s="5" t="s">
        <v>310</v>
      </c>
      <c r="J18" s="5" t="s">
        <v>227</v>
      </c>
      <c r="K18" s="5" t="s">
        <v>228</v>
      </c>
      <c r="L18" s="5" t="s">
        <v>286</v>
      </c>
      <c r="M18" s="8">
        <v>14160</v>
      </c>
      <c r="N18" s="5" t="s">
        <v>311</v>
      </c>
    </row>
    <row r="19" spans="1:14" x14ac:dyDescent="0.25">
      <c r="A19" s="1"/>
      <c r="B19" s="5" t="s">
        <v>427</v>
      </c>
      <c r="C19" s="5" t="s">
        <v>428</v>
      </c>
      <c r="D19" s="5" t="s">
        <v>108</v>
      </c>
      <c r="E19" s="4" t="s">
        <v>237</v>
      </c>
      <c r="F19" s="4" t="s">
        <v>238</v>
      </c>
      <c r="G19" s="6" t="s">
        <v>430</v>
      </c>
      <c r="H19" s="8">
        <v>6.3</v>
      </c>
      <c r="I19" s="5" t="s">
        <v>226</v>
      </c>
      <c r="J19" s="5" t="s">
        <v>227</v>
      </c>
      <c r="K19" s="5" t="s">
        <v>228</v>
      </c>
      <c r="L19" s="5" t="s">
        <v>286</v>
      </c>
      <c r="M19" s="8">
        <v>15160</v>
      </c>
      <c r="N19" s="5" t="s">
        <v>311</v>
      </c>
    </row>
    <row r="20" spans="1:14" x14ac:dyDescent="0.25">
      <c r="A20" s="1"/>
      <c r="B20" s="5" t="s">
        <v>427</v>
      </c>
      <c r="C20" s="5" t="s">
        <v>428</v>
      </c>
      <c r="D20" s="5" t="s">
        <v>108</v>
      </c>
      <c r="E20" s="4" t="s">
        <v>237</v>
      </c>
      <c r="F20" s="4" t="s">
        <v>238</v>
      </c>
      <c r="G20" s="6" t="s">
        <v>429</v>
      </c>
      <c r="H20" s="8">
        <v>3.15</v>
      </c>
      <c r="I20" s="5" t="s">
        <v>310</v>
      </c>
      <c r="J20" s="5" t="s">
        <v>227</v>
      </c>
      <c r="K20" s="5" t="s">
        <v>228</v>
      </c>
      <c r="L20" s="5" t="s">
        <v>286</v>
      </c>
      <c r="M20" s="8">
        <v>15160</v>
      </c>
      <c r="N20" s="5" t="s">
        <v>311</v>
      </c>
    </row>
    <row r="21" spans="1:14" ht="25.5" x14ac:dyDescent="0.25">
      <c r="A21" s="1"/>
      <c r="B21" s="5" t="s">
        <v>78</v>
      </c>
      <c r="C21" s="5" t="s">
        <v>79</v>
      </c>
      <c r="D21" s="5" t="s">
        <v>431</v>
      </c>
      <c r="E21" s="4" t="s">
        <v>237</v>
      </c>
      <c r="F21" s="4" t="s">
        <v>238</v>
      </c>
      <c r="G21" s="6" t="s">
        <v>432</v>
      </c>
      <c r="H21" s="8">
        <v>1.2</v>
      </c>
      <c r="I21" s="5" t="s">
        <v>226</v>
      </c>
      <c r="J21" s="5" t="s">
        <v>227</v>
      </c>
      <c r="K21" s="5" t="s">
        <v>228</v>
      </c>
      <c r="L21" s="5" t="s">
        <v>229</v>
      </c>
      <c r="M21" s="8">
        <v>20851</v>
      </c>
      <c r="N21" s="5" t="s">
        <v>311</v>
      </c>
    </row>
    <row r="22" spans="1:14" x14ac:dyDescent="0.25">
      <c r="A22" s="1"/>
      <c r="B22" s="5" t="s">
        <v>78</v>
      </c>
      <c r="C22" s="5" t="s">
        <v>79</v>
      </c>
      <c r="D22" s="5" t="s">
        <v>81</v>
      </c>
      <c r="E22" s="4" t="s">
        <v>433</v>
      </c>
      <c r="F22" s="4" t="s">
        <v>434</v>
      </c>
      <c r="G22" s="6" t="s">
        <v>1413</v>
      </c>
      <c r="H22" s="8">
        <v>1.05</v>
      </c>
      <c r="I22" s="5" t="s">
        <v>310</v>
      </c>
      <c r="J22" s="5" t="s">
        <v>227</v>
      </c>
      <c r="K22" s="5" t="s">
        <v>228</v>
      </c>
      <c r="L22" s="5" t="s">
        <v>286</v>
      </c>
      <c r="M22" s="8">
        <v>20852</v>
      </c>
      <c r="N22" s="5" t="s">
        <v>311</v>
      </c>
    </row>
    <row r="23" spans="1:14" ht="25.5" x14ac:dyDescent="0.25">
      <c r="A23" s="1"/>
      <c r="B23" s="5" t="s">
        <v>78</v>
      </c>
      <c r="C23" s="5" t="s">
        <v>436</v>
      </c>
      <c r="D23" s="5" t="s">
        <v>140</v>
      </c>
      <c r="E23" s="4" t="s">
        <v>237</v>
      </c>
      <c r="F23" s="4" t="s">
        <v>238</v>
      </c>
      <c r="G23" s="6" t="s">
        <v>437</v>
      </c>
      <c r="H23" s="8">
        <v>1.5</v>
      </c>
      <c r="I23" s="5" t="s">
        <v>226</v>
      </c>
      <c r="J23" s="5" t="s">
        <v>227</v>
      </c>
      <c r="K23" s="5" t="s">
        <v>228</v>
      </c>
      <c r="L23" s="5" t="s">
        <v>229</v>
      </c>
      <c r="M23" s="8">
        <v>15113</v>
      </c>
      <c r="N23" s="5" t="s">
        <v>311</v>
      </c>
    </row>
    <row r="24" spans="1:14" x14ac:dyDescent="0.25">
      <c r="A24" s="1"/>
      <c r="B24" s="5" t="s">
        <v>559</v>
      </c>
      <c r="C24" s="5" t="s">
        <v>1414</v>
      </c>
      <c r="D24" s="5" t="s">
        <v>561</v>
      </c>
      <c r="E24" s="4" t="s">
        <v>237</v>
      </c>
      <c r="F24" s="4" t="s">
        <v>238</v>
      </c>
      <c r="G24" s="6" t="s">
        <v>562</v>
      </c>
      <c r="H24" s="8">
        <v>24.26</v>
      </c>
      <c r="I24" s="5" t="s">
        <v>226</v>
      </c>
      <c r="J24" s="5" t="s">
        <v>227</v>
      </c>
      <c r="K24" s="5" t="s">
        <v>228</v>
      </c>
      <c r="L24" s="5" t="s">
        <v>286</v>
      </c>
      <c r="M24" s="8">
        <v>60</v>
      </c>
      <c r="N24" s="5" t="s">
        <v>311</v>
      </c>
    </row>
    <row r="25" spans="1:14" x14ac:dyDescent="0.25">
      <c r="A25" s="1"/>
      <c r="B25" s="5" t="s">
        <v>200</v>
      </c>
      <c r="C25" s="5" t="s">
        <v>568</v>
      </c>
      <c r="D25" s="5" t="s">
        <v>324</v>
      </c>
      <c r="E25" s="4" t="s">
        <v>237</v>
      </c>
      <c r="F25" s="4" t="s">
        <v>238</v>
      </c>
      <c r="G25" s="6" t="s">
        <v>1415</v>
      </c>
      <c r="H25" s="8">
        <v>100</v>
      </c>
      <c r="I25" s="5" t="s">
        <v>226</v>
      </c>
      <c r="J25" s="5" t="s">
        <v>227</v>
      </c>
      <c r="K25" s="5" t="s">
        <v>228</v>
      </c>
      <c r="L25" s="5" t="s">
        <v>286</v>
      </c>
      <c r="M25" s="8">
        <v>18479</v>
      </c>
      <c r="N25" s="5" t="s">
        <v>311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25">
      <c r="A3" s="1"/>
      <c r="B3" s="218" t="s">
        <v>102</v>
      </c>
      <c r="C3" s="194"/>
      <c r="D3" s="194"/>
      <c r="E3" s="219" t="s">
        <v>1416</v>
      </c>
      <c r="F3" s="219"/>
      <c r="G3" s="219"/>
      <c r="H3" s="2"/>
      <c r="I3" s="2"/>
      <c r="J3" s="2"/>
      <c r="K3" s="2"/>
      <c r="L3" s="2" t="s">
        <v>1417</v>
      </c>
      <c r="M3" s="2"/>
      <c r="N3" s="2"/>
      <c r="O3" s="2"/>
      <c r="P3" s="2"/>
      <c r="Q3" s="2"/>
      <c r="R3" s="2"/>
      <c r="S3" s="2"/>
      <c r="T3" s="2"/>
      <c r="U3" s="2"/>
      <c r="V3" s="2" t="s">
        <v>1416</v>
      </c>
      <c r="W3" s="2"/>
      <c r="X3" s="2"/>
      <c r="Y3" s="2"/>
      <c r="Z3" s="2"/>
      <c r="AA3" s="2"/>
      <c r="AB3" s="2"/>
      <c r="AC3" s="2" t="s">
        <v>1417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1418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6" t="s">
        <v>1419</v>
      </c>
      <c r="GW3" s="1"/>
      <c r="GX3" s="1"/>
      <c r="GY3" s="1"/>
      <c r="GZ3" s="1"/>
      <c r="HA3" s="1"/>
      <c r="HB3" s="1"/>
      <c r="HC3" s="1"/>
      <c r="HD3" s="1"/>
      <c r="HE3" s="86" t="s">
        <v>1420</v>
      </c>
      <c r="HF3" s="1"/>
      <c r="HG3" s="1"/>
      <c r="HH3" s="1"/>
      <c r="HI3" s="1"/>
      <c r="HJ3" s="1"/>
      <c r="HK3" s="1"/>
      <c r="HL3" s="1"/>
      <c r="HM3" s="1"/>
      <c r="HN3" s="86" t="s">
        <v>1018</v>
      </c>
      <c r="HO3" s="1"/>
      <c r="HP3" s="1"/>
    </row>
    <row r="4" spans="1:224" ht="0" hidden="1" customHeight="1" x14ac:dyDescent="0.25">
      <c r="A4" s="1"/>
      <c r="B4" s="87" t="s">
        <v>1421</v>
      </c>
      <c r="C4" s="220" t="s">
        <v>1422</v>
      </c>
      <c r="D4" s="221" t="s">
        <v>116</v>
      </c>
      <c r="E4" s="222"/>
      <c r="F4" s="222"/>
      <c r="G4" s="223"/>
      <c r="H4" s="221" t="s">
        <v>1423</v>
      </c>
      <c r="I4" s="223"/>
      <c r="J4" s="221" t="s">
        <v>1424</v>
      </c>
      <c r="K4" s="223"/>
      <c r="L4" s="221" t="s">
        <v>138</v>
      </c>
      <c r="M4" s="222"/>
      <c r="N4" s="222"/>
      <c r="O4" s="222"/>
      <c r="P4" s="222"/>
      <c r="Q4" s="222"/>
      <c r="R4" s="222"/>
      <c r="S4" s="223"/>
      <c r="T4" s="221" t="s">
        <v>559</v>
      </c>
      <c r="U4" s="222"/>
      <c r="V4" s="222"/>
      <c r="W4" s="223"/>
      <c r="X4" s="220" t="s">
        <v>1425</v>
      </c>
      <c r="Y4" s="221" t="s">
        <v>299</v>
      </c>
      <c r="Z4" s="222"/>
      <c r="AA4" s="223"/>
      <c r="AB4" s="221" t="s">
        <v>111</v>
      </c>
      <c r="AC4" s="222"/>
      <c r="AD4" s="222"/>
      <c r="AE4" s="222"/>
      <c r="AF4" s="222"/>
      <c r="AG4" s="222"/>
      <c r="AH4" s="223"/>
      <c r="AI4" s="220" t="s">
        <v>1426</v>
      </c>
      <c r="AJ4" s="220" t="s">
        <v>1427</v>
      </c>
      <c r="AK4" s="220" t="s">
        <v>1428</v>
      </c>
      <c r="AL4" s="221" t="s">
        <v>1429</v>
      </c>
      <c r="AM4" s="223"/>
      <c r="AN4" s="221" t="s">
        <v>1430</v>
      </c>
      <c r="AO4" s="223"/>
      <c r="AP4" s="220" t="s">
        <v>1431</v>
      </c>
      <c r="AQ4" s="221" t="s">
        <v>1432</v>
      </c>
      <c r="AR4" s="223"/>
      <c r="AS4" s="220" t="s">
        <v>1433</v>
      </c>
      <c r="AT4" s="220" t="s">
        <v>1434</v>
      </c>
      <c r="AU4" s="220" t="s">
        <v>1435</v>
      </c>
      <c r="AV4" s="221" t="s">
        <v>135</v>
      </c>
      <c r="AW4" s="222"/>
      <c r="AX4" s="223"/>
      <c r="AY4" s="221" t="s">
        <v>195</v>
      </c>
      <c r="AZ4" s="222"/>
      <c r="BA4" s="222"/>
      <c r="BB4" s="222"/>
      <c r="BC4" s="222"/>
      <c r="BD4" s="223"/>
      <c r="BE4" s="221" t="s">
        <v>1436</v>
      </c>
      <c r="BF4" s="223"/>
      <c r="BG4" s="220" t="s">
        <v>743</v>
      </c>
      <c r="BH4" s="221" t="s">
        <v>119</v>
      </c>
      <c r="BI4" s="222"/>
      <c r="BJ4" s="223"/>
      <c r="BK4" s="221" t="s">
        <v>126</v>
      </c>
      <c r="BL4" s="222"/>
      <c r="BM4" s="222"/>
      <c r="BN4" s="222"/>
      <c r="BO4" s="222"/>
      <c r="BP4" s="222"/>
      <c r="BQ4" s="222"/>
      <c r="BR4" s="222"/>
      <c r="BS4" s="222"/>
      <c r="BT4" s="222"/>
      <c r="BU4" s="222"/>
      <c r="BV4" s="222"/>
      <c r="BW4" s="222"/>
      <c r="BX4" s="223"/>
      <c r="BY4" s="221" t="s">
        <v>1437</v>
      </c>
      <c r="BZ4" s="223"/>
      <c r="CA4" s="220" t="s">
        <v>1438</v>
      </c>
      <c r="CB4" s="221" t="s">
        <v>178</v>
      </c>
      <c r="CC4" s="222"/>
      <c r="CD4" s="222"/>
      <c r="CE4" s="222"/>
      <c r="CF4" s="222"/>
      <c r="CG4" s="222"/>
      <c r="CH4" s="222"/>
      <c r="CI4" s="222"/>
      <c r="CJ4" s="222"/>
      <c r="CK4" s="222"/>
      <c r="CL4" s="222"/>
      <c r="CM4" s="223"/>
      <c r="CN4" s="221" t="s">
        <v>192</v>
      </c>
      <c r="CO4" s="222"/>
      <c r="CP4" s="222"/>
      <c r="CQ4" s="223"/>
      <c r="CR4" s="221" t="s">
        <v>1439</v>
      </c>
      <c r="CS4" s="223"/>
      <c r="CT4" s="221" t="s">
        <v>1440</v>
      </c>
      <c r="CU4" s="223"/>
      <c r="CV4" s="221" t="s">
        <v>1441</v>
      </c>
      <c r="CW4" s="222"/>
      <c r="CX4" s="223"/>
      <c r="CY4" s="221" t="s">
        <v>1442</v>
      </c>
      <c r="CZ4" s="222"/>
      <c r="DA4" s="222"/>
      <c r="DB4" s="223"/>
      <c r="DC4" s="221" t="s">
        <v>1443</v>
      </c>
      <c r="DD4" s="222"/>
      <c r="DE4" s="222"/>
      <c r="DF4" s="222"/>
      <c r="DG4" s="222"/>
      <c r="DH4" s="222"/>
      <c r="DI4" s="222"/>
      <c r="DJ4" s="222"/>
      <c r="DK4" s="222"/>
      <c r="DL4" s="222"/>
      <c r="DM4" s="222"/>
      <c r="DN4" s="223"/>
      <c r="DO4" s="221" t="s">
        <v>1444</v>
      </c>
      <c r="DP4" s="222"/>
      <c r="DQ4" s="222"/>
      <c r="DR4" s="223"/>
      <c r="DS4" s="221" t="s">
        <v>1445</v>
      </c>
      <c r="DT4" s="222"/>
      <c r="DU4" s="222"/>
      <c r="DV4" s="223"/>
      <c r="DW4" s="220"/>
      <c r="DX4" s="221" t="s">
        <v>1446</v>
      </c>
      <c r="DY4" s="222"/>
      <c r="DZ4" s="222"/>
      <c r="EA4" s="222"/>
      <c r="EB4" s="222"/>
      <c r="EC4" s="223"/>
      <c r="ED4" s="1"/>
      <c r="EE4" s="220" t="s">
        <v>1447</v>
      </c>
      <c r="EF4" s="220" t="s">
        <v>1448</v>
      </c>
      <c r="EG4" s="220" t="s">
        <v>1449</v>
      </c>
      <c r="EH4" s="220" t="s">
        <v>1450</v>
      </c>
      <c r="EI4" s="220" t="s">
        <v>1451</v>
      </c>
      <c r="EJ4" s="220" t="s">
        <v>1452</v>
      </c>
      <c r="EK4" s="220" t="s">
        <v>1453</v>
      </c>
      <c r="EL4" s="220" t="s">
        <v>1454</v>
      </c>
      <c r="EM4" s="221" t="s">
        <v>1423</v>
      </c>
      <c r="EN4" s="223"/>
      <c r="EO4" s="220" t="s">
        <v>355</v>
      </c>
      <c r="EP4" s="220" t="s">
        <v>1426</v>
      </c>
      <c r="EQ4" s="220" t="s">
        <v>1455</v>
      </c>
      <c r="ER4" s="220" t="s">
        <v>1456</v>
      </c>
      <c r="ES4" s="220" t="s">
        <v>1457</v>
      </c>
      <c r="ET4" s="220" t="s">
        <v>1458</v>
      </c>
      <c r="EU4" s="220" t="s">
        <v>1459</v>
      </c>
      <c r="EV4" s="220" t="s">
        <v>1460</v>
      </c>
      <c r="EW4" s="220" t="s">
        <v>1461</v>
      </c>
      <c r="EX4" s="220" t="s">
        <v>1462</v>
      </c>
      <c r="EY4" s="220" t="s">
        <v>1463</v>
      </c>
      <c r="EZ4" s="220" t="s">
        <v>1464</v>
      </c>
      <c r="FA4" s="220" t="s">
        <v>1465</v>
      </c>
      <c r="FB4" s="220" t="s">
        <v>1466</v>
      </c>
      <c r="FC4" s="220" t="s">
        <v>1467</v>
      </c>
      <c r="FD4" s="220" t="s">
        <v>1468</v>
      </c>
      <c r="FE4" s="220" t="s">
        <v>1469</v>
      </c>
      <c r="FF4" s="220" t="s">
        <v>1470</v>
      </c>
      <c r="FG4" s="220" t="s">
        <v>1471</v>
      </c>
      <c r="FH4" s="220" t="s">
        <v>1472</v>
      </c>
      <c r="FI4" s="220" t="s">
        <v>1473</v>
      </c>
      <c r="FJ4" s="220" t="s">
        <v>1474</v>
      </c>
      <c r="FK4" s="220" t="s">
        <v>1475</v>
      </c>
      <c r="FL4" s="220" t="s">
        <v>1476</v>
      </c>
      <c r="FM4" s="221" t="s">
        <v>674</v>
      </c>
      <c r="FN4" s="222"/>
      <c r="FO4" s="222"/>
      <c r="FP4" s="223"/>
      <c r="FQ4" s="220" t="s">
        <v>1477</v>
      </c>
      <c r="FR4" s="221" t="s">
        <v>1478</v>
      </c>
      <c r="FS4" s="223"/>
      <c r="FT4" s="221" t="s">
        <v>126</v>
      </c>
      <c r="FU4" s="222"/>
      <c r="FV4" s="222"/>
      <c r="FW4" s="222"/>
      <c r="FX4" s="222"/>
      <c r="FY4" s="223"/>
      <c r="FZ4" s="221" t="s">
        <v>1479</v>
      </c>
      <c r="GA4" s="223"/>
      <c r="GB4" s="221" t="s">
        <v>677</v>
      </c>
      <c r="GC4" s="222"/>
      <c r="GD4" s="222"/>
      <c r="GE4" s="223"/>
      <c r="GF4" s="220" t="s">
        <v>1480</v>
      </c>
      <c r="GG4" s="220" t="s">
        <v>1481</v>
      </c>
      <c r="GH4" s="220" t="s">
        <v>1482</v>
      </c>
      <c r="GI4" s="221" t="s">
        <v>178</v>
      </c>
      <c r="GJ4" s="222"/>
      <c r="GK4" s="222"/>
      <c r="GL4" s="222"/>
      <c r="GM4" s="223"/>
      <c r="GN4" s="221" t="s">
        <v>78</v>
      </c>
      <c r="GO4" s="222"/>
      <c r="GP4" s="222"/>
      <c r="GQ4" s="223"/>
      <c r="GR4" s="220" t="s">
        <v>1483</v>
      </c>
      <c r="GS4" s="221" t="s">
        <v>1484</v>
      </c>
      <c r="GT4" s="223"/>
      <c r="GU4" s="1"/>
      <c r="GV4" s="220" t="s">
        <v>1447</v>
      </c>
      <c r="GW4" s="221" t="s">
        <v>1485</v>
      </c>
      <c r="GX4" s="223"/>
      <c r="GY4" s="220" t="s">
        <v>1455</v>
      </c>
      <c r="GZ4" s="220" t="s">
        <v>1469</v>
      </c>
      <c r="HA4" s="220" t="s">
        <v>1470</v>
      </c>
      <c r="HB4" s="220" t="s">
        <v>1471</v>
      </c>
      <c r="HC4" s="220" t="s">
        <v>1475</v>
      </c>
      <c r="HD4" s="1"/>
      <c r="HE4" s="220" t="s">
        <v>1486</v>
      </c>
      <c r="HF4" s="220" t="s">
        <v>1487</v>
      </c>
      <c r="HG4" s="220" t="s">
        <v>1488</v>
      </c>
      <c r="HH4" s="220" t="s">
        <v>1489</v>
      </c>
      <c r="HI4" s="220" t="s">
        <v>1490</v>
      </c>
      <c r="HJ4" s="220" t="s">
        <v>1491</v>
      </c>
      <c r="HK4" s="221" t="s">
        <v>1484</v>
      </c>
      <c r="HL4" s="223"/>
      <c r="HM4" s="1"/>
      <c r="HN4" s="221" t="s">
        <v>1445</v>
      </c>
      <c r="HO4" s="222"/>
      <c r="HP4" s="223"/>
    </row>
    <row r="5" spans="1:224" x14ac:dyDescent="0.25">
      <c r="A5" s="1"/>
      <c r="B5" s="88"/>
      <c r="C5" s="88" t="s">
        <v>3456</v>
      </c>
      <c r="D5" s="89">
        <v>101</v>
      </c>
      <c r="E5" s="90">
        <v>102</v>
      </c>
      <c r="F5" s="90" t="s">
        <v>3456</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119</v>
      </c>
      <c r="BA5" s="90">
        <v>120</v>
      </c>
      <c r="BB5" s="90">
        <v>189</v>
      </c>
      <c r="BC5" s="90">
        <v>122</v>
      </c>
      <c r="BD5" s="91">
        <v>266</v>
      </c>
      <c r="BE5" s="89">
        <v>337</v>
      </c>
      <c r="BF5" s="91">
        <v>338</v>
      </c>
      <c r="BG5" s="88">
        <v>251</v>
      </c>
      <c r="BH5" s="89">
        <v>115</v>
      </c>
      <c r="BI5" s="90">
        <v>239</v>
      </c>
      <c r="BJ5" s="91">
        <v>288</v>
      </c>
      <c r="BK5" s="89">
        <v>240</v>
      </c>
      <c r="BL5" s="90">
        <v>241</v>
      </c>
      <c r="BM5" s="90">
        <v>242</v>
      </c>
      <c r="BN5" s="90">
        <v>191</v>
      </c>
      <c r="BO5" s="90">
        <v>194</v>
      </c>
      <c r="BP5" s="90">
        <v>196</v>
      </c>
      <c r="BQ5" s="90">
        <v>207</v>
      </c>
      <c r="BR5" s="90">
        <v>236</v>
      </c>
      <c r="BS5" s="90">
        <v>795</v>
      </c>
      <c r="BT5" s="90">
        <v>285</v>
      </c>
      <c r="BU5" s="90">
        <v>995</v>
      </c>
      <c r="BV5" s="90">
        <v>996</v>
      </c>
      <c r="BW5" s="90">
        <v>997</v>
      </c>
      <c r="BX5" s="91">
        <v>766</v>
      </c>
      <c r="BY5" s="89">
        <v>926</v>
      </c>
      <c r="BZ5" s="91">
        <v>924</v>
      </c>
      <c r="CA5" s="88">
        <v>121</v>
      </c>
      <c r="CB5" s="89">
        <v>103</v>
      </c>
      <c r="CC5" s="90">
        <v>104</v>
      </c>
      <c r="CD5" s="90">
        <v>106</v>
      </c>
      <c r="CE5" s="90">
        <v>105</v>
      </c>
      <c r="CF5" s="90">
        <v>107</v>
      </c>
      <c r="CG5" s="90">
        <v>110</v>
      </c>
      <c r="CH5" s="90">
        <v>109</v>
      </c>
      <c r="CI5" s="90">
        <v>144</v>
      </c>
      <c r="CJ5" s="90">
        <v>113</v>
      </c>
      <c r="CK5" s="90">
        <v>114</v>
      </c>
      <c r="CL5" s="90">
        <v>193</v>
      </c>
      <c r="CM5" s="91">
        <v>208</v>
      </c>
      <c r="CN5" s="89">
        <v>786</v>
      </c>
      <c r="CO5" s="90">
        <v>787</v>
      </c>
      <c r="CP5" s="90">
        <v>788</v>
      </c>
      <c r="CQ5" s="91">
        <v>789</v>
      </c>
      <c r="CR5" s="89">
        <v>248</v>
      </c>
      <c r="CS5" s="91">
        <v>2159</v>
      </c>
      <c r="CT5" s="89">
        <v>267</v>
      </c>
      <c r="CU5" s="91">
        <v>268</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t="s">
        <v>3456</v>
      </c>
      <c r="DS5" s="89">
        <v>1227</v>
      </c>
      <c r="DT5" s="90">
        <v>1205</v>
      </c>
      <c r="DU5" s="90">
        <v>1207</v>
      </c>
      <c r="DV5" s="91">
        <v>1206</v>
      </c>
      <c r="DW5" s="88">
        <v>1218</v>
      </c>
      <c r="DX5" s="89">
        <v>1211</v>
      </c>
      <c r="DY5" s="90">
        <v>1212</v>
      </c>
      <c r="DZ5" s="90">
        <v>1213</v>
      </c>
      <c r="EA5" s="90">
        <v>1214</v>
      </c>
      <c r="EB5" s="90">
        <v>1229</v>
      </c>
      <c r="EC5" s="91" t="s">
        <v>3456</v>
      </c>
      <c r="ED5" s="1"/>
      <c r="EE5" s="88">
        <v>289</v>
      </c>
      <c r="EF5" s="88">
        <v>2194</v>
      </c>
      <c r="EG5" s="88">
        <v>303</v>
      </c>
      <c r="EH5" s="88" t="s">
        <v>3456</v>
      </c>
      <c r="EI5" s="88" t="s">
        <v>3456</v>
      </c>
      <c r="EJ5" s="88">
        <v>1263</v>
      </c>
      <c r="EK5" s="88">
        <v>61800</v>
      </c>
      <c r="EL5" s="88" t="s">
        <v>3456</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8">
        <v>235</v>
      </c>
      <c r="FD5" s="88">
        <v>238</v>
      </c>
      <c r="FE5" s="88">
        <v>232</v>
      </c>
      <c r="FF5" s="88">
        <v>2190</v>
      </c>
      <c r="FG5" s="88" t="s">
        <v>3456</v>
      </c>
      <c r="FH5" s="88">
        <v>2184</v>
      </c>
      <c r="FI5" s="88">
        <v>61855</v>
      </c>
      <c r="FJ5" s="88">
        <v>223</v>
      </c>
      <c r="FK5" s="88">
        <v>75066</v>
      </c>
      <c r="FL5" s="88">
        <v>75566</v>
      </c>
      <c r="FM5" s="89">
        <v>226</v>
      </c>
      <c r="FN5" s="90">
        <v>201</v>
      </c>
      <c r="FO5" s="90">
        <v>258</v>
      </c>
      <c r="FP5" s="91">
        <v>259</v>
      </c>
      <c r="FQ5" s="88">
        <v>920</v>
      </c>
      <c r="FR5" s="89">
        <v>257</v>
      </c>
      <c r="FS5" s="91">
        <v>256</v>
      </c>
      <c r="FT5" s="89">
        <v>2148</v>
      </c>
      <c r="FU5" s="90">
        <v>58288</v>
      </c>
      <c r="FV5" s="90">
        <v>58289</v>
      </c>
      <c r="FW5" s="90">
        <v>58839</v>
      </c>
      <c r="FX5" s="90">
        <v>58840</v>
      </c>
      <c r="FY5" s="91">
        <v>75260</v>
      </c>
      <c r="FZ5" s="89">
        <v>296</v>
      </c>
      <c r="GA5" s="91">
        <v>297</v>
      </c>
      <c r="GB5" s="89">
        <v>211</v>
      </c>
      <c r="GC5" s="90">
        <v>2175</v>
      </c>
      <c r="GD5" s="90">
        <v>2178</v>
      </c>
      <c r="GE5" s="91">
        <v>2181</v>
      </c>
      <c r="GF5" s="88">
        <v>1262</v>
      </c>
      <c r="GG5" s="88">
        <v>63425</v>
      </c>
      <c r="GH5" s="88">
        <v>233</v>
      </c>
      <c r="GI5" s="89">
        <v>2150</v>
      </c>
      <c r="GJ5" s="90">
        <v>2165</v>
      </c>
      <c r="GK5" s="90">
        <v>2161</v>
      </c>
      <c r="GL5" s="90">
        <v>61197</v>
      </c>
      <c r="GM5" s="91">
        <v>58851</v>
      </c>
      <c r="GN5" s="89">
        <v>225</v>
      </c>
      <c r="GO5" s="90">
        <v>2201</v>
      </c>
      <c r="GP5" s="90">
        <v>2171</v>
      </c>
      <c r="GQ5" s="91">
        <v>760</v>
      </c>
      <c r="GR5" s="88">
        <v>234</v>
      </c>
      <c r="GS5" s="89">
        <v>215</v>
      </c>
      <c r="GT5" s="91">
        <v>917</v>
      </c>
      <c r="GU5" s="1"/>
      <c r="GV5" s="88">
        <v>289</v>
      </c>
      <c r="GW5" s="89">
        <v>58333</v>
      </c>
      <c r="GX5" s="91">
        <v>58336</v>
      </c>
      <c r="GY5" s="88">
        <v>213</v>
      </c>
      <c r="GZ5" s="88">
        <v>232</v>
      </c>
      <c r="HA5" s="88">
        <v>2190</v>
      </c>
      <c r="HB5" s="88">
        <v>69867</v>
      </c>
      <c r="HC5" s="88">
        <v>75066</v>
      </c>
      <c r="HD5" s="1"/>
      <c r="HE5" s="88">
        <v>221</v>
      </c>
      <c r="HF5" s="88">
        <v>222</v>
      </c>
      <c r="HG5" s="88">
        <v>224</v>
      </c>
      <c r="HH5" s="88">
        <v>2187</v>
      </c>
      <c r="HI5" s="88">
        <v>227</v>
      </c>
      <c r="HJ5" s="88">
        <v>49400</v>
      </c>
      <c r="HK5" s="89">
        <v>199</v>
      </c>
      <c r="HL5" s="91">
        <v>200</v>
      </c>
      <c r="HM5" s="1"/>
      <c r="HN5" s="89">
        <v>7000</v>
      </c>
      <c r="HO5" s="90">
        <v>7001</v>
      </c>
      <c r="HP5" s="91">
        <v>7002</v>
      </c>
    </row>
    <row r="6" spans="1:224" ht="170.1" customHeight="1" thickBot="1" x14ac:dyDescent="0.3">
      <c r="A6" s="1"/>
      <c r="B6" s="92" t="s">
        <v>1492</v>
      </c>
      <c r="C6" s="92" t="s">
        <v>693</v>
      </c>
      <c r="D6" s="93" t="s">
        <v>317</v>
      </c>
      <c r="E6" s="94" t="s">
        <v>320</v>
      </c>
      <c r="F6" s="94" t="s">
        <v>694</v>
      </c>
      <c r="G6" s="95" t="s">
        <v>695</v>
      </c>
      <c r="H6" s="93" t="s">
        <v>410</v>
      </c>
      <c r="I6" s="95" t="s">
        <v>696</v>
      </c>
      <c r="J6" s="93" t="s">
        <v>697</v>
      </c>
      <c r="K6" s="95" t="s">
        <v>698</v>
      </c>
      <c r="L6" s="93" t="s">
        <v>699</v>
      </c>
      <c r="M6" s="94" t="s">
        <v>700</v>
      </c>
      <c r="N6" s="94" t="s">
        <v>701</v>
      </c>
      <c r="O6" s="94" t="s">
        <v>702</v>
      </c>
      <c r="P6" s="94" t="s">
        <v>703</v>
      </c>
      <c r="Q6" s="94" t="s">
        <v>704</v>
      </c>
      <c r="R6" s="94" t="s">
        <v>705</v>
      </c>
      <c r="S6" s="95" t="s">
        <v>706</v>
      </c>
      <c r="T6" s="93" t="s">
        <v>707</v>
      </c>
      <c r="U6" s="94" t="s">
        <v>708</v>
      </c>
      <c r="V6" s="94" t="s">
        <v>709</v>
      </c>
      <c r="W6" s="95" t="s">
        <v>710</v>
      </c>
      <c r="X6" s="92" t="s">
        <v>711</v>
      </c>
      <c r="Y6" s="93" t="s">
        <v>712</v>
      </c>
      <c r="Z6" s="94" t="s">
        <v>713</v>
      </c>
      <c r="AA6" s="95" t="s">
        <v>303</v>
      </c>
      <c r="AB6" s="93" t="s">
        <v>714</v>
      </c>
      <c r="AC6" s="94" t="s">
        <v>715</v>
      </c>
      <c r="AD6" s="94" t="s">
        <v>292</v>
      </c>
      <c r="AE6" s="94" t="s">
        <v>716</v>
      </c>
      <c r="AF6" s="94" t="s">
        <v>717</v>
      </c>
      <c r="AG6" s="94" t="s">
        <v>718</v>
      </c>
      <c r="AH6" s="95" t="s">
        <v>719</v>
      </c>
      <c r="AI6" s="92" t="s">
        <v>720</v>
      </c>
      <c r="AJ6" s="92" t="s">
        <v>721</v>
      </c>
      <c r="AK6" s="92" t="s">
        <v>722</v>
      </c>
      <c r="AL6" s="93" t="s">
        <v>723</v>
      </c>
      <c r="AM6" s="95" t="s">
        <v>724</v>
      </c>
      <c r="AN6" s="93" t="s">
        <v>725</v>
      </c>
      <c r="AO6" s="95" t="s">
        <v>726</v>
      </c>
      <c r="AP6" s="92" t="s">
        <v>642</v>
      </c>
      <c r="AQ6" s="93" t="s">
        <v>727</v>
      </c>
      <c r="AR6" s="95" t="s">
        <v>728</v>
      </c>
      <c r="AS6" s="92" t="s">
        <v>729</v>
      </c>
      <c r="AT6" s="92" t="s">
        <v>730</v>
      </c>
      <c r="AU6" s="92" t="s">
        <v>731</v>
      </c>
      <c r="AV6" s="93" t="s">
        <v>1714</v>
      </c>
      <c r="AW6" s="94" t="s">
        <v>1715</v>
      </c>
      <c r="AX6" s="95" t="s">
        <v>734</v>
      </c>
      <c r="AY6" s="93" t="s">
        <v>735</v>
      </c>
      <c r="AZ6" s="94" t="s">
        <v>736</v>
      </c>
      <c r="BA6" s="94" t="s">
        <v>737</v>
      </c>
      <c r="BB6" s="94" t="s">
        <v>738</v>
      </c>
      <c r="BC6" s="94" t="s">
        <v>739</v>
      </c>
      <c r="BD6" s="95" t="s">
        <v>740</v>
      </c>
      <c r="BE6" s="93" t="s">
        <v>741</v>
      </c>
      <c r="BF6" s="95" t="s">
        <v>742</v>
      </c>
      <c r="BG6" s="92" t="s">
        <v>743</v>
      </c>
      <c r="BH6" s="93" t="s">
        <v>744</v>
      </c>
      <c r="BI6" s="94" t="s">
        <v>745</v>
      </c>
      <c r="BJ6" s="95" t="s">
        <v>746</v>
      </c>
      <c r="BK6" s="93" t="s">
        <v>747</v>
      </c>
      <c r="BL6" s="94" t="s">
        <v>748</v>
      </c>
      <c r="BM6" s="94" t="s">
        <v>749</v>
      </c>
      <c r="BN6" s="94" t="s">
        <v>750</v>
      </c>
      <c r="BO6" s="94" t="s">
        <v>751</v>
      </c>
      <c r="BP6" s="94" t="s">
        <v>752</v>
      </c>
      <c r="BQ6" s="94" t="s">
        <v>753</v>
      </c>
      <c r="BR6" s="94" t="s">
        <v>754</v>
      </c>
      <c r="BS6" s="94" t="s">
        <v>755</v>
      </c>
      <c r="BT6" s="94" t="s">
        <v>756</v>
      </c>
      <c r="BU6" s="94" t="s">
        <v>757</v>
      </c>
      <c r="BV6" s="94" t="s">
        <v>758</v>
      </c>
      <c r="BW6" s="94" t="s">
        <v>759</v>
      </c>
      <c r="BX6" s="95" t="s">
        <v>760</v>
      </c>
      <c r="BY6" s="93" t="s">
        <v>761</v>
      </c>
      <c r="BZ6" s="95" t="s">
        <v>762</v>
      </c>
      <c r="CA6" s="92" t="s">
        <v>763</v>
      </c>
      <c r="CB6" s="93" t="s">
        <v>764</v>
      </c>
      <c r="CC6" s="94" t="s">
        <v>765</v>
      </c>
      <c r="CD6" s="94" t="s">
        <v>766</v>
      </c>
      <c r="CE6" s="94" t="s">
        <v>767</v>
      </c>
      <c r="CF6" s="94" t="s">
        <v>768</v>
      </c>
      <c r="CG6" s="94" t="s">
        <v>769</v>
      </c>
      <c r="CH6" s="94" t="s">
        <v>770</v>
      </c>
      <c r="CI6" s="94" t="s">
        <v>771</v>
      </c>
      <c r="CJ6" s="94" t="s">
        <v>772</v>
      </c>
      <c r="CK6" s="94" t="s">
        <v>773</v>
      </c>
      <c r="CL6" s="94" t="s">
        <v>774</v>
      </c>
      <c r="CM6" s="95" t="s">
        <v>775</v>
      </c>
      <c r="CN6" s="93" t="s">
        <v>776</v>
      </c>
      <c r="CO6" s="94" t="s">
        <v>777</v>
      </c>
      <c r="CP6" s="94" t="s">
        <v>778</v>
      </c>
      <c r="CQ6" s="95" t="s">
        <v>779</v>
      </c>
      <c r="CR6" s="93" t="s">
        <v>780</v>
      </c>
      <c r="CS6" s="95" t="s">
        <v>781</v>
      </c>
      <c r="CT6" s="93" t="s">
        <v>782</v>
      </c>
      <c r="CU6" s="95" t="s">
        <v>783</v>
      </c>
      <c r="CV6" s="93" t="s">
        <v>1493</v>
      </c>
      <c r="CW6" s="94" t="s">
        <v>1494</v>
      </c>
      <c r="CX6" s="95" t="s">
        <v>1495</v>
      </c>
      <c r="CY6" s="93" t="s">
        <v>1496</v>
      </c>
      <c r="CZ6" s="94" t="s">
        <v>1497</v>
      </c>
      <c r="DA6" s="94" t="s">
        <v>1498</v>
      </c>
      <c r="DB6" s="95" t="s">
        <v>1499</v>
      </c>
      <c r="DC6" s="93" t="s">
        <v>1500</v>
      </c>
      <c r="DD6" s="94" t="s">
        <v>1501</v>
      </c>
      <c r="DE6" s="94" t="s">
        <v>1502</v>
      </c>
      <c r="DF6" s="94" t="s">
        <v>1503</v>
      </c>
      <c r="DG6" s="94" t="s">
        <v>1504</v>
      </c>
      <c r="DH6" s="94" t="s">
        <v>1505</v>
      </c>
      <c r="DI6" s="94" t="s">
        <v>1506</v>
      </c>
      <c r="DJ6" s="94" t="s">
        <v>1507</v>
      </c>
      <c r="DK6" s="94" t="s">
        <v>1508</v>
      </c>
      <c r="DL6" s="94" t="s">
        <v>1509</v>
      </c>
      <c r="DM6" s="94" t="s">
        <v>1510</v>
      </c>
      <c r="DN6" s="95" t="s">
        <v>1511</v>
      </c>
      <c r="DO6" s="93" t="s">
        <v>1512</v>
      </c>
      <c r="DP6" s="94" t="s">
        <v>1513</v>
      </c>
      <c r="DQ6" s="94" t="s">
        <v>1514</v>
      </c>
      <c r="DR6" s="95" t="s">
        <v>1515</v>
      </c>
      <c r="DS6" s="93" t="s">
        <v>1516</v>
      </c>
      <c r="DT6" s="94" t="s">
        <v>1517</v>
      </c>
      <c r="DU6" s="94" t="s">
        <v>1518</v>
      </c>
      <c r="DV6" s="95" t="s">
        <v>1519</v>
      </c>
      <c r="DW6" s="92" t="s">
        <v>1520</v>
      </c>
      <c r="DX6" s="93" t="s">
        <v>1521</v>
      </c>
      <c r="DY6" s="94" t="s">
        <v>1522</v>
      </c>
      <c r="DZ6" s="94" t="s">
        <v>1523</v>
      </c>
      <c r="EA6" s="94" t="s">
        <v>1524</v>
      </c>
      <c r="EB6" s="94" t="s">
        <v>1525</v>
      </c>
      <c r="EC6" s="95" t="s">
        <v>1526</v>
      </c>
      <c r="ED6" s="1"/>
      <c r="EE6" s="92" t="s">
        <v>846</v>
      </c>
      <c r="EF6" s="92" t="s">
        <v>784</v>
      </c>
      <c r="EG6" s="92" t="s">
        <v>785</v>
      </c>
      <c r="EH6" s="92" t="s">
        <v>786</v>
      </c>
      <c r="EI6" s="92" t="s">
        <v>787</v>
      </c>
      <c r="EJ6" s="92" t="s">
        <v>788</v>
      </c>
      <c r="EK6" s="92" t="s">
        <v>789</v>
      </c>
      <c r="EL6" s="92" t="s">
        <v>790</v>
      </c>
      <c r="EM6" s="93" t="s">
        <v>791</v>
      </c>
      <c r="EN6" s="95" t="s">
        <v>792</v>
      </c>
      <c r="EO6" s="92" t="s">
        <v>793</v>
      </c>
      <c r="EP6" s="92" t="s">
        <v>794</v>
      </c>
      <c r="EQ6" s="92" t="s">
        <v>15</v>
      </c>
      <c r="ER6" s="92" t="s">
        <v>795</v>
      </c>
      <c r="ES6" s="92" t="s">
        <v>796</v>
      </c>
      <c r="ET6" s="92" t="s">
        <v>797</v>
      </c>
      <c r="EU6" s="92" t="s">
        <v>798</v>
      </c>
      <c r="EV6" s="92" t="s">
        <v>799</v>
      </c>
      <c r="EW6" s="92" t="s">
        <v>800</v>
      </c>
      <c r="EX6" s="92" t="s">
        <v>801</v>
      </c>
      <c r="EY6" s="92" t="s">
        <v>802</v>
      </c>
      <c r="EZ6" s="92" t="s">
        <v>803</v>
      </c>
      <c r="FA6" s="92" t="s">
        <v>804</v>
      </c>
      <c r="FB6" s="92" t="s">
        <v>805</v>
      </c>
      <c r="FC6" s="92" t="s">
        <v>806</v>
      </c>
      <c r="FD6" s="92" t="s">
        <v>807</v>
      </c>
      <c r="FE6" s="92" t="s">
        <v>849</v>
      </c>
      <c r="FF6" s="92" t="s">
        <v>850</v>
      </c>
      <c r="FG6" s="92" t="s">
        <v>851</v>
      </c>
      <c r="FH6" s="92" t="s">
        <v>808</v>
      </c>
      <c r="FI6" s="92" t="s">
        <v>809</v>
      </c>
      <c r="FJ6" s="92" t="s">
        <v>810</v>
      </c>
      <c r="FK6" s="92" t="s">
        <v>852</v>
      </c>
      <c r="FL6" s="92" t="s">
        <v>811</v>
      </c>
      <c r="FM6" s="93" t="s">
        <v>812</v>
      </c>
      <c r="FN6" s="94" t="s">
        <v>813</v>
      </c>
      <c r="FO6" s="94" t="s">
        <v>814</v>
      </c>
      <c r="FP6" s="95" t="s">
        <v>815</v>
      </c>
      <c r="FQ6" s="92" t="s">
        <v>816</v>
      </c>
      <c r="FR6" s="93" t="s">
        <v>817</v>
      </c>
      <c r="FS6" s="95" t="s">
        <v>818</v>
      </c>
      <c r="FT6" s="93" t="s">
        <v>819</v>
      </c>
      <c r="FU6" s="94" t="s">
        <v>820</v>
      </c>
      <c r="FV6" s="94" t="s">
        <v>821</v>
      </c>
      <c r="FW6" s="94" t="s">
        <v>822</v>
      </c>
      <c r="FX6" s="94" t="s">
        <v>823</v>
      </c>
      <c r="FY6" s="95" t="s">
        <v>824</v>
      </c>
      <c r="FZ6" s="238">
        <v>46242</v>
      </c>
      <c r="GA6" s="95" t="s">
        <v>826</v>
      </c>
      <c r="GB6" s="93" t="s">
        <v>827</v>
      </c>
      <c r="GC6" s="94" t="s">
        <v>828</v>
      </c>
      <c r="GD6" s="94" t="s">
        <v>829</v>
      </c>
      <c r="GE6" s="95" t="s">
        <v>830</v>
      </c>
      <c r="GF6" s="92" t="s">
        <v>831</v>
      </c>
      <c r="GG6" s="92" t="s">
        <v>832</v>
      </c>
      <c r="GH6" s="92" t="s">
        <v>833</v>
      </c>
      <c r="GI6" s="93" t="s">
        <v>834</v>
      </c>
      <c r="GJ6" s="94" t="s">
        <v>835</v>
      </c>
      <c r="GK6" s="94" t="s">
        <v>836</v>
      </c>
      <c r="GL6" s="94" t="s">
        <v>837</v>
      </c>
      <c r="GM6" s="95" t="s">
        <v>838</v>
      </c>
      <c r="GN6" s="93" t="s">
        <v>839</v>
      </c>
      <c r="GO6" s="94" t="s">
        <v>840</v>
      </c>
      <c r="GP6" s="94" t="s">
        <v>841</v>
      </c>
      <c r="GQ6" s="95" t="s">
        <v>842</v>
      </c>
      <c r="GR6" s="92" t="s">
        <v>843</v>
      </c>
      <c r="GS6" s="93" t="s">
        <v>844</v>
      </c>
      <c r="GT6" s="95" t="s">
        <v>845</v>
      </c>
      <c r="GU6" s="1"/>
      <c r="GV6" s="92" t="s">
        <v>846</v>
      </c>
      <c r="GW6" s="93" t="s">
        <v>847</v>
      </c>
      <c r="GX6" s="95" t="s">
        <v>848</v>
      </c>
      <c r="GY6" s="92" t="s">
        <v>15</v>
      </c>
      <c r="GZ6" s="92" t="s">
        <v>849</v>
      </c>
      <c r="HA6" s="92" t="s">
        <v>850</v>
      </c>
      <c r="HB6" s="92" t="s">
        <v>851</v>
      </c>
      <c r="HC6" s="92" t="s">
        <v>852</v>
      </c>
      <c r="HD6" s="1"/>
      <c r="HE6" s="92" t="s">
        <v>854</v>
      </c>
      <c r="HF6" s="92" t="s">
        <v>855</v>
      </c>
      <c r="HG6" s="92" t="s">
        <v>856</v>
      </c>
      <c r="HH6" s="92" t="s">
        <v>857</v>
      </c>
      <c r="HI6" s="92" t="s">
        <v>858</v>
      </c>
      <c r="HJ6" s="92" t="s">
        <v>859</v>
      </c>
      <c r="HK6" s="93" t="s">
        <v>860</v>
      </c>
      <c r="HL6" s="95" t="s">
        <v>861</v>
      </c>
      <c r="HM6" s="1"/>
      <c r="HN6" s="93" t="s">
        <v>1527</v>
      </c>
      <c r="HO6" s="94" t="s">
        <v>1528</v>
      </c>
      <c r="HP6" s="95" t="s">
        <v>1529</v>
      </c>
    </row>
    <row r="7" spans="1:224" x14ac:dyDescent="0.25">
      <c r="A7" s="1"/>
      <c r="B7" s="239">
        <v>2.0833333333333332E-2</v>
      </c>
      <c r="C7" s="96"/>
      <c r="D7" s="97"/>
      <c r="E7" s="98"/>
      <c r="F7" s="98">
        <v>8.8000000000000007</v>
      </c>
      <c r="G7" s="99">
        <v>8.5</v>
      </c>
      <c r="H7" s="97"/>
      <c r="I7" s="99"/>
      <c r="J7" s="97"/>
      <c r="K7" s="99"/>
      <c r="L7" s="97"/>
      <c r="M7" s="98"/>
      <c r="N7" s="98"/>
      <c r="O7" s="98"/>
      <c r="P7" s="98"/>
      <c r="Q7" s="98"/>
      <c r="R7" s="98"/>
      <c r="S7" s="99"/>
      <c r="T7" s="97">
        <v>18.100000000000001</v>
      </c>
      <c r="U7" s="98">
        <v>19.2</v>
      </c>
      <c r="V7" s="98"/>
      <c r="W7" s="99">
        <v>1.1000000000000001</v>
      </c>
      <c r="X7" s="96"/>
      <c r="Y7" s="97"/>
      <c r="Z7" s="98"/>
      <c r="AA7" s="99"/>
      <c r="AB7" s="97"/>
      <c r="AC7" s="98"/>
      <c r="AD7" s="98"/>
      <c r="AE7" s="98"/>
      <c r="AF7" s="98">
        <v>11.4</v>
      </c>
      <c r="AG7" s="98">
        <v>23.9</v>
      </c>
      <c r="AH7" s="99">
        <v>10.199999999999999</v>
      </c>
      <c r="AI7" s="96"/>
      <c r="AJ7" s="96"/>
      <c r="AK7" s="96">
        <v>175.9</v>
      </c>
      <c r="AL7" s="97">
        <v>213.7</v>
      </c>
      <c r="AM7" s="99">
        <v>7.8</v>
      </c>
      <c r="AN7" s="97"/>
      <c r="AO7" s="99"/>
      <c r="AP7" s="96"/>
      <c r="AQ7" s="97"/>
      <c r="AR7" s="99"/>
      <c r="AS7" s="96"/>
      <c r="AT7" s="96"/>
      <c r="AU7" s="96"/>
      <c r="AV7" s="97"/>
      <c r="AW7" s="98"/>
      <c r="AX7" s="99"/>
      <c r="AY7" s="97"/>
      <c r="AZ7" s="98"/>
      <c r="BA7" s="98"/>
      <c r="BB7" s="98"/>
      <c r="BC7" s="98"/>
      <c r="BD7" s="99"/>
      <c r="BE7" s="97"/>
      <c r="BF7" s="99"/>
      <c r="BG7" s="96"/>
      <c r="BH7" s="97"/>
      <c r="BI7" s="98">
        <v>184.9</v>
      </c>
      <c r="BJ7" s="99"/>
      <c r="BK7" s="97">
        <v>164.4</v>
      </c>
      <c r="BL7" s="98">
        <v>165.5</v>
      </c>
      <c r="BM7" s="98">
        <v>165.6</v>
      </c>
      <c r="BN7" s="98"/>
      <c r="BO7" s="98"/>
      <c r="BP7" s="98"/>
      <c r="BQ7" s="98"/>
      <c r="BR7" s="98"/>
      <c r="BS7" s="98"/>
      <c r="BT7" s="98"/>
      <c r="BU7" s="98">
        <v>206.5</v>
      </c>
      <c r="BV7" s="98">
        <v>206.1</v>
      </c>
      <c r="BW7" s="98">
        <v>206</v>
      </c>
      <c r="BX7" s="99"/>
      <c r="BY7" s="97">
        <v>17.399999999999999</v>
      </c>
      <c r="BZ7" s="99">
        <v>44.1</v>
      </c>
      <c r="CA7" s="96"/>
      <c r="CB7" s="97"/>
      <c r="CC7" s="98"/>
      <c r="CD7" s="98"/>
      <c r="CE7" s="98"/>
      <c r="CF7" s="98"/>
      <c r="CG7" s="98"/>
      <c r="CH7" s="98"/>
      <c r="CI7" s="98"/>
      <c r="CJ7" s="98"/>
      <c r="CK7" s="98"/>
      <c r="CL7" s="98"/>
      <c r="CM7" s="99"/>
      <c r="CN7" s="97">
        <v>180.6</v>
      </c>
      <c r="CO7" s="98">
        <v>180.5</v>
      </c>
      <c r="CP7" s="98">
        <v>181.3</v>
      </c>
      <c r="CQ7" s="99">
        <v>181</v>
      </c>
      <c r="CR7" s="97"/>
      <c r="CS7" s="99">
        <v>197.5</v>
      </c>
      <c r="CT7" s="97"/>
      <c r="CU7" s="99"/>
      <c r="CV7" s="97"/>
      <c r="CW7" s="98"/>
      <c r="CX7" s="100"/>
      <c r="CY7" s="97"/>
      <c r="CZ7" s="98"/>
      <c r="DA7" s="98"/>
      <c r="DB7" s="99"/>
      <c r="DC7" s="97"/>
      <c r="DD7" s="98"/>
      <c r="DE7" s="98"/>
      <c r="DF7" s="98"/>
      <c r="DG7" s="98"/>
      <c r="DH7" s="98"/>
      <c r="DI7" s="98"/>
      <c r="DJ7" s="98"/>
      <c r="DK7" s="98"/>
      <c r="DL7" s="98"/>
      <c r="DM7" s="98"/>
      <c r="DN7" s="99"/>
      <c r="DO7" s="101"/>
      <c r="DP7" s="102"/>
      <c r="DQ7" s="102"/>
      <c r="DR7" s="103"/>
      <c r="DS7" s="97"/>
      <c r="DT7" s="98"/>
      <c r="DU7" s="98"/>
      <c r="DV7" s="99"/>
      <c r="DW7" s="96"/>
      <c r="DX7" s="97"/>
      <c r="DY7" s="98"/>
      <c r="DZ7" s="98"/>
      <c r="EA7" s="98"/>
      <c r="EB7" s="98"/>
      <c r="EC7" s="100"/>
      <c r="ED7" s="1"/>
      <c r="EE7" s="96"/>
      <c r="EF7" s="96"/>
      <c r="EG7" s="96"/>
      <c r="EH7" s="96"/>
      <c r="EI7" s="96"/>
      <c r="EJ7" s="96"/>
      <c r="EK7" s="96"/>
      <c r="EL7" s="96"/>
      <c r="EM7" s="97"/>
      <c r="EN7" s="99"/>
      <c r="EO7" s="96"/>
      <c r="EP7" s="96"/>
      <c r="EQ7" s="96"/>
      <c r="ER7" s="96"/>
      <c r="ES7" s="96"/>
      <c r="ET7" s="96"/>
      <c r="EU7" s="96"/>
      <c r="EV7" s="96"/>
      <c r="EW7" s="96"/>
      <c r="EX7" s="96"/>
      <c r="EY7" s="96"/>
      <c r="EZ7" s="96"/>
      <c r="FA7" s="96"/>
      <c r="FB7" s="96"/>
      <c r="FC7" s="96"/>
      <c r="FD7" s="96"/>
      <c r="FE7" s="96"/>
      <c r="FF7" s="96"/>
      <c r="FG7" s="96"/>
      <c r="FH7" s="96"/>
      <c r="FI7" s="96"/>
      <c r="FJ7" s="96"/>
      <c r="FK7" s="96"/>
      <c r="FL7" s="96"/>
      <c r="FM7" s="97"/>
      <c r="FN7" s="98"/>
      <c r="FO7" s="98"/>
      <c r="FP7" s="99"/>
      <c r="FQ7" s="96"/>
      <c r="FR7" s="97"/>
      <c r="FS7" s="99"/>
      <c r="FT7" s="97"/>
      <c r="FU7" s="98"/>
      <c r="FV7" s="98"/>
      <c r="FW7" s="98"/>
      <c r="FX7" s="98"/>
      <c r="FY7" s="99"/>
      <c r="FZ7" s="97"/>
      <c r="GA7" s="99"/>
      <c r="GB7" s="97"/>
      <c r="GC7" s="98"/>
      <c r="GD7" s="98"/>
      <c r="GE7" s="99"/>
      <c r="GF7" s="96"/>
      <c r="GG7" s="96"/>
      <c r="GH7" s="96"/>
      <c r="GI7" s="97"/>
      <c r="GJ7" s="98"/>
      <c r="GK7" s="98"/>
      <c r="GL7" s="98"/>
      <c r="GM7" s="99"/>
      <c r="GN7" s="97"/>
      <c r="GO7" s="98"/>
      <c r="GP7" s="98"/>
      <c r="GQ7" s="99"/>
      <c r="GR7" s="96"/>
      <c r="GS7" s="97"/>
      <c r="GT7" s="99"/>
      <c r="GU7" s="1"/>
      <c r="GV7" s="96"/>
      <c r="GW7" s="97"/>
      <c r="GX7" s="99"/>
      <c r="GY7" s="96"/>
      <c r="GZ7" s="96"/>
      <c r="HA7" s="96"/>
      <c r="HB7" s="96"/>
      <c r="HC7" s="96"/>
      <c r="HD7" s="1"/>
      <c r="HE7" s="96"/>
      <c r="HF7" s="96"/>
      <c r="HG7" s="96"/>
      <c r="HH7" s="96"/>
      <c r="HI7" s="96"/>
      <c r="HJ7" s="96"/>
      <c r="HK7" s="97"/>
      <c r="HL7" s="99"/>
      <c r="HM7" s="1"/>
      <c r="HN7" s="97">
        <v>2780.1680000000001</v>
      </c>
      <c r="HO7" s="98">
        <v>2742.835</v>
      </c>
      <c r="HP7" s="99">
        <v>917.7</v>
      </c>
    </row>
    <row r="8" spans="1:224" x14ac:dyDescent="0.25">
      <c r="A8" s="1"/>
      <c r="B8" s="239">
        <v>4.1666666666666664E-2</v>
      </c>
      <c r="C8" s="96"/>
      <c r="D8" s="97"/>
      <c r="E8" s="98"/>
      <c r="F8" s="98">
        <v>8.8000000000000007</v>
      </c>
      <c r="G8" s="99">
        <v>8.5</v>
      </c>
      <c r="H8" s="97"/>
      <c r="I8" s="99"/>
      <c r="J8" s="97"/>
      <c r="K8" s="99"/>
      <c r="L8" s="97"/>
      <c r="M8" s="98"/>
      <c r="N8" s="98"/>
      <c r="O8" s="98"/>
      <c r="P8" s="98"/>
      <c r="Q8" s="98"/>
      <c r="R8" s="98"/>
      <c r="S8" s="99"/>
      <c r="T8" s="97">
        <v>18.100000000000001</v>
      </c>
      <c r="U8" s="98">
        <v>19.2</v>
      </c>
      <c r="V8" s="98"/>
      <c r="W8" s="99">
        <v>1.1000000000000001</v>
      </c>
      <c r="X8" s="96"/>
      <c r="Y8" s="97"/>
      <c r="Z8" s="98"/>
      <c r="AA8" s="99"/>
      <c r="AB8" s="97"/>
      <c r="AC8" s="98"/>
      <c r="AD8" s="98"/>
      <c r="AE8" s="98"/>
      <c r="AF8" s="98">
        <v>11.4</v>
      </c>
      <c r="AG8" s="98">
        <v>23.9</v>
      </c>
      <c r="AH8" s="99">
        <v>10.199999999999999</v>
      </c>
      <c r="AI8" s="96"/>
      <c r="AJ8" s="96"/>
      <c r="AK8" s="96">
        <v>175.9</v>
      </c>
      <c r="AL8" s="97">
        <v>213.7</v>
      </c>
      <c r="AM8" s="99">
        <v>7.8</v>
      </c>
      <c r="AN8" s="97"/>
      <c r="AO8" s="99"/>
      <c r="AP8" s="96"/>
      <c r="AQ8" s="97"/>
      <c r="AR8" s="99"/>
      <c r="AS8" s="96"/>
      <c r="AT8" s="96"/>
      <c r="AU8" s="96"/>
      <c r="AV8" s="97"/>
      <c r="AW8" s="98"/>
      <c r="AX8" s="99"/>
      <c r="AY8" s="97"/>
      <c r="AZ8" s="98"/>
      <c r="BA8" s="98"/>
      <c r="BB8" s="98"/>
      <c r="BC8" s="98"/>
      <c r="BD8" s="99"/>
      <c r="BE8" s="97"/>
      <c r="BF8" s="99"/>
      <c r="BG8" s="96"/>
      <c r="BH8" s="97"/>
      <c r="BI8" s="98">
        <v>184.9</v>
      </c>
      <c r="BJ8" s="99"/>
      <c r="BK8" s="97">
        <v>164.4</v>
      </c>
      <c r="BL8" s="98">
        <v>165.5</v>
      </c>
      <c r="BM8" s="98">
        <v>165.6</v>
      </c>
      <c r="BN8" s="98"/>
      <c r="BO8" s="98"/>
      <c r="BP8" s="98"/>
      <c r="BQ8" s="98"/>
      <c r="BR8" s="98"/>
      <c r="BS8" s="98"/>
      <c r="BT8" s="98"/>
      <c r="BU8" s="98">
        <v>206.5</v>
      </c>
      <c r="BV8" s="98">
        <v>206.1</v>
      </c>
      <c r="BW8" s="98">
        <v>206</v>
      </c>
      <c r="BX8" s="99"/>
      <c r="BY8" s="97">
        <v>17.399999999999999</v>
      </c>
      <c r="BZ8" s="99">
        <v>44.1</v>
      </c>
      <c r="CA8" s="96"/>
      <c r="CB8" s="97"/>
      <c r="CC8" s="98"/>
      <c r="CD8" s="98"/>
      <c r="CE8" s="98"/>
      <c r="CF8" s="98"/>
      <c r="CG8" s="98"/>
      <c r="CH8" s="98"/>
      <c r="CI8" s="98"/>
      <c r="CJ8" s="98"/>
      <c r="CK8" s="98"/>
      <c r="CL8" s="98"/>
      <c r="CM8" s="99"/>
      <c r="CN8" s="97">
        <v>180.6</v>
      </c>
      <c r="CO8" s="98">
        <v>180.5</v>
      </c>
      <c r="CP8" s="98">
        <v>181.3</v>
      </c>
      <c r="CQ8" s="99">
        <v>181</v>
      </c>
      <c r="CR8" s="97"/>
      <c r="CS8" s="99">
        <v>197.5</v>
      </c>
      <c r="CT8" s="97"/>
      <c r="CU8" s="99"/>
      <c r="CV8" s="97"/>
      <c r="CW8" s="98"/>
      <c r="CX8" s="100"/>
      <c r="CY8" s="97"/>
      <c r="CZ8" s="98"/>
      <c r="DA8" s="98"/>
      <c r="DB8" s="99"/>
      <c r="DC8" s="97"/>
      <c r="DD8" s="98"/>
      <c r="DE8" s="98"/>
      <c r="DF8" s="98"/>
      <c r="DG8" s="98"/>
      <c r="DH8" s="98"/>
      <c r="DI8" s="98"/>
      <c r="DJ8" s="98"/>
      <c r="DK8" s="98"/>
      <c r="DL8" s="98"/>
      <c r="DM8" s="98"/>
      <c r="DN8" s="99"/>
      <c r="DO8" s="101"/>
      <c r="DP8" s="102"/>
      <c r="DQ8" s="102"/>
      <c r="DR8" s="103"/>
      <c r="DS8" s="97"/>
      <c r="DT8" s="98"/>
      <c r="DU8" s="98"/>
      <c r="DV8" s="99"/>
      <c r="DW8" s="96"/>
      <c r="DX8" s="97"/>
      <c r="DY8" s="98"/>
      <c r="DZ8" s="98"/>
      <c r="EA8" s="98"/>
      <c r="EB8" s="98"/>
      <c r="EC8" s="100"/>
      <c r="ED8" s="1"/>
      <c r="EE8" s="96"/>
      <c r="EF8" s="96"/>
      <c r="EG8" s="96"/>
      <c r="EH8" s="96"/>
      <c r="EI8" s="96"/>
      <c r="EJ8" s="96"/>
      <c r="EK8" s="96"/>
      <c r="EL8" s="96"/>
      <c r="EM8" s="97"/>
      <c r="EN8" s="99"/>
      <c r="EO8" s="96"/>
      <c r="EP8" s="96"/>
      <c r="EQ8" s="96"/>
      <c r="ER8" s="96"/>
      <c r="ES8" s="96"/>
      <c r="ET8" s="96"/>
      <c r="EU8" s="96"/>
      <c r="EV8" s="96"/>
      <c r="EW8" s="96"/>
      <c r="EX8" s="96"/>
      <c r="EY8" s="96"/>
      <c r="EZ8" s="96"/>
      <c r="FA8" s="96"/>
      <c r="FB8" s="96"/>
      <c r="FC8" s="96"/>
      <c r="FD8" s="96"/>
      <c r="FE8" s="96"/>
      <c r="FF8" s="96"/>
      <c r="FG8" s="96"/>
      <c r="FH8" s="96"/>
      <c r="FI8" s="96"/>
      <c r="FJ8" s="96"/>
      <c r="FK8" s="96"/>
      <c r="FL8" s="96"/>
      <c r="FM8" s="97"/>
      <c r="FN8" s="98"/>
      <c r="FO8" s="98"/>
      <c r="FP8" s="99"/>
      <c r="FQ8" s="96"/>
      <c r="FR8" s="97"/>
      <c r="FS8" s="99"/>
      <c r="FT8" s="97"/>
      <c r="FU8" s="98"/>
      <c r="FV8" s="98"/>
      <c r="FW8" s="98"/>
      <c r="FX8" s="98"/>
      <c r="FY8" s="99"/>
      <c r="FZ8" s="97"/>
      <c r="GA8" s="99"/>
      <c r="GB8" s="97"/>
      <c r="GC8" s="98"/>
      <c r="GD8" s="98"/>
      <c r="GE8" s="99"/>
      <c r="GF8" s="96"/>
      <c r="GG8" s="96"/>
      <c r="GH8" s="96"/>
      <c r="GI8" s="97"/>
      <c r="GJ8" s="98"/>
      <c r="GK8" s="98"/>
      <c r="GL8" s="98"/>
      <c r="GM8" s="99"/>
      <c r="GN8" s="97"/>
      <c r="GO8" s="98"/>
      <c r="GP8" s="98"/>
      <c r="GQ8" s="99"/>
      <c r="GR8" s="96"/>
      <c r="GS8" s="97"/>
      <c r="GT8" s="99"/>
      <c r="GU8" s="1"/>
      <c r="GV8" s="96"/>
      <c r="GW8" s="97"/>
      <c r="GX8" s="99"/>
      <c r="GY8" s="96"/>
      <c r="GZ8" s="96"/>
      <c r="HA8" s="96"/>
      <c r="HB8" s="96"/>
      <c r="HC8" s="96"/>
      <c r="HD8" s="1"/>
      <c r="HE8" s="96"/>
      <c r="HF8" s="96"/>
      <c r="HG8" s="96"/>
      <c r="HH8" s="96"/>
      <c r="HI8" s="96"/>
      <c r="HJ8" s="96"/>
      <c r="HK8" s="97"/>
      <c r="HL8" s="99"/>
      <c r="HM8" s="1"/>
      <c r="HN8" s="97">
        <v>2780.1680000000001</v>
      </c>
      <c r="HO8" s="98">
        <v>2742.835</v>
      </c>
      <c r="HP8" s="99">
        <v>917.7</v>
      </c>
    </row>
    <row r="9" spans="1:224" x14ac:dyDescent="0.25">
      <c r="A9" s="1"/>
      <c r="B9" s="239">
        <v>6.25E-2</v>
      </c>
      <c r="C9" s="96"/>
      <c r="D9" s="97"/>
      <c r="E9" s="98"/>
      <c r="F9" s="98">
        <v>8.8000000000000007</v>
      </c>
      <c r="G9" s="99">
        <v>8.5</v>
      </c>
      <c r="H9" s="97"/>
      <c r="I9" s="99"/>
      <c r="J9" s="97"/>
      <c r="K9" s="99"/>
      <c r="L9" s="97"/>
      <c r="M9" s="98"/>
      <c r="N9" s="98"/>
      <c r="O9" s="98"/>
      <c r="P9" s="98"/>
      <c r="Q9" s="98"/>
      <c r="R9" s="98"/>
      <c r="S9" s="99"/>
      <c r="T9" s="97">
        <v>18.100000000000001</v>
      </c>
      <c r="U9" s="98">
        <v>19.2</v>
      </c>
      <c r="V9" s="98"/>
      <c r="W9" s="99">
        <v>1.1000000000000001</v>
      </c>
      <c r="X9" s="96"/>
      <c r="Y9" s="97"/>
      <c r="Z9" s="98"/>
      <c r="AA9" s="99"/>
      <c r="AB9" s="97"/>
      <c r="AC9" s="98"/>
      <c r="AD9" s="98"/>
      <c r="AE9" s="98"/>
      <c r="AF9" s="98">
        <v>11.4</v>
      </c>
      <c r="AG9" s="98">
        <v>23.9</v>
      </c>
      <c r="AH9" s="99">
        <v>10.199999999999999</v>
      </c>
      <c r="AI9" s="96"/>
      <c r="AJ9" s="96"/>
      <c r="AK9" s="96">
        <v>175.9</v>
      </c>
      <c r="AL9" s="97">
        <v>213.7</v>
      </c>
      <c r="AM9" s="99">
        <v>7.8</v>
      </c>
      <c r="AN9" s="97"/>
      <c r="AO9" s="99"/>
      <c r="AP9" s="96"/>
      <c r="AQ9" s="97"/>
      <c r="AR9" s="99"/>
      <c r="AS9" s="96"/>
      <c r="AT9" s="96"/>
      <c r="AU9" s="96"/>
      <c r="AV9" s="97"/>
      <c r="AW9" s="98"/>
      <c r="AX9" s="99"/>
      <c r="AY9" s="97"/>
      <c r="AZ9" s="98"/>
      <c r="BA9" s="98"/>
      <c r="BB9" s="98"/>
      <c r="BC9" s="98"/>
      <c r="BD9" s="99"/>
      <c r="BE9" s="97"/>
      <c r="BF9" s="99"/>
      <c r="BG9" s="96"/>
      <c r="BH9" s="97"/>
      <c r="BI9" s="98">
        <v>184.9</v>
      </c>
      <c r="BJ9" s="99"/>
      <c r="BK9" s="97">
        <v>164.4</v>
      </c>
      <c r="BL9" s="98">
        <v>165.5</v>
      </c>
      <c r="BM9" s="98">
        <v>165.6</v>
      </c>
      <c r="BN9" s="98"/>
      <c r="BO9" s="98"/>
      <c r="BP9" s="98"/>
      <c r="BQ9" s="98"/>
      <c r="BR9" s="98">
        <v>171.6</v>
      </c>
      <c r="BS9" s="98"/>
      <c r="BT9" s="98"/>
      <c r="BU9" s="98">
        <v>206.5</v>
      </c>
      <c r="BV9" s="98">
        <v>206.1</v>
      </c>
      <c r="BW9" s="98">
        <v>206</v>
      </c>
      <c r="BX9" s="99"/>
      <c r="BY9" s="97">
        <v>17.399999999999999</v>
      </c>
      <c r="BZ9" s="99">
        <v>44.1</v>
      </c>
      <c r="CA9" s="96"/>
      <c r="CB9" s="97"/>
      <c r="CC9" s="98"/>
      <c r="CD9" s="98"/>
      <c r="CE9" s="98"/>
      <c r="CF9" s="98"/>
      <c r="CG9" s="98"/>
      <c r="CH9" s="98"/>
      <c r="CI9" s="98"/>
      <c r="CJ9" s="98"/>
      <c r="CK9" s="98"/>
      <c r="CL9" s="98"/>
      <c r="CM9" s="99"/>
      <c r="CN9" s="97">
        <v>180.6</v>
      </c>
      <c r="CO9" s="98">
        <v>180.5</v>
      </c>
      <c r="CP9" s="98">
        <v>181.3</v>
      </c>
      <c r="CQ9" s="99">
        <v>181</v>
      </c>
      <c r="CR9" s="97"/>
      <c r="CS9" s="99">
        <v>197.5</v>
      </c>
      <c r="CT9" s="97"/>
      <c r="CU9" s="99"/>
      <c r="CV9" s="97"/>
      <c r="CW9" s="98"/>
      <c r="CX9" s="100"/>
      <c r="CY9" s="97"/>
      <c r="CZ9" s="98"/>
      <c r="DA9" s="98"/>
      <c r="DB9" s="99"/>
      <c r="DC9" s="97"/>
      <c r="DD9" s="98"/>
      <c r="DE9" s="98"/>
      <c r="DF9" s="98"/>
      <c r="DG9" s="98"/>
      <c r="DH9" s="98"/>
      <c r="DI9" s="98"/>
      <c r="DJ9" s="98"/>
      <c r="DK9" s="98"/>
      <c r="DL9" s="98"/>
      <c r="DM9" s="98"/>
      <c r="DN9" s="99"/>
      <c r="DO9" s="101"/>
      <c r="DP9" s="102"/>
      <c r="DQ9" s="102"/>
      <c r="DR9" s="103"/>
      <c r="DS9" s="97"/>
      <c r="DT9" s="98"/>
      <c r="DU9" s="98"/>
      <c r="DV9" s="99"/>
      <c r="DW9" s="96"/>
      <c r="DX9" s="97"/>
      <c r="DY9" s="98"/>
      <c r="DZ9" s="98"/>
      <c r="EA9" s="98"/>
      <c r="EB9" s="98"/>
      <c r="EC9" s="100"/>
      <c r="ED9" s="1"/>
      <c r="EE9" s="96"/>
      <c r="EF9" s="96"/>
      <c r="EG9" s="96"/>
      <c r="EH9" s="96"/>
      <c r="EI9" s="96"/>
      <c r="EJ9" s="96"/>
      <c r="EK9" s="96"/>
      <c r="EL9" s="96"/>
      <c r="EM9" s="97"/>
      <c r="EN9" s="99"/>
      <c r="EO9" s="96"/>
      <c r="EP9" s="96"/>
      <c r="EQ9" s="96"/>
      <c r="ER9" s="96"/>
      <c r="ES9" s="96"/>
      <c r="ET9" s="96"/>
      <c r="EU9" s="96"/>
      <c r="EV9" s="96"/>
      <c r="EW9" s="96"/>
      <c r="EX9" s="96"/>
      <c r="EY9" s="96"/>
      <c r="EZ9" s="96"/>
      <c r="FA9" s="96"/>
      <c r="FB9" s="96"/>
      <c r="FC9" s="96"/>
      <c r="FD9" s="96"/>
      <c r="FE9" s="96"/>
      <c r="FF9" s="96"/>
      <c r="FG9" s="96"/>
      <c r="FH9" s="96"/>
      <c r="FI9" s="96"/>
      <c r="FJ9" s="96"/>
      <c r="FK9" s="96"/>
      <c r="FL9" s="96"/>
      <c r="FM9" s="97"/>
      <c r="FN9" s="98"/>
      <c r="FO9" s="98"/>
      <c r="FP9" s="99"/>
      <c r="FQ9" s="96"/>
      <c r="FR9" s="97"/>
      <c r="FS9" s="99"/>
      <c r="FT9" s="97"/>
      <c r="FU9" s="98"/>
      <c r="FV9" s="98"/>
      <c r="FW9" s="98"/>
      <c r="FX9" s="98"/>
      <c r="FY9" s="99"/>
      <c r="FZ9" s="97"/>
      <c r="GA9" s="99"/>
      <c r="GB9" s="97"/>
      <c r="GC9" s="98"/>
      <c r="GD9" s="98"/>
      <c r="GE9" s="99"/>
      <c r="GF9" s="96"/>
      <c r="GG9" s="96"/>
      <c r="GH9" s="96"/>
      <c r="GI9" s="97"/>
      <c r="GJ9" s="98"/>
      <c r="GK9" s="98"/>
      <c r="GL9" s="98"/>
      <c r="GM9" s="99"/>
      <c r="GN9" s="97"/>
      <c r="GO9" s="98"/>
      <c r="GP9" s="98"/>
      <c r="GQ9" s="99"/>
      <c r="GR9" s="96"/>
      <c r="GS9" s="97"/>
      <c r="GT9" s="99"/>
      <c r="GU9" s="1"/>
      <c r="GV9" s="96"/>
      <c r="GW9" s="97"/>
      <c r="GX9" s="99"/>
      <c r="GY9" s="96"/>
      <c r="GZ9" s="96"/>
      <c r="HA9" s="96"/>
      <c r="HB9" s="96"/>
      <c r="HC9" s="96"/>
      <c r="HD9" s="1"/>
      <c r="HE9" s="96"/>
      <c r="HF9" s="96"/>
      <c r="HG9" s="96"/>
      <c r="HH9" s="96"/>
      <c r="HI9" s="96"/>
      <c r="HJ9" s="96"/>
      <c r="HK9" s="97"/>
      <c r="HL9" s="99"/>
      <c r="HM9" s="1"/>
      <c r="HN9" s="97">
        <v>2951.7440000000001</v>
      </c>
      <c r="HO9" s="98">
        <v>2914.41</v>
      </c>
      <c r="HP9" s="99">
        <v>923</v>
      </c>
    </row>
    <row r="10" spans="1:224" x14ac:dyDescent="0.25">
      <c r="A10" s="1"/>
      <c r="B10" s="239">
        <v>8.3333333333333329E-2</v>
      </c>
      <c r="C10" s="96"/>
      <c r="D10" s="97"/>
      <c r="E10" s="98"/>
      <c r="F10" s="98">
        <v>8.8000000000000007</v>
      </c>
      <c r="G10" s="99">
        <v>8.5</v>
      </c>
      <c r="H10" s="97"/>
      <c r="I10" s="99"/>
      <c r="J10" s="97"/>
      <c r="K10" s="99"/>
      <c r="L10" s="97"/>
      <c r="M10" s="98"/>
      <c r="N10" s="98"/>
      <c r="O10" s="98"/>
      <c r="P10" s="98"/>
      <c r="Q10" s="98"/>
      <c r="R10" s="98"/>
      <c r="S10" s="99"/>
      <c r="T10" s="97">
        <v>18.100000000000001</v>
      </c>
      <c r="U10" s="98">
        <v>19.2</v>
      </c>
      <c r="V10" s="98"/>
      <c r="W10" s="99">
        <v>1.1000000000000001</v>
      </c>
      <c r="X10" s="96"/>
      <c r="Y10" s="97"/>
      <c r="Z10" s="98"/>
      <c r="AA10" s="99"/>
      <c r="AB10" s="97"/>
      <c r="AC10" s="98"/>
      <c r="AD10" s="98"/>
      <c r="AE10" s="98"/>
      <c r="AF10" s="98">
        <v>11.4</v>
      </c>
      <c r="AG10" s="98">
        <v>23.9</v>
      </c>
      <c r="AH10" s="99">
        <v>10.199999999999999</v>
      </c>
      <c r="AI10" s="96"/>
      <c r="AJ10" s="96"/>
      <c r="AK10" s="96">
        <v>175.9</v>
      </c>
      <c r="AL10" s="97">
        <v>213.7</v>
      </c>
      <c r="AM10" s="99">
        <v>7.8</v>
      </c>
      <c r="AN10" s="97"/>
      <c r="AO10" s="99"/>
      <c r="AP10" s="96"/>
      <c r="AQ10" s="97"/>
      <c r="AR10" s="99"/>
      <c r="AS10" s="96"/>
      <c r="AT10" s="96"/>
      <c r="AU10" s="96"/>
      <c r="AV10" s="97"/>
      <c r="AW10" s="98"/>
      <c r="AX10" s="99"/>
      <c r="AY10" s="97"/>
      <c r="AZ10" s="98"/>
      <c r="BA10" s="98"/>
      <c r="BB10" s="98"/>
      <c r="BC10" s="98"/>
      <c r="BD10" s="99"/>
      <c r="BE10" s="97"/>
      <c r="BF10" s="99"/>
      <c r="BG10" s="96"/>
      <c r="BH10" s="97"/>
      <c r="BI10" s="98">
        <v>184.9</v>
      </c>
      <c r="BJ10" s="99"/>
      <c r="BK10" s="97">
        <v>164.4</v>
      </c>
      <c r="BL10" s="98">
        <v>165.5</v>
      </c>
      <c r="BM10" s="98">
        <v>165.6</v>
      </c>
      <c r="BN10" s="98"/>
      <c r="BO10" s="98"/>
      <c r="BP10" s="98"/>
      <c r="BQ10" s="98"/>
      <c r="BR10" s="98">
        <v>171.6</v>
      </c>
      <c r="BS10" s="98"/>
      <c r="BT10" s="98"/>
      <c r="BU10" s="98">
        <v>206.5</v>
      </c>
      <c r="BV10" s="98">
        <v>206.1</v>
      </c>
      <c r="BW10" s="98">
        <v>206</v>
      </c>
      <c r="BX10" s="99"/>
      <c r="BY10" s="97">
        <v>17.399999999999999</v>
      </c>
      <c r="BZ10" s="99">
        <v>44.1</v>
      </c>
      <c r="CA10" s="96"/>
      <c r="CB10" s="97"/>
      <c r="CC10" s="98"/>
      <c r="CD10" s="98"/>
      <c r="CE10" s="98"/>
      <c r="CF10" s="98"/>
      <c r="CG10" s="98"/>
      <c r="CH10" s="98"/>
      <c r="CI10" s="98"/>
      <c r="CJ10" s="98"/>
      <c r="CK10" s="98"/>
      <c r="CL10" s="98"/>
      <c r="CM10" s="99"/>
      <c r="CN10" s="97">
        <v>180.6</v>
      </c>
      <c r="CO10" s="98">
        <v>180.5</v>
      </c>
      <c r="CP10" s="98">
        <v>181.3</v>
      </c>
      <c r="CQ10" s="99">
        <v>181</v>
      </c>
      <c r="CR10" s="97"/>
      <c r="CS10" s="99">
        <v>197.5</v>
      </c>
      <c r="CT10" s="97"/>
      <c r="CU10" s="99"/>
      <c r="CV10" s="97"/>
      <c r="CW10" s="98"/>
      <c r="CX10" s="100"/>
      <c r="CY10" s="97"/>
      <c r="CZ10" s="98"/>
      <c r="DA10" s="98"/>
      <c r="DB10" s="99"/>
      <c r="DC10" s="97"/>
      <c r="DD10" s="98"/>
      <c r="DE10" s="98"/>
      <c r="DF10" s="98"/>
      <c r="DG10" s="98"/>
      <c r="DH10" s="98"/>
      <c r="DI10" s="98"/>
      <c r="DJ10" s="98"/>
      <c r="DK10" s="98"/>
      <c r="DL10" s="98"/>
      <c r="DM10" s="98"/>
      <c r="DN10" s="99"/>
      <c r="DO10" s="101"/>
      <c r="DP10" s="102"/>
      <c r="DQ10" s="102"/>
      <c r="DR10" s="103"/>
      <c r="DS10" s="97"/>
      <c r="DT10" s="98"/>
      <c r="DU10" s="98"/>
      <c r="DV10" s="99"/>
      <c r="DW10" s="96"/>
      <c r="DX10" s="97"/>
      <c r="DY10" s="98"/>
      <c r="DZ10" s="98"/>
      <c r="EA10" s="98"/>
      <c r="EB10" s="98"/>
      <c r="EC10" s="100"/>
      <c r="ED10" s="1"/>
      <c r="EE10" s="96"/>
      <c r="EF10" s="96"/>
      <c r="EG10" s="96"/>
      <c r="EH10" s="96"/>
      <c r="EI10" s="96"/>
      <c r="EJ10" s="96"/>
      <c r="EK10" s="96"/>
      <c r="EL10" s="96"/>
      <c r="EM10" s="97"/>
      <c r="EN10" s="99"/>
      <c r="EO10" s="96"/>
      <c r="EP10" s="96"/>
      <c r="EQ10" s="96"/>
      <c r="ER10" s="96"/>
      <c r="ES10" s="96"/>
      <c r="ET10" s="96"/>
      <c r="EU10" s="96"/>
      <c r="EV10" s="96"/>
      <c r="EW10" s="96"/>
      <c r="EX10" s="96"/>
      <c r="EY10" s="96"/>
      <c r="EZ10" s="96"/>
      <c r="FA10" s="96"/>
      <c r="FB10" s="96"/>
      <c r="FC10" s="96"/>
      <c r="FD10" s="96"/>
      <c r="FE10" s="96"/>
      <c r="FF10" s="96"/>
      <c r="FG10" s="96"/>
      <c r="FH10" s="96"/>
      <c r="FI10" s="96"/>
      <c r="FJ10" s="96"/>
      <c r="FK10" s="96"/>
      <c r="FL10" s="96"/>
      <c r="FM10" s="97"/>
      <c r="FN10" s="98"/>
      <c r="FO10" s="98"/>
      <c r="FP10" s="99"/>
      <c r="FQ10" s="96"/>
      <c r="FR10" s="97"/>
      <c r="FS10" s="99"/>
      <c r="FT10" s="97"/>
      <c r="FU10" s="98"/>
      <c r="FV10" s="98"/>
      <c r="FW10" s="98"/>
      <c r="FX10" s="98"/>
      <c r="FY10" s="99"/>
      <c r="FZ10" s="97"/>
      <c r="GA10" s="99"/>
      <c r="GB10" s="97"/>
      <c r="GC10" s="98"/>
      <c r="GD10" s="98"/>
      <c r="GE10" s="99"/>
      <c r="GF10" s="96"/>
      <c r="GG10" s="96"/>
      <c r="GH10" s="96"/>
      <c r="GI10" s="97"/>
      <c r="GJ10" s="98"/>
      <c r="GK10" s="98"/>
      <c r="GL10" s="98"/>
      <c r="GM10" s="99"/>
      <c r="GN10" s="97"/>
      <c r="GO10" s="98"/>
      <c r="GP10" s="98"/>
      <c r="GQ10" s="99"/>
      <c r="GR10" s="96"/>
      <c r="GS10" s="97"/>
      <c r="GT10" s="99"/>
      <c r="GU10" s="1"/>
      <c r="GV10" s="96"/>
      <c r="GW10" s="97"/>
      <c r="GX10" s="99"/>
      <c r="GY10" s="96"/>
      <c r="GZ10" s="96"/>
      <c r="HA10" s="96"/>
      <c r="HB10" s="96"/>
      <c r="HC10" s="96"/>
      <c r="HD10" s="1"/>
      <c r="HE10" s="96"/>
      <c r="HF10" s="96"/>
      <c r="HG10" s="96"/>
      <c r="HH10" s="96"/>
      <c r="HI10" s="96"/>
      <c r="HJ10" s="96"/>
      <c r="HK10" s="97"/>
      <c r="HL10" s="99"/>
      <c r="HM10" s="1"/>
      <c r="HN10" s="97">
        <v>2951.7440000000001</v>
      </c>
      <c r="HO10" s="98">
        <v>2914.41</v>
      </c>
      <c r="HP10" s="99">
        <v>814</v>
      </c>
    </row>
    <row r="11" spans="1:224" x14ac:dyDescent="0.25">
      <c r="A11" s="1"/>
      <c r="B11" s="239">
        <v>0.10416666666666667</v>
      </c>
      <c r="C11" s="96"/>
      <c r="D11" s="97"/>
      <c r="E11" s="98"/>
      <c r="F11" s="98">
        <v>8.8000000000000007</v>
      </c>
      <c r="G11" s="99">
        <v>8.5</v>
      </c>
      <c r="H11" s="97"/>
      <c r="I11" s="99"/>
      <c r="J11" s="97"/>
      <c r="K11" s="99"/>
      <c r="L11" s="97"/>
      <c r="M11" s="98"/>
      <c r="N11" s="98"/>
      <c r="O11" s="98"/>
      <c r="P11" s="98"/>
      <c r="Q11" s="98"/>
      <c r="R11" s="98"/>
      <c r="S11" s="99"/>
      <c r="T11" s="97">
        <v>18.100000000000001</v>
      </c>
      <c r="U11" s="98">
        <v>19.2</v>
      </c>
      <c r="V11" s="98"/>
      <c r="W11" s="99">
        <v>1.1000000000000001</v>
      </c>
      <c r="X11" s="96"/>
      <c r="Y11" s="97"/>
      <c r="Z11" s="98"/>
      <c r="AA11" s="99"/>
      <c r="AB11" s="97"/>
      <c r="AC11" s="98"/>
      <c r="AD11" s="98"/>
      <c r="AE11" s="98"/>
      <c r="AF11" s="98">
        <v>11.4</v>
      </c>
      <c r="AG11" s="98">
        <v>23.9</v>
      </c>
      <c r="AH11" s="99">
        <v>10.199999999999999</v>
      </c>
      <c r="AI11" s="96"/>
      <c r="AJ11" s="96"/>
      <c r="AK11" s="96">
        <v>175.9</v>
      </c>
      <c r="AL11" s="97">
        <v>213.7</v>
      </c>
      <c r="AM11" s="99">
        <v>7.8</v>
      </c>
      <c r="AN11" s="97"/>
      <c r="AO11" s="99"/>
      <c r="AP11" s="96"/>
      <c r="AQ11" s="97"/>
      <c r="AR11" s="99"/>
      <c r="AS11" s="96"/>
      <c r="AT11" s="96"/>
      <c r="AU11" s="96"/>
      <c r="AV11" s="97"/>
      <c r="AW11" s="98"/>
      <c r="AX11" s="99"/>
      <c r="AY11" s="97"/>
      <c r="AZ11" s="98"/>
      <c r="BA11" s="98"/>
      <c r="BB11" s="98"/>
      <c r="BC11" s="98"/>
      <c r="BD11" s="99"/>
      <c r="BE11" s="97"/>
      <c r="BF11" s="99"/>
      <c r="BG11" s="96"/>
      <c r="BH11" s="97"/>
      <c r="BI11" s="98">
        <v>184.9</v>
      </c>
      <c r="BJ11" s="99"/>
      <c r="BK11" s="97">
        <v>164.4</v>
      </c>
      <c r="BL11" s="98">
        <v>165.5</v>
      </c>
      <c r="BM11" s="98">
        <v>165.6</v>
      </c>
      <c r="BN11" s="98"/>
      <c r="BO11" s="98"/>
      <c r="BP11" s="98"/>
      <c r="BQ11" s="98"/>
      <c r="BR11" s="98">
        <v>341.4</v>
      </c>
      <c r="BS11" s="98"/>
      <c r="BT11" s="98"/>
      <c r="BU11" s="98">
        <v>206.5</v>
      </c>
      <c r="BV11" s="98">
        <v>206.1</v>
      </c>
      <c r="BW11" s="98">
        <v>206</v>
      </c>
      <c r="BX11" s="99"/>
      <c r="BY11" s="97">
        <v>17.399999999999999</v>
      </c>
      <c r="BZ11" s="99">
        <v>44.1</v>
      </c>
      <c r="CA11" s="96"/>
      <c r="CB11" s="97"/>
      <c r="CC11" s="98"/>
      <c r="CD11" s="98"/>
      <c r="CE11" s="98"/>
      <c r="CF11" s="98"/>
      <c r="CG11" s="98"/>
      <c r="CH11" s="98"/>
      <c r="CI11" s="98"/>
      <c r="CJ11" s="98"/>
      <c r="CK11" s="98"/>
      <c r="CL11" s="98"/>
      <c r="CM11" s="99"/>
      <c r="CN11" s="97">
        <v>180.6</v>
      </c>
      <c r="CO11" s="98">
        <v>180.5</v>
      </c>
      <c r="CP11" s="98">
        <v>181.3</v>
      </c>
      <c r="CQ11" s="99">
        <v>181</v>
      </c>
      <c r="CR11" s="97"/>
      <c r="CS11" s="99">
        <v>197.5</v>
      </c>
      <c r="CT11" s="97"/>
      <c r="CU11" s="99"/>
      <c r="CV11" s="97"/>
      <c r="CW11" s="98"/>
      <c r="CX11" s="100"/>
      <c r="CY11" s="97"/>
      <c r="CZ11" s="98"/>
      <c r="DA11" s="98"/>
      <c r="DB11" s="99"/>
      <c r="DC11" s="97"/>
      <c r="DD11" s="98"/>
      <c r="DE11" s="98"/>
      <c r="DF11" s="98"/>
      <c r="DG11" s="98"/>
      <c r="DH11" s="98"/>
      <c r="DI11" s="98"/>
      <c r="DJ11" s="98"/>
      <c r="DK11" s="98"/>
      <c r="DL11" s="98"/>
      <c r="DM11" s="98"/>
      <c r="DN11" s="99"/>
      <c r="DO11" s="101"/>
      <c r="DP11" s="102"/>
      <c r="DQ11" s="102"/>
      <c r="DR11" s="103"/>
      <c r="DS11" s="97"/>
      <c r="DT11" s="98"/>
      <c r="DU11" s="98"/>
      <c r="DV11" s="99"/>
      <c r="DW11" s="96"/>
      <c r="DX11" s="97"/>
      <c r="DY11" s="98"/>
      <c r="DZ11" s="98"/>
      <c r="EA11" s="98"/>
      <c r="EB11" s="98"/>
      <c r="EC11" s="100"/>
      <c r="ED11" s="1"/>
      <c r="EE11" s="96"/>
      <c r="EF11" s="96"/>
      <c r="EG11" s="96"/>
      <c r="EH11" s="96"/>
      <c r="EI11" s="96"/>
      <c r="EJ11" s="96"/>
      <c r="EK11" s="96"/>
      <c r="EL11" s="96"/>
      <c r="EM11" s="97"/>
      <c r="EN11" s="99"/>
      <c r="EO11" s="96"/>
      <c r="EP11" s="96"/>
      <c r="EQ11" s="96"/>
      <c r="ER11" s="96"/>
      <c r="ES11" s="96"/>
      <c r="ET11" s="96"/>
      <c r="EU11" s="96"/>
      <c r="EV11" s="96"/>
      <c r="EW11" s="96"/>
      <c r="EX11" s="96"/>
      <c r="EY11" s="96"/>
      <c r="EZ11" s="96"/>
      <c r="FA11" s="96"/>
      <c r="FB11" s="96"/>
      <c r="FC11" s="96"/>
      <c r="FD11" s="96"/>
      <c r="FE11" s="96"/>
      <c r="FF11" s="96"/>
      <c r="FG11" s="96"/>
      <c r="FH11" s="96"/>
      <c r="FI11" s="96"/>
      <c r="FJ11" s="96"/>
      <c r="FK11" s="96"/>
      <c r="FL11" s="96"/>
      <c r="FM11" s="97"/>
      <c r="FN11" s="98"/>
      <c r="FO11" s="98"/>
      <c r="FP11" s="99"/>
      <c r="FQ11" s="96"/>
      <c r="FR11" s="97"/>
      <c r="FS11" s="99"/>
      <c r="FT11" s="97"/>
      <c r="FU11" s="98"/>
      <c r="FV11" s="98"/>
      <c r="FW11" s="98"/>
      <c r="FX11" s="98"/>
      <c r="FY11" s="99"/>
      <c r="FZ11" s="97"/>
      <c r="GA11" s="99"/>
      <c r="GB11" s="97"/>
      <c r="GC11" s="98"/>
      <c r="GD11" s="98"/>
      <c r="GE11" s="99"/>
      <c r="GF11" s="96"/>
      <c r="GG11" s="96"/>
      <c r="GH11" s="96"/>
      <c r="GI11" s="97"/>
      <c r="GJ11" s="98"/>
      <c r="GK11" s="98"/>
      <c r="GL11" s="98"/>
      <c r="GM11" s="99"/>
      <c r="GN11" s="97"/>
      <c r="GO11" s="98"/>
      <c r="GP11" s="98"/>
      <c r="GQ11" s="99"/>
      <c r="GR11" s="96"/>
      <c r="GS11" s="97"/>
      <c r="GT11" s="99"/>
      <c r="GU11" s="1"/>
      <c r="GV11" s="96"/>
      <c r="GW11" s="97"/>
      <c r="GX11" s="99"/>
      <c r="GY11" s="96"/>
      <c r="GZ11" s="96"/>
      <c r="HA11" s="96"/>
      <c r="HB11" s="96"/>
      <c r="HC11" s="96"/>
      <c r="HD11" s="1"/>
      <c r="HE11" s="96"/>
      <c r="HF11" s="96"/>
      <c r="HG11" s="96"/>
      <c r="HH11" s="96"/>
      <c r="HI11" s="96"/>
      <c r="HJ11" s="96"/>
      <c r="HK11" s="97"/>
      <c r="HL11" s="99"/>
      <c r="HM11" s="1"/>
      <c r="HN11" s="97">
        <v>3121.5259999999998</v>
      </c>
      <c r="HO11" s="98">
        <v>3084.1930000000002</v>
      </c>
      <c r="HP11" s="99">
        <v>897.6</v>
      </c>
    </row>
    <row r="12" spans="1:224" x14ac:dyDescent="0.25">
      <c r="A12" s="1"/>
      <c r="B12" s="239">
        <v>0.125</v>
      </c>
      <c r="C12" s="96"/>
      <c r="D12" s="97"/>
      <c r="E12" s="98"/>
      <c r="F12" s="98">
        <v>8.8000000000000007</v>
      </c>
      <c r="G12" s="99">
        <v>8.5</v>
      </c>
      <c r="H12" s="97"/>
      <c r="I12" s="99"/>
      <c r="J12" s="97"/>
      <c r="K12" s="99"/>
      <c r="L12" s="97"/>
      <c r="M12" s="98"/>
      <c r="N12" s="98"/>
      <c r="O12" s="98"/>
      <c r="P12" s="98"/>
      <c r="Q12" s="98">
        <v>211.2</v>
      </c>
      <c r="R12" s="98"/>
      <c r="S12" s="99"/>
      <c r="T12" s="97">
        <v>18.100000000000001</v>
      </c>
      <c r="U12" s="98">
        <v>19.2</v>
      </c>
      <c r="V12" s="98"/>
      <c r="W12" s="99">
        <v>1.1000000000000001</v>
      </c>
      <c r="X12" s="96"/>
      <c r="Y12" s="97"/>
      <c r="Z12" s="98"/>
      <c r="AA12" s="99"/>
      <c r="AB12" s="97"/>
      <c r="AC12" s="98"/>
      <c r="AD12" s="98"/>
      <c r="AE12" s="98"/>
      <c r="AF12" s="98">
        <v>11.4</v>
      </c>
      <c r="AG12" s="98">
        <v>23.9</v>
      </c>
      <c r="AH12" s="99">
        <v>10.199999999999999</v>
      </c>
      <c r="AI12" s="96"/>
      <c r="AJ12" s="96"/>
      <c r="AK12" s="96">
        <v>175.9</v>
      </c>
      <c r="AL12" s="97">
        <v>213.7</v>
      </c>
      <c r="AM12" s="99">
        <v>7.8</v>
      </c>
      <c r="AN12" s="97"/>
      <c r="AO12" s="99"/>
      <c r="AP12" s="96"/>
      <c r="AQ12" s="97"/>
      <c r="AR12" s="99"/>
      <c r="AS12" s="96"/>
      <c r="AT12" s="96"/>
      <c r="AU12" s="96"/>
      <c r="AV12" s="97"/>
      <c r="AW12" s="98"/>
      <c r="AX12" s="99"/>
      <c r="AY12" s="97"/>
      <c r="AZ12" s="98"/>
      <c r="BA12" s="98"/>
      <c r="BB12" s="98"/>
      <c r="BC12" s="98"/>
      <c r="BD12" s="99"/>
      <c r="BE12" s="97"/>
      <c r="BF12" s="99"/>
      <c r="BG12" s="96"/>
      <c r="BH12" s="97"/>
      <c r="BI12" s="98">
        <v>184.9</v>
      </c>
      <c r="BJ12" s="99"/>
      <c r="BK12" s="97">
        <v>164.4</v>
      </c>
      <c r="BL12" s="98">
        <v>165.5</v>
      </c>
      <c r="BM12" s="98">
        <v>165.6</v>
      </c>
      <c r="BN12" s="98"/>
      <c r="BO12" s="98"/>
      <c r="BP12" s="98"/>
      <c r="BQ12" s="98"/>
      <c r="BR12" s="98">
        <v>341.4</v>
      </c>
      <c r="BS12" s="98"/>
      <c r="BT12" s="98"/>
      <c r="BU12" s="98">
        <v>206.5</v>
      </c>
      <c r="BV12" s="98">
        <v>206.1</v>
      </c>
      <c r="BW12" s="98">
        <v>206</v>
      </c>
      <c r="BX12" s="99"/>
      <c r="BY12" s="97">
        <v>17.399999999999999</v>
      </c>
      <c r="BZ12" s="99">
        <v>44.1</v>
      </c>
      <c r="CA12" s="96"/>
      <c r="CB12" s="97"/>
      <c r="CC12" s="98"/>
      <c r="CD12" s="98"/>
      <c r="CE12" s="98"/>
      <c r="CF12" s="98"/>
      <c r="CG12" s="98"/>
      <c r="CH12" s="98"/>
      <c r="CI12" s="98"/>
      <c r="CJ12" s="98"/>
      <c r="CK12" s="98"/>
      <c r="CL12" s="98"/>
      <c r="CM12" s="99"/>
      <c r="CN12" s="97">
        <v>180.6</v>
      </c>
      <c r="CO12" s="98">
        <v>180.5</v>
      </c>
      <c r="CP12" s="98">
        <v>181.3</v>
      </c>
      <c r="CQ12" s="99">
        <v>181</v>
      </c>
      <c r="CR12" s="97"/>
      <c r="CS12" s="99">
        <v>197.5</v>
      </c>
      <c r="CT12" s="97"/>
      <c r="CU12" s="99"/>
      <c r="CV12" s="97"/>
      <c r="CW12" s="98"/>
      <c r="CX12" s="100"/>
      <c r="CY12" s="97"/>
      <c r="CZ12" s="98"/>
      <c r="DA12" s="98"/>
      <c r="DB12" s="99"/>
      <c r="DC12" s="97"/>
      <c r="DD12" s="98"/>
      <c r="DE12" s="98"/>
      <c r="DF12" s="98"/>
      <c r="DG12" s="98"/>
      <c r="DH12" s="98"/>
      <c r="DI12" s="98"/>
      <c r="DJ12" s="98"/>
      <c r="DK12" s="98"/>
      <c r="DL12" s="98"/>
      <c r="DM12" s="98"/>
      <c r="DN12" s="99"/>
      <c r="DO12" s="101"/>
      <c r="DP12" s="102"/>
      <c r="DQ12" s="102"/>
      <c r="DR12" s="103"/>
      <c r="DS12" s="97"/>
      <c r="DT12" s="98"/>
      <c r="DU12" s="98"/>
      <c r="DV12" s="99"/>
      <c r="DW12" s="96"/>
      <c r="DX12" s="97"/>
      <c r="DY12" s="98"/>
      <c r="DZ12" s="98"/>
      <c r="EA12" s="98"/>
      <c r="EB12" s="98"/>
      <c r="EC12" s="100"/>
      <c r="ED12" s="1"/>
      <c r="EE12" s="96"/>
      <c r="EF12" s="96"/>
      <c r="EG12" s="96"/>
      <c r="EH12" s="96"/>
      <c r="EI12" s="96"/>
      <c r="EJ12" s="96"/>
      <c r="EK12" s="96"/>
      <c r="EL12" s="96"/>
      <c r="EM12" s="97"/>
      <c r="EN12" s="99"/>
      <c r="EO12" s="96"/>
      <c r="EP12" s="96"/>
      <c r="EQ12" s="96"/>
      <c r="ER12" s="96"/>
      <c r="ES12" s="96"/>
      <c r="ET12" s="96"/>
      <c r="EU12" s="96"/>
      <c r="EV12" s="96"/>
      <c r="EW12" s="96"/>
      <c r="EX12" s="96"/>
      <c r="EY12" s="96"/>
      <c r="EZ12" s="96"/>
      <c r="FA12" s="96"/>
      <c r="FB12" s="96"/>
      <c r="FC12" s="96"/>
      <c r="FD12" s="96"/>
      <c r="FE12" s="96"/>
      <c r="FF12" s="96"/>
      <c r="FG12" s="96"/>
      <c r="FH12" s="96"/>
      <c r="FI12" s="96"/>
      <c r="FJ12" s="96"/>
      <c r="FK12" s="96"/>
      <c r="FL12" s="96"/>
      <c r="FM12" s="97"/>
      <c r="FN12" s="98"/>
      <c r="FO12" s="98"/>
      <c r="FP12" s="99"/>
      <c r="FQ12" s="96"/>
      <c r="FR12" s="97"/>
      <c r="FS12" s="99"/>
      <c r="FT12" s="97"/>
      <c r="FU12" s="98"/>
      <c r="FV12" s="98"/>
      <c r="FW12" s="98"/>
      <c r="FX12" s="98"/>
      <c r="FY12" s="99"/>
      <c r="FZ12" s="97"/>
      <c r="GA12" s="99"/>
      <c r="GB12" s="97"/>
      <c r="GC12" s="98"/>
      <c r="GD12" s="98"/>
      <c r="GE12" s="99"/>
      <c r="GF12" s="96"/>
      <c r="GG12" s="96"/>
      <c r="GH12" s="96"/>
      <c r="GI12" s="97"/>
      <c r="GJ12" s="98"/>
      <c r="GK12" s="98"/>
      <c r="GL12" s="98"/>
      <c r="GM12" s="99"/>
      <c r="GN12" s="97"/>
      <c r="GO12" s="98"/>
      <c r="GP12" s="98"/>
      <c r="GQ12" s="99"/>
      <c r="GR12" s="96"/>
      <c r="GS12" s="97"/>
      <c r="GT12" s="99"/>
      <c r="GU12" s="1"/>
      <c r="GV12" s="96"/>
      <c r="GW12" s="97"/>
      <c r="GX12" s="99"/>
      <c r="GY12" s="96"/>
      <c r="GZ12" s="96"/>
      <c r="HA12" s="96"/>
      <c r="HB12" s="96"/>
      <c r="HC12" s="96"/>
      <c r="HD12" s="1"/>
      <c r="HE12" s="96"/>
      <c r="HF12" s="96"/>
      <c r="HG12" s="96"/>
      <c r="HH12" s="96"/>
      <c r="HI12" s="96"/>
      <c r="HJ12" s="96"/>
      <c r="HK12" s="97"/>
      <c r="HL12" s="99"/>
      <c r="HM12" s="1"/>
      <c r="HN12" s="97">
        <v>3332.6930000000002</v>
      </c>
      <c r="HO12" s="98">
        <v>3295.36</v>
      </c>
      <c r="HP12" s="99">
        <v>1006.7</v>
      </c>
    </row>
    <row r="13" spans="1:224" x14ac:dyDescent="0.25">
      <c r="A13" s="1"/>
      <c r="B13" s="239">
        <v>0.14583333333333334</v>
      </c>
      <c r="C13" s="96"/>
      <c r="D13" s="97"/>
      <c r="E13" s="98"/>
      <c r="F13" s="98">
        <v>8.8000000000000007</v>
      </c>
      <c r="G13" s="99">
        <v>8.5</v>
      </c>
      <c r="H13" s="97"/>
      <c r="I13" s="99"/>
      <c r="J13" s="97"/>
      <c r="K13" s="99"/>
      <c r="L13" s="97"/>
      <c r="M13" s="98"/>
      <c r="N13" s="98"/>
      <c r="O13" s="98"/>
      <c r="P13" s="98"/>
      <c r="Q13" s="98">
        <v>211.2</v>
      </c>
      <c r="R13" s="98"/>
      <c r="S13" s="99"/>
      <c r="T13" s="97">
        <v>18.100000000000001</v>
      </c>
      <c r="U13" s="98">
        <v>19.2</v>
      </c>
      <c r="V13" s="98"/>
      <c r="W13" s="99">
        <v>1.1000000000000001</v>
      </c>
      <c r="X13" s="96"/>
      <c r="Y13" s="97"/>
      <c r="Z13" s="98"/>
      <c r="AA13" s="99"/>
      <c r="AB13" s="97"/>
      <c r="AC13" s="98"/>
      <c r="AD13" s="98"/>
      <c r="AE13" s="98"/>
      <c r="AF13" s="98">
        <v>11.4</v>
      </c>
      <c r="AG13" s="98">
        <v>23.9</v>
      </c>
      <c r="AH13" s="99">
        <v>10.199999999999999</v>
      </c>
      <c r="AI13" s="96"/>
      <c r="AJ13" s="96"/>
      <c r="AK13" s="96">
        <v>175.9</v>
      </c>
      <c r="AL13" s="97">
        <v>213.7</v>
      </c>
      <c r="AM13" s="99">
        <v>7.8</v>
      </c>
      <c r="AN13" s="97"/>
      <c r="AO13" s="99"/>
      <c r="AP13" s="96"/>
      <c r="AQ13" s="97"/>
      <c r="AR13" s="99"/>
      <c r="AS13" s="96"/>
      <c r="AT13" s="96"/>
      <c r="AU13" s="96"/>
      <c r="AV13" s="97"/>
      <c r="AW13" s="98"/>
      <c r="AX13" s="99"/>
      <c r="AY13" s="97"/>
      <c r="AZ13" s="98"/>
      <c r="BA13" s="98"/>
      <c r="BB13" s="98"/>
      <c r="BC13" s="98"/>
      <c r="BD13" s="99"/>
      <c r="BE13" s="97"/>
      <c r="BF13" s="99"/>
      <c r="BG13" s="96"/>
      <c r="BH13" s="97"/>
      <c r="BI13" s="98">
        <v>184.9</v>
      </c>
      <c r="BJ13" s="99"/>
      <c r="BK13" s="97">
        <v>164.4</v>
      </c>
      <c r="BL13" s="98">
        <v>165.5</v>
      </c>
      <c r="BM13" s="98">
        <v>165.6</v>
      </c>
      <c r="BN13" s="98"/>
      <c r="BO13" s="98"/>
      <c r="BP13" s="98"/>
      <c r="BQ13" s="98"/>
      <c r="BR13" s="98">
        <v>341.4</v>
      </c>
      <c r="BS13" s="98"/>
      <c r="BT13" s="98"/>
      <c r="BU13" s="98">
        <v>206.5</v>
      </c>
      <c r="BV13" s="98">
        <v>206.1</v>
      </c>
      <c r="BW13" s="98">
        <v>206</v>
      </c>
      <c r="BX13" s="99"/>
      <c r="BY13" s="97">
        <v>17.399999999999999</v>
      </c>
      <c r="BZ13" s="99">
        <v>44.1</v>
      </c>
      <c r="CA13" s="96"/>
      <c r="CB13" s="97"/>
      <c r="CC13" s="98"/>
      <c r="CD13" s="98"/>
      <c r="CE13" s="98"/>
      <c r="CF13" s="98"/>
      <c r="CG13" s="98">
        <v>118.1</v>
      </c>
      <c r="CH13" s="98"/>
      <c r="CI13" s="98"/>
      <c r="CJ13" s="98"/>
      <c r="CK13" s="98"/>
      <c r="CL13" s="98"/>
      <c r="CM13" s="99"/>
      <c r="CN13" s="97">
        <v>180.6</v>
      </c>
      <c r="CO13" s="98">
        <v>180.5</v>
      </c>
      <c r="CP13" s="98">
        <v>181.3</v>
      </c>
      <c r="CQ13" s="99">
        <v>181</v>
      </c>
      <c r="CR13" s="97"/>
      <c r="CS13" s="99">
        <v>197.5</v>
      </c>
      <c r="CT13" s="97"/>
      <c r="CU13" s="99"/>
      <c r="CV13" s="97"/>
      <c r="CW13" s="98"/>
      <c r="CX13" s="100"/>
      <c r="CY13" s="97"/>
      <c r="CZ13" s="98"/>
      <c r="DA13" s="98"/>
      <c r="DB13" s="99"/>
      <c r="DC13" s="97"/>
      <c r="DD13" s="98"/>
      <c r="DE13" s="98"/>
      <c r="DF13" s="98"/>
      <c r="DG13" s="98"/>
      <c r="DH13" s="98"/>
      <c r="DI13" s="98"/>
      <c r="DJ13" s="98"/>
      <c r="DK13" s="98"/>
      <c r="DL13" s="98"/>
      <c r="DM13" s="98"/>
      <c r="DN13" s="99"/>
      <c r="DO13" s="101"/>
      <c r="DP13" s="102"/>
      <c r="DQ13" s="102"/>
      <c r="DR13" s="103"/>
      <c r="DS13" s="97"/>
      <c r="DT13" s="98"/>
      <c r="DU13" s="98"/>
      <c r="DV13" s="99"/>
      <c r="DW13" s="96"/>
      <c r="DX13" s="97"/>
      <c r="DY13" s="98"/>
      <c r="DZ13" s="98"/>
      <c r="EA13" s="98"/>
      <c r="EB13" s="98"/>
      <c r="EC13" s="100"/>
      <c r="ED13" s="1"/>
      <c r="EE13" s="96"/>
      <c r="EF13" s="96"/>
      <c r="EG13" s="96"/>
      <c r="EH13" s="96"/>
      <c r="EI13" s="96"/>
      <c r="EJ13" s="96"/>
      <c r="EK13" s="96"/>
      <c r="EL13" s="96"/>
      <c r="EM13" s="97"/>
      <c r="EN13" s="99"/>
      <c r="EO13" s="96"/>
      <c r="EP13" s="96"/>
      <c r="EQ13" s="96"/>
      <c r="ER13" s="96"/>
      <c r="ES13" s="96"/>
      <c r="ET13" s="96"/>
      <c r="EU13" s="96"/>
      <c r="EV13" s="96"/>
      <c r="EW13" s="96"/>
      <c r="EX13" s="96"/>
      <c r="EY13" s="96"/>
      <c r="EZ13" s="96"/>
      <c r="FA13" s="96"/>
      <c r="FB13" s="96"/>
      <c r="FC13" s="96"/>
      <c r="FD13" s="96"/>
      <c r="FE13" s="96"/>
      <c r="FF13" s="96"/>
      <c r="FG13" s="96"/>
      <c r="FH13" s="96"/>
      <c r="FI13" s="96"/>
      <c r="FJ13" s="96"/>
      <c r="FK13" s="96"/>
      <c r="FL13" s="96"/>
      <c r="FM13" s="97"/>
      <c r="FN13" s="98"/>
      <c r="FO13" s="98"/>
      <c r="FP13" s="99"/>
      <c r="FQ13" s="96"/>
      <c r="FR13" s="97"/>
      <c r="FS13" s="99"/>
      <c r="FT13" s="97"/>
      <c r="FU13" s="98"/>
      <c r="FV13" s="98"/>
      <c r="FW13" s="98"/>
      <c r="FX13" s="98"/>
      <c r="FY13" s="99"/>
      <c r="FZ13" s="97"/>
      <c r="GA13" s="99"/>
      <c r="GB13" s="97"/>
      <c r="GC13" s="98"/>
      <c r="GD13" s="98"/>
      <c r="GE13" s="99"/>
      <c r="GF13" s="96"/>
      <c r="GG13" s="96"/>
      <c r="GH13" s="96"/>
      <c r="GI13" s="97"/>
      <c r="GJ13" s="98"/>
      <c r="GK13" s="98"/>
      <c r="GL13" s="98"/>
      <c r="GM13" s="99"/>
      <c r="GN13" s="97"/>
      <c r="GO13" s="98"/>
      <c r="GP13" s="98"/>
      <c r="GQ13" s="99"/>
      <c r="GR13" s="96"/>
      <c r="GS13" s="97"/>
      <c r="GT13" s="99"/>
      <c r="GU13" s="1"/>
      <c r="GV13" s="96"/>
      <c r="GW13" s="97"/>
      <c r="GX13" s="99"/>
      <c r="GY13" s="96"/>
      <c r="GZ13" s="96"/>
      <c r="HA13" s="96"/>
      <c r="HB13" s="96"/>
      <c r="HC13" s="96"/>
      <c r="HD13" s="1"/>
      <c r="HE13" s="96"/>
      <c r="HF13" s="96"/>
      <c r="HG13" s="96"/>
      <c r="HH13" s="96"/>
      <c r="HI13" s="96"/>
      <c r="HJ13" s="96"/>
      <c r="HK13" s="97"/>
      <c r="HL13" s="99"/>
      <c r="HM13" s="1"/>
      <c r="HN13" s="97">
        <v>3450.84</v>
      </c>
      <c r="HO13" s="98">
        <v>3413.5070000000001</v>
      </c>
      <c r="HP13" s="99">
        <v>1006.7</v>
      </c>
    </row>
    <row r="14" spans="1:224" x14ac:dyDescent="0.25">
      <c r="A14" s="1"/>
      <c r="B14" s="239">
        <v>0.16666666666666666</v>
      </c>
      <c r="C14" s="96"/>
      <c r="D14" s="97"/>
      <c r="E14" s="98"/>
      <c r="F14" s="98">
        <v>8.8000000000000007</v>
      </c>
      <c r="G14" s="99">
        <v>8.5</v>
      </c>
      <c r="H14" s="97"/>
      <c r="I14" s="99"/>
      <c r="J14" s="97"/>
      <c r="K14" s="99"/>
      <c r="L14" s="97"/>
      <c r="M14" s="98"/>
      <c r="N14" s="98"/>
      <c r="O14" s="98"/>
      <c r="P14" s="98"/>
      <c r="Q14" s="98">
        <v>211.2</v>
      </c>
      <c r="R14" s="98"/>
      <c r="S14" s="99"/>
      <c r="T14" s="97">
        <v>18.100000000000001</v>
      </c>
      <c r="U14" s="98">
        <v>19.2</v>
      </c>
      <c r="V14" s="98"/>
      <c r="W14" s="99">
        <v>1.1000000000000001</v>
      </c>
      <c r="X14" s="96"/>
      <c r="Y14" s="97"/>
      <c r="Z14" s="98"/>
      <c r="AA14" s="99"/>
      <c r="AB14" s="97"/>
      <c r="AC14" s="98"/>
      <c r="AD14" s="98"/>
      <c r="AE14" s="98"/>
      <c r="AF14" s="98">
        <v>11.4</v>
      </c>
      <c r="AG14" s="98">
        <v>23.9</v>
      </c>
      <c r="AH14" s="99">
        <v>10.199999999999999</v>
      </c>
      <c r="AI14" s="96"/>
      <c r="AJ14" s="96"/>
      <c r="AK14" s="96">
        <v>175.9</v>
      </c>
      <c r="AL14" s="97">
        <v>213.7</v>
      </c>
      <c r="AM14" s="99">
        <v>7.8</v>
      </c>
      <c r="AN14" s="97"/>
      <c r="AO14" s="99"/>
      <c r="AP14" s="96"/>
      <c r="AQ14" s="97"/>
      <c r="AR14" s="99"/>
      <c r="AS14" s="96"/>
      <c r="AT14" s="96"/>
      <c r="AU14" s="96"/>
      <c r="AV14" s="97"/>
      <c r="AW14" s="98"/>
      <c r="AX14" s="99"/>
      <c r="AY14" s="97"/>
      <c r="AZ14" s="98"/>
      <c r="BA14" s="98"/>
      <c r="BB14" s="98"/>
      <c r="BC14" s="98"/>
      <c r="BD14" s="99"/>
      <c r="BE14" s="97"/>
      <c r="BF14" s="99"/>
      <c r="BG14" s="96"/>
      <c r="BH14" s="97"/>
      <c r="BI14" s="98">
        <v>184.9</v>
      </c>
      <c r="BJ14" s="99"/>
      <c r="BK14" s="97">
        <v>164.4</v>
      </c>
      <c r="BL14" s="98">
        <v>165.5</v>
      </c>
      <c r="BM14" s="98">
        <v>165.6</v>
      </c>
      <c r="BN14" s="98"/>
      <c r="BO14" s="98"/>
      <c r="BP14" s="98"/>
      <c r="BQ14" s="98"/>
      <c r="BR14" s="98">
        <v>341.4</v>
      </c>
      <c r="BS14" s="98"/>
      <c r="BT14" s="98"/>
      <c r="BU14" s="98">
        <v>206.5</v>
      </c>
      <c r="BV14" s="98">
        <v>206.1</v>
      </c>
      <c r="BW14" s="98">
        <v>206</v>
      </c>
      <c r="BX14" s="99"/>
      <c r="BY14" s="97">
        <v>17.399999999999999</v>
      </c>
      <c r="BZ14" s="99">
        <v>44.1</v>
      </c>
      <c r="CA14" s="96"/>
      <c r="CB14" s="97"/>
      <c r="CC14" s="98"/>
      <c r="CD14" s="98"/>
      <c r="CE14" s="98"/>
      <c r="CF14" s="98"/>
      <c r="CG14" s="98">
        <v>118.1</v>
      </c>
      <c r="CH14" s="98"/>
      <c r="CI14" s="98"/>
      <c r="CJ14" s="98"/>
      <c r="CK14" s="98"/>
      <c r="CL14" s="98"/>
      <c r="CM14" s="99"/>
      <c r="CN14" s="97">
        <v>180.6</v>
      </c>
      <c r="CO14" s="98">
        <v>180.5</v>
      </c>
      <c r="CP14" s="98">
        <v>181.3</v>
      </c>
      <c r="CQ14" s="99">
        <v>181</v>
      </c>
      <c r="CR14" s="97"/>
      <c r="CS14" s="99">
        <v>197.5</v>
      </c>
      <c r="CT14" s="97"/>
      <c r="CU14" s="99"/>
      <c r="CV14" s="97"/>
      <c r="CW14" s="98"/>
      <c r="CX14" s="100"/>
      <c r="CY14" s="97"/>
      <c r="CZ14" s="98"/>
      <c r="DA14" s="98"/>
      <c r="DB14" s="99"/>
      <c r="DC14" s="97"/>
      <c r="DD14" s="98"/>
      <c r="DE14" s="98"/>
      <c r="DF14" s="98"/>
      <c r="DG14" s="98"/>
      <c r="DH14" s="98"/>
      <c r="DI14" s="98"/>
      <c r="DJ14" s="98"/>
      <c r="DK14" s="98"/>
      <c r="DL14" s="98"/>
      <c r="DM14" s="98"/>
      <c r="DN14" s="99"/>
      <c r="DO14" s="101"/>
      <c r="DP14" s="102"/>
      <c r="DQ14" s="102"/>
      <c r="DR14" s="103"/>
      <c r="DS14" s="97"/>
      <c r="DT14" s="98"/>
      <c r="DU14" s="98"/>
      <c r="DV14" s="99"/>
      <c r="DW14" s="96"/>
      <c r="DX14" s="97"/>
      <c r="DY14" s="98"/>
      <c r="DZ14" s="98"/>
      <c r="EA14" s="98"/>
      <c r="EB14" s="98"/>
      <c r="EC14" s="100"/>
      <c r="ED14" s="1"/>
      <c r="EE14" s="96"/>
      <c r="EF14" s="96"/>
      <c r="EG14" s="96"/>
      <c r="EH14" s="96"/>
      <c r="EI14" s="96"/>
      <c r="EJ14" s="96"/>
      <c r="EK14" s="96"/>
      <c r="EL14" s="96"/>
      <c r="EM14" s="97"/>
      <c r="EN14" s="99"/>
      <c r="EO14" s="96"/>
      <c r="EP14" s="96"/>
      <c r="EQ14" s="96"/>
      <c r="ER14" s="96"/>
      <c r="ES14" s="96"/>
      <c r="ET14" s="96"/>
      <c r="EU14" s="96"/>
      <c r="EV14" s="96"/>
      <c r="EW14" s="96"/>
      <c r="EX14" s="96"/>
      <c r="EY14" s="96"/>
      <c r="EZ14" s="96"/>
      <c r="FA14" s="96"/>
      <c r="FB14" s="96"/>
      <c r="FC14" s="96"/>
      <c r="FD14" s="96"/>
      <c r="FE14" s="96"/>
      <c r="FF14" s="96"/>
      <c r="FG14" s="96"/>
      <c r="FH14" s="96"/>
      <c r="FI14" s="96"/>
      <c r="FJ14" s="96"/>
      <c r="FK14" s="96"/>
      <c r="FL14" s="96"/>
      <c r="FM14" s="97"/>
      <c r="FN14" s="98"/>
      <c r="FO14" s="98"/>
      <c r="FP14" s="99"/>
      <c r="FQ14" s="96"/>
      <c r="FR14" s="97"/>
      <c r="FS14" s="99"/>
      <c r="FT14" s="97"/>
      <c r="FU14" s="98"/>
      <c r="FV14" s="98"/>
      <c r="FW14" s="98"/>
      <c r="FX14" s="98"/>
      <c r="FY14" s="99"/>
      <c r="FZ14" s="97"/>
      <c r="GA14" s="99"/>
      <c r="GB14" s="97"/>
      <c r="GC14" s="98"/>
      <c r="GD14" s="98"/>
      <c r="GE14" s="99"/>
      <c r="GF14" s="96"/>
      <c r="GG14" s="96"/>
      <c r="GH14" s="96"/>
      <c r="GI14" s="97"/>
      <c r="GJ14" s="98"/>
      <c r="GK14" s="98"/>
      <c r="GL14" s="98"/>
      <c r="GM14" s="99"/>
      <c r="GN14" s="97"/>
      <c r="GO14" s="98"/>
      <c r="GP14" s="98"/>
      <c r="GQ14" s="99"/>
      <c r="GR14" s="96"/>
      <c r="GS14" s="97"/>
      <c r="GT14" s="99"/>
      <c r="GU14" s="1"/>
      <c r="GV14" s="96"/>
      <c r="GW14" s="97"/>
      <c r="GX14" s="99"/>
      <c r="GY14" s="96"/>
      <c r="GZ14" s="96"/>
      <c r="HA14" s="96"/>
      <c r="HB14" s="96"/>
      <c r="HC14" s="96"/>
      <c r="HD14" s="1"/>
      <c r="HE14" s="96"/>
      <c r="HF14" s="96"/>
      <c r="HG14" s="96"/>
      <c r="HH14" s="96"/>
      <c r="HI14" s="96"/>
      <c r="HJ14" s="96"/>
      <c r="HK14" s="97"/>
      <c r="HL14" s="99"/>
      <c r="HM14" s="1"/>
      <c r="HN14" s="97">
        <v>3450.84</v>
      </c>
      <c r="HO14" s="98">
        <v>3413.5070000000001</v>
      </c>
      <c r="HP14" s="99">
        <v>1006.7</v>
      </c>
    </row>
    <row r="15" spans="1:224" x14ac:dyDescent="0.25">
      <c r="A15" s="1"/>
      <c r="B15" s="239">
        <v>0.1875</v>
      </c>
      <c r="C15" s="96"/>
      <c r="D15" s="97"/>
      <c r="E15" s="98"/>
      <c r="F15" s="98">
        <v>8.8000000000000007</v>
      </c>
      <c r="G15" s="99">
        <v>8.5</v>
      </c>
      <c r="H15" s="97"/>
      <c r="I15" s="99"/>
      <c r="J15" s="97"/>
      <c r="K15" s="99"/>
      <c r="L15" s="97"/>
      <c r="M15" s="98"/>
      <c r="N15" s="98"/>
      <c r="O15" s="98"/>
      <c r="P15" s="98"/>
      <c r="Q15" s="98">
        <v>211.2</v>
      </c>
      <c r="R15" s="98"/>
      <c r="S15" s="99"/>
      <c r="T15" s="97">
        <v>18.100000000000001</v>
      </c>
      <c r="U15" s="98">
        <v>19.2</v>
      </c>
      <c r="V15" s="98"/>
      <c r="W15" s="99">
        <v>1.1000000000000001</v>
      </c>
      <c r="X15" s="96"/>
      <c r="Y15" s="97"/>
      <c r="Z15" s="98"/>
      <c r="AA15" s="99"/>
      <c r="AB15" s="97"/>
      <c r="AC15" s="98"/>
      <c r="AD15" s="98"/>
      <c r="AE15" s="98"/>
      <c r="AF15" s="98">
        <v>11.4</v>
      </c>
      <c r="AG15" s="98">
        <v>23.9</v>
      </c>
      <c r="AH15" s="99">
        <v>10.199999999999999</v>
      </c>
      <c r="AI15" s="96"/>
      <c r="AJ15" s="96"/>
      <c r="AK15" s="96">
        <v>175.9</v>
      </c>
      <c r="AL15" s="97">
        <v>213.7</v>
      </c>
      <c r="AM15" s="99">
        <v>7.8</v>
      </c>
      <c r="AN15" s="97"/>
      <c r="AO15" s="99"/>
      <c r="AP15" s="96"/>
      <c r="AQ15" s="97"/>
      <c r="AR15" s="99"/>
      <c r="AS15" s="96"/>
      <c r="AT15" s="96"/>
      <c r="AU15" s="96"/>
      <c r="AV15" s="97"/>
      <c r="AW15" s="98"/>
      <c r="AX15" s="99"/>
      <c r="AY15" s="97"/>
      <c r="AZ15" s="98"/>
      <c r="BA15" s="98"/>
      <c r="BB15" s="98"/>
      <c r="BC15" s="98"/>
      <c r="BD15" s="99"/>
      <c r="BE15" s="97"/>
      <c r="BF15" s="99"/>
      <c r="BG15" s="96"/>
      <c r="BH15" s="97"/>
      <c r="BI15" s="98">
        <v>184.9</v>
      </c>
      <c r="BJ15" s="99"/>
      <c r="BK15" s="97">
        <v>164.4</v>
      </c>
      <c r="BL15" s="98">
        <v>165.5</v>
      </c>
      <c r="BM15" s="98">
        <v>165.6</v>
      </c>
      <c r="BN15" s="98"/>
      <c r="BO15" s="98"/>
      <c r="BP15" s="98"/>
      <c r="BQ15" s="98"/>
      <c r="BR15" s="98">
        <v>341.4</v>
      </c>
      <c r="BS15" s="98"/>
      <c r="BT15" s="98"/>
      <c r="BU15" s="98">
        <v>206.5</v>
      </c>
      <c r="BV15" s="98">
        <v>206.1</v>
      </c>
      <c r="BW15" s="98">
        <v>206</v>
      </c>
      <c r="BX15" s="99"/>
      <c r="BY15" s="97">
        <v>17.399999999999999</v>
      </c>
      <c r="BZ15" s="99">
        <v>44.1</v>
      </c>
      <c r="CA15" s="96"/>
      <c r="CB15" s="97"/>
      <c r="CC15" s="98"/>
      <c r="CD15" s="98"/>
      <c r="CE15" s="98"/>
      <c r="CF15" s="98"/>
      <c r="CG15" s="98">
        <v>118.1</v>
      </c>
      <c r="CH15" s="98"/>
      <c r="CI15" s="98"/>
      <c r="CJ15" s="98"/>
      <c r="CK15" s="98"/>
      <c r="CL15" s="98"/>
      <c r="CM15" s="99"/>
      <c r="CN15" s="97">
        <v>180.6</v>
      </c>
      <c r="CO15" s="98">
        <v>180.5</v>
      </c>
      <c r="CP15" s="98">
        <v>181.3</v>
      </c>
      <c r="CQ15" s="99">
        <v>181</v>
      </c>
      <c r="CR15" s="97"/>
      <c r="CS15" s="99">
        <v>197.5</v>
      </c>
      <c r="CT15" s="97"/>
      <c r="CU15" s="99"/>
      <c r="CV15" s="97"/>
      <c r="CW15" s="98"/>
      <c r="CX15" s="100"/>
      <c r="CY15" s="97"/>
      <c r="CZ15" s="98"/>
      <c r="DA15" s="98"/>
      <c r="DB15" s="99"/>
      <c r="DC15" s="97"/>
      <c r="DD15" s="98"/>
      <c r="DE15" s="98"/>
      <c r="DF15" s="98"/>
      <c r="DG15" s="98"/>
      <c r="DH15" s="98"/>
      <c r="DI15" s="98"/>
      <c r="DJ15" s="98"/>
      <c r="DK15" s="98"/>
      <c r="DL15" s="98"/>
      <c r="DM15" s="98"/>
      <c r="DN15" s="99"/>
      <c r="DO15" s="101"/>
      <c r="DP15" s="102"/>
      <c r="DQ15" s="102"/>
      <c r="DR15" s="103"/>
      <c r="DS15" s="97"/>
      <c r="DT15" s="98"/>
      <c r="DU15" s="98"/>
      <c r="DV15" s="99"/>
      <c r="DW15" s="96"/>
      <c r="DX15" s="97"/>
      <c r="DY15" s="98"/>
      <c r="DZ15" s="98"/>
      <c r="EA15" s="98"/>
      <c r="EB15" s="98"/>
      <c r="EC15" s="100"/>
      <c r="ED15" s="1"/>
      <c r="EE15" s="96"/>
      <c r="EF15" s="96"/>
      <c r="EG15" s="96"/>
      <c r="EH15" s="96"/>
      <c r="EI15" s="96"/>
      <c r="EJ15" s="96"/>
      <c r="EK15" s="96"/>
      <c r="EL15" s="96"/>
      <c r="EM15" s="97"/>
      <c r="EN15" s="99"/>
      <c r="EO15" s="96"/>
      <c r="EP15" s="96"/>
      <c r="EQ15" s="96"/>
      <c r="ER15" s="96"/>
      <c r="ES15" s="96"/>
      <c r="ET15" s="96"/>
      <c r="EU15" s="96"/>
      <c r="EV15" s="96"/>
      <c r="EW15" s="96"/>
      <c r="EX15" s="96"/>
      <c r="EY15" s="96"/>
      <c r="EZ15" s="96"/>
      <c r="FA15" s="96"/>
      <c r="FB15" s="96"/>
      <c r="FC15" s="96"/>
      <c r="FD15" s="96"/>
      <c r="FE15" s="96"/>
      <c r="FF15" s="96"/>
      <c r="FG15" s="96"/>
      <c r="FH15" s="96"/>
      <c r="FI15" s="96"/>
      <c r="FJ15" s="96"/>
      <c r="FK15" s="96"/>
      <c r="FL15" s="96"/>
      <c r="FM15" s="97"/>
      <c r="FN15" s="98"/>
      <c r="FO15" s="98"/>
      <c r="FP15" s="99"/>
      <c r="FQ15" s="96"/>
      <c r="FR15" s="97"/>
      <c r="FS15" s="99"/>
      <c r="FT15" s="97"/>
      <c r="FU15" s="98"/>
      <c r="FV15" s="98"/>
      <c r="FW15" s="98"/>
      <c r="FX15" s="98"/>
      <c r="FY15" s="99"/>
      <c r="FZ15" s="97"/>
      <c r="GA15" s="99"/>
      <c r="GB15" s="97"/>
      <c r="GC15" s="98"/>
      <c r="GD15" s="98"/>
      <c r="GE15" s="99"/>
      <c r="GF15" s="96"/>
      <c r="GG15" s="96"/>
      <c r="GH15" s="96"/>
      <c r="GI15" s="97"/>
      <c r="GJ15" s="98"/>
      <c r="GK15" s="98"/>
      <c r="GL15" s="98"/>
      <c r="GM15" s="99"/>
      <c r="GN15" s="97"/>
      <c r="GO15" s="98"/>
      <c r="GP15" s="98"/>
      <c r="GQ15" s="99"/>
      <c r="GR15" s="96"/>
      <c r="GS15" s="97"/>
      <c r="GT15" s="99"/>
      <c r="GU15" s="1"/>
      <c r="GV15" s="96"/>
      <c r="GW15" s="97"/>
      <c r="GX15" s="99"/>
      <c r="GY15" s="96"/>
      <c r="GZ15" s="96"/>
      <c r="HA15" s="96"/>
      <c r="HB15" s="96"/>
      <c r="HC15" s="96"/>
      <c r="HD15" s="1"/>
      <c r="HE15" s="96"/>
      <c r="HF15" s="96"/>
      <c r="HG15" s="96"/>
      <c r="HH15" s="96"/>
      <c r="HI15" s="96"/>
      <c r="HJ15" s="96"/>
      <c r="HK15" s="97"/>
      <c r="HL15" s="99"/>
      <c r="HM15" s="1"/>
      <c r="HN15" s="97">
        <v>3450.84</v>
      </c>
      <c r="HO15" s="98">
        <v>3413.5070000000001</v>
      </c>
      <c r="HP15" s="99">
        <v>904.6</v>
      </c>
    </row>
    <row r="16" spans="1:224" x14ac:dyDescent="0.25">
      <c r="A16" s="1"/>
      <c r="B16" s="239">
        <v>0.20833333333333334</v>
      </c>
      <c r="C16" s="96"/>
      <c r="D16" s="97"/>
      <c r="E16" s="98"/>
      <c r="F16" s="98">
        <v>8.8000000000000007</v>
      </c>
      <c r="G16" s="99">
        <v>8.5</v>
      </c>
      <c r="H16" s="97"/>
      <c r="I16" s="99"/>
      <c r="J16" s="97"/>
      <c r="K16" s="99"/>
      <c r="L16" s="97"/>
      <c r="M16" s="98"/>
      <c r="N16" s="98"/>
      <c r="O16" s="98"/>
      <c r="P16" s="98"/>
      <c r="Q16" s="98">
        <v>211.2</v>
      </c>
      <c r="R16" s="98"/>
      <c r="S16" s="99"/>
      <c r="T16" s="97">
        <v>18.100000000000001</v>
      </c>
      <c r="U16" s="98">
        <v>19.2</v>
      </c>
      <c r="V16" s="98"/>
      <c r="W16" s="99">
        <v>1.1000000000000001</v>
      </c>
      <c r="X16" s="96"/>
      <c r="Y16" s="97"/>
      <c r="Z16" s="98"/>
      <c r="AA16" s="99"/>
      <c r="AB16" s="97"/>
      <c r="AC16" s="98"/>
      <c r="AD16" s="98"/>
      <c r="AE16" s="98"/>
      <c r="AF16" s="98">
        <v>11.4</v>
      </c>
      <c r="AG16" s="98">
        <v>23.9</v>
      </c>
      <c r="AH16" s="99">
        <v>10.199999999999999</v>
      </c>
      <c r="AI16" s="96"/>
      <c r="AJ16" s="96"/>
      <c r="AK16" s="96">
        <v>175.9</v>
      </c>
      <c r="AL16" s="97">
        <v>213.7</v>
      </c>
      <c r="AM16" s="99">
        <v>7.8</v>
      </c>
      <c r="AN16" s="97"/>
      <c r="AO16" s="99"/>
      <c r="AP16" s="96"/>
      <c r="AQ16" s="97"/>
      <c r="AR16" s="99"/>
      <c r="AS16" s="96"/>
      <c r="AT16" s="96"/>
      <c r="AU16" s="96"/>
      <c r="AV16" s="97"/>
      <c r="AW16" s="98"/>
      <c r="AX16" s="99"/>
      <c r="AY16" s="97"/>
      <c r="AZ16" s="98"/>
      <c r="BA16" s="98"/>
      <c r="BB16" s="98"/>
      <c r="BC16" s="98"/>
      <c r="BD16" s="99"/>
      <c r="BE16" s="97"/>
      <c r="BF16" s="99"/>
      <c r="BG16" s="96"/>
      <c r="BH16" s="97"/>
      <c r="BI16" s="98">
        <v>184.9</v>
      </c>
      <c r="BJ16" s="99"/>
      <c r="BK16" s="97">
        <v>164.4</v>
      </c>
      <c r="BL16" s="98">
        <v>165.5</v>
      </c>
      <c r="BM16" s="98">
        <v>165.6</v>
      </c>
      <c r="BN16" s="98"/>
      <c r="BO16" s="98"/>
      <c r="BP16" s="98"/>
      <c r="BQ16" s="98"/>
      <c r="BR16" s="98">
        <v>341.4</v>
      </c>
      <c r="BS16" s="98"/>
      <c r="BT16" s="98"/>
      <c r="BU16" s="98">
        <v>206.5</v>
      </c>
      <c r="BV16" s="98">
        <v>206.1</v>
      </c>
      <c r="BW16" s="98">
        <v>206</v>
      </c>
      <c r="BX16" s="99"/>
      <c r="BY16" s="97">
        <v>17.399999999999999</v>
      </c>
      <c r="BZ16" s="99">
        <v>44.1</v>
      </c>
      <c r="CA16" s="96"/>
      <c r="CB16" s="97"/>
      <c r="CC16" s="98"/>
      <c r="CD16" s="98"/>
      <c r="CE16" s="98"/>
      <c r="CF16" s="98"/>
      <c r="CG16" s="98">
        <v>118.1</v>
      </c>
      <c r="CH16" s="98"/>
      <c r="CI16" s="98"/>
      <c r="CJ16" s="98"/>
      <c r="CK16" s="98"/>
      <c r="CL16" s="98"/>
      <c r="CM16" s="99"/>
      <c r="CN16" s="97">
        <v>180.6</v>
      </c>
      <c r="CO16" s="98">
        <v>180.5</v>
      </c>
      <c r="CP16" s="98">
        <v>181.3</v>
      </c>
      <c r="CQ16" s="99">
        <v>181</v>
      </c>
      <c r="CR16" s="97"/>
      <c r="CS16" s="99">
        <v>197.5</v>
      </c>
      <c r="CT16" s="97"/>
      <c r="CU16" s="99"/>
      <c r="CV16" s="97"/>
      <c r="CW16" s="98"/>
      <c r="CX16" s="100"/>
      <c r="CY16" s="97"/>
      <c r="CZ16" s="98"/>
      <c r="DA16" s="98"/>
      <c r="DB16" s="99"/>
      <c r="DC16" s="97"/>
      <c r="DD16" s="98"/>
      <c r="DE16" s="98"/>
      <c r="DF16" s="98"/>
      <c r="DG16" s="98"/>
      <c r="DH16" s="98"/>
      <c r="DI16" s="98"/>
      <c r="DJ16" s="98"/>
      <c r="DK16" s="98"/>
      <c r="DL16" s="98"/>
      <c r="DM16" s="98"/>
      <c r="DN16" s="99"/>
      <c r="DO16" s="101"/>
      <c r="DP16" s="102"/>
      <c r="DQ16" s="102"/>
      <c r="DR16" s="103"/>
      <c r="DS16" s="97"/>
      <c r="DT16" s="98"/>
      <c r="DU16" s="98"/>
      <c r="DV16" s="99"/>
      <c r="DW16" s="96"/>
      <c r="DX16" s="97"/>
      <c r="DY16" s="98"/>
      <c r="DZ16" s="98"/>
      <c r="EA16" s="98"/>
      <c r="EB16" s="98"/>
      <c r="EC16" s="100"/>
      <c r="ED16" s="1"/>
      <c r="EE16" s="96"/>
      <c r="EF16" s="96"/>
      <c r="EG16" s="96"/>
      <c r="EH16" s="96"/>
      <c r="EI16" s="96"/>
      <c r="EJ16" s="96"/>
      <c r="EK16" s="96"/>
      <c r="EL16" s="96"/>
      <c r="EM16" s="97"/>
      <c r="EN16" s="99"/>
      <c r="EO16" s="96"/>
      <c r="EP16" s="96"/>
      <c r="EQ16" s="96"/>
      <c r="ER16" s="96"/>
      <c r="ES16" s="96"/>
      <c r="ET16" s="96"/>
      <c r="EU16" s="96"/>
      <c r="EV16" s="96"/>
      <c r="EW16" s="96"/>
      <c r="EX16" s="96"/>
      <c r="EY16" s="96"/>
      <c r="EZ16" s="96"/>
      <c r="FA16" s="96"/>
      <c r="FB16" s="96"/>
      <c r="FC16" s="96"/>
      <c r="FD16" s="96"/>
      <c r="FE16" s="96"/>
      <c r="FF16" s="96"/>
      <c r="FG16" s="96"/>
      <c r="FH16" s="96"/>
      <c r="FI16" s="96"/>
      <c r="FJ16" s="96"/>
      <c r="FK16" s="96"/>
      <c r="FL16" s="96"/>
      <c r="FM16" s="97"/>
      <c r="FN16" s="98"/>
      <c r="FO16" s="98"/>
      <c r="FP16" s="99"/>
      <c r="FQ16" s="96"/>
      <c r="FR16" s="97"/>
      <c r="FS16" s="99"/>
      <c r="FT16" s="97"/>
      <c r="FU16" s="98"/>
      <c r="FV16" s="98"/>
      <c r="FW16" s="98"/>
      <c r="FX16" s="98"/>
      <c r="FY16" s="99"/>
      <c r="FZ16" s="97"/>
      <c r="GA16" s="99"/>
      <c r="GB16" s="97"/>
      <c r="GC16" s="98"/>
      <c r="GD16" s="98"/>
      <c r="GE16" s="99"/>
      <c r="GF16" s="96"/>
      <c r="GG16" s="96"/>
      <c r="GH16" s="96"/>
      <c r="GI16" s="97"/>
      <c r="GJ16" s="98"/>
      <c r="GK16" s="98"/>
      <c r="GL16" s="98"/>
      <c r="GM16" s="99"/>
      <c r="GN16" s="97"/>
      <c r="GO16" s="98"/>
      <c r="GP16" s="98"/>
      <c r="GQ16" s="99"/>
      <c r="GR16" s="96"/>
      <c r="GS16" s="97"/>
      <c r="GT16" s="99"/>
      <c r="GU16" s="1"/>
      <c r="GV16" s="96"/>
      <c r="GW16" s="97"/>
      <c r="GX16" s="99"/>
      <c r="GY16" s="96"/>
      <c r="GZ16" s="96"/>
      <c r="HA16" s="96"/>
      <c r="HB16" s="96"/>
      <c r="HC16" s="96"/>
      <c r="HD16" s="1"/>
      <c r="HE16" s="96"/>
      <c r="HF16" s="96"/>
      <c r="HG16" s="96"/>
      <c r="HH16" s="96"/>
      <c r="HI16" s="96"/>
      <c r="HJ16" s="96"/>
      <c r="HK16" s="97"/>
      <c r="HL16" s="99"/>
      <c r="HM16" s="1"/>
      <c r="HN16" s="97">
        <v>3450.84</v>
      </c>
      <c r="HO16" s="98">
        <v>3413.5070000000001</v>
      </c>
      <c r="HP16" s="99">
        <v>904.6</v>
      </c>
    </row>
    <row r="17" spans="1:224" x14ac:dyDescent="0.25">
      <c r="A17" s="1"/>
      <c r="B17" s="239">
        <v>0.22916666666666666</v>
      </c>
      <c r="C17" s="96"/>
      <c r="D17" s="97"/>
      <c r="E17" s="98"/>
      <c r="F17" s="98">
        <v>8.8000000000000007</v>
      </c>
      <c r="G17" s="99">
        <v>8.5</v>
      </c>
      <c r="H17" s="97"/>
      <c r="I17" s="99"/>
      <c r="J17" s="97"/>
      <c r="K17" s="99"/>
      <c r="L17" s="97"/>
      <c r="M17" s="98"/>
      <c r="N17" s="98"/>
      <c r="O17" s="98">
        <v>202.7</v>
      </c>
      <c r="P17" s="98"/>
      <c r="Q17" s="98">
        <v>211.2</v>
      </c>
      <c r="R17" s="98"/>
      <c r="S17" s="99"/>
      <c r="T17" s="97">
        <v>18.100000000000001</v>
      </c>
      <c r="U17" s="98">
        <v>19.2</v>
      </c>
      <c r="V17" s="98"/>
      <c r="W17" s="99">
        <v>1.1000000000000001</v>
      </c>
      <c r="X17" s="96"/>
      <c r="Y17" s="97"/>
      <c r="Z17" s="98"/>
      <c r="AA17" s="99"/>
      <c r="AB17" s="97"/>
      <c r="AC17" s="98"/>
      <c r="AD17" s="98"/>
      <c r="AE17" s="98"/>
      <c r="AF17" s="98">
        <v>11.4</v>
      </c>
      <c r="AG17" s="98">
        <v>23.9</v>
      </c>
      <c r="AH17" s="99">
        <v>10.199999999999999</v>
      </c>
      <c r="AI17" s="96"/>
      <c r="AJ17" s="96"/>
      <c r="AK17" s="96">
        <v>175.9</v>
      </c>
      <c r="AL17" s="97">
        <v>213.7</v>
      </c>
      <c r="AM17" s="99">
        <v>7.8</v>
      </c>
      <c r="AN17" s="97"/>
      <c r="AO17" s="99"/>
      <c r="AP17" s="96"/>
      <c r="AQ17" s="97"/>
      <c r="AR17" s="99"/>
      <c r="AS17" s="96"/>
      <c r="AT17" s="96"/>
      <c r="AU17" s="96"/>
      <c r="AV17" s="97"/>
      <c r="AW17" s="98"/>
      <c r="AX17" s="99"/>
      <c r="AY17" s="97"/>
      <c r="AZ17" s="98"/>
      <c r="BA17" s="98"/>
      <c r="BB17" s="98"/>
      <c r="BC17" s="98"/>
      <c r="BD17" s="99"/>
      <c r="BE17" s="97"/>
      <c r="BF17" s="99"/>
      <c r="BG17" s="96"/>
      <c r="BH17" s="97"/>
      <c r="BI17" s="98">
        <v>184.9</v>
      </c>
      <c r="BJ17" s="99"/>
      <c r="BK17" s="97">
        <v>164.4</v>
      </c>
      <c r="BL17" s="98">
        <v>165.5</v>
      </c>
      <c r="BM17" s="98">
        <v>165.6</v>
      </c>
      <c r="BN17" s="98"/>
      <c r="BO17" s="98"/>
      <c r="BP17" s="98"/>
      <c r="BQ17" s="98"/>
      <c r="BR17" s="98">
        <v>341.4</v>
      </c>
      <c r="BS17" s="98"/>
      <c r="BT17" s="98"/>
      <c r="BU17" s="98">
        <v>206.5</v>
      </c>
      <c r="BV17" s="98">
        <v>206.1</v>
      </c>
      <c r="BW17" s="98">
        <v>206</v>
      </c>
      <c r="BX17" s="99"/>
      <c r="BY17" s="97">
        <v>17.399999999999999</v>
      </c>
      <c r="BZ17" s="99">
        <v>44.1</v>
      </c>
      <c r="CA17" s="96"/>
      <c r="CB17" s="97"/>
      <c r="CC17" s="98"/>
      <c r="CD17" s="98"/>
      <c r="CE17" s="98"/>
      <c r="CF17" s="98"/>
      <c r="CG17" s="98">
        <v>118.1</v>
      </c>
      <c r="CH17" s="98"/>
      <c r="CI17" s="98"/>
      <c r="CJ17" s="98"/>
      <c r="CK17" s="98"/>
      <c r="CL17" s="98"/>
      <c r="CM17" s="99">
        <v>191.2</v>
      </c>
      <c r="CN17" s="97">
        <v>180.6</v>
      </c>
      <c r="CO17" s="98">
        <v>180.5</v>
      </c>
      <c r="CP17" s="98">
        <v>181.3</v>
      </c>
      <c r="CQ17" s="99">
        <v>181</v>
      </c>
      <c r="CR17" s="97"/>
      <c r="CS17" s="99">
        <v>197.5</v>
      </c>
      <c r="CT17" s="97"/>
      <c r="CU17" s="99"/>
      <c r="CV17" s="97"/>
      <c r="CW17" s="98"/>
      <c r="CX17" s="100"/>
      <c r="CY17" s="97"/>
      <c r="CZ17" s="98"/>
      <c r="DA17" s="98"/>
      <c r="DB17" s="99"/>
      <c r="DC17" s="97"/>
      <c r="DD17" s="98"/>
      <c r="DE17" s="98"/>
      <c r="DF17" s="98"/>
      <c r="DG17" s="98"/>
      <c r="DH17" s="98"/>
      <c r="DI17" s="98"/>
      <c r="DJ17" s="98"/>
      <c r="DK17" s="98"/>
      <c r="DL17" s="98"/>
      <c r="DM17" s="98"/>
      <c r="DN17" s="99"/>
      <c r="DO17" s="101"/>
      <c r="DP17" s="102"/>
      <c r="DQ17" s="102"/>
      <c r="DR17" s="103"/>
      <c r="DS17" s="97"/>
      <c r="DT17" s="98"/>
      <c r="DU17" s="98"/>
      <c r="DV17" s="99"/>
      <c r="DW17" s="96"/>
      <c r="DX17" s="97"/>
      <c r="DY17" s="98"/>
      <c r="DZ17" s="98"/>
      <c r="EA17" s="98"/>
      <c r="EB17" s="98"/>
      <c r="EC17" s="100"/>
      <c r="ED17" s="1"/>
      <c r="EE17" s="96"/>
      <c r="EF17" s="96"/>
      <c r="EG17" s="96"/>
      <c r="EH17" s="96"/>
      <c r="EI17" s="96"/>
      <c r="EJ17" s="96"/>
      <c r="EK17" s="96"/>
      <c r="EL17" s="96"/>
      <c r="EM17" s="97"/>
      <c r="EN17" s="99"/>
      <c r="EO17" s="96"/>
      <c r="EP17" s="96"/>
      <c r="EQ17" s="96"/>
      <c r="ER17" s="96"/>
      <c r="ES17" s="96"/>
      <c r="ET17" s="96"/>
      <c r="EU17" s="96"/>
      <c r="EV17" s="96"/>
      <c r="EW17" s="96"/>
      <c r="EX17" s="96"/>
      <c r="EY17" s="96"/>
      <c r="EZ17" s="96"/>
      <c r="FA17" s="96"/>
      <c r="FB17" s="96"/>
      <c r="FC17" s="96"/>
      <c r="FD17" s="96"/>
      <c r="FE17" s="96"/>
      <c r="FF17" s="96"/>
      <c r="FG17" s="96"/>
      <c r="FH17" s="96"/>
      <c r="FI17" s="96"/>
      <c r="FJ17" s="96"/>
      <c r="FK17" s="96"/>
      <c r="FL17" s="96"/>
      <c r="FM17" s="97"/>
      <c r="FN17" s="98"/>
      <c r="FO17" s="98"/>
      <c r="FP17" s="99"/>
      <c r="FQ17" s="96"/>
      <c r="FR17" s="97"/>
      <c r="FS17" s="99"/>
      <c r="FT17" s="97"/>
      <c r="FU17" s="98"/>
      <c r="FV17" s="98"/>
      <c r="FW17" s="98"/>
      <c r="FX17" s="98"/>
      <c r="FY17" s="99"/>
      <c r="FZ17" s="97"/>
      <c r="GA17" s="99"/>
      <c r="GB17" s="97"/>
      <c r="GC17" s="98"/>
      <c r="GD17" s="98"/>
      <c r="GE17" s="99"/>
      <c r="GF17" s="96"/>
      <c r="GG17" s="96"/>
      <c r="GH17" s="96"/>
      <c r="GI17" s="97"/>
      <c r="GJ17" s="98"/>
      <c r="GK17" s="98"/>
      <c r="GL17" s="98"/>
      <c r="GM17" s="99"/>
      <c r="GN17" s="97"/>
      <c r="GO17" s="98"/>
      <c r="GP17" s="98"/>
      <c r="GQ17" s="99"/>
      <c r="GR17" s="96"/>
      <c r="GS17" s="97"/>
      <c r="GT17" s="99"/>
      <c r="GU17" s="1"/>
      <c r="GV17" s="96"/>
      <c r="GW17" s="97"/>
      <c r="GX17" s="99"/>
      <c r="GY17" s="96"/>
      <c r="GZ17" s="96"/>
      <c r="HA17" s="96"/>
      <c r="HB17" s="96"/>
      <c r="HC17" s="96"/>
      <c r="HD17" s="1"/>
      <c r="HE17" s="96"/>
      <c r="HF17" s="96"/>
      <c r="HG17" s="96"/>
      <c r="HH17" s="96"/>
      <c r="HI17" s="96"/>
      <c r="HJ17" s="96"/>
      <c r="HK17" s="97"/>
      <c r="HL17" s="99"/>
      <c r="HM17" s="1"/>
      <c r="HN17" s="97">
        <v>3844.6869999999999</v>
      </c>
      <c r="HO17" s="98">
        <v>3807.3539999999998</v>
      </c>
      <c r="HP17" s="99">
        <v>1006.7</v>
      </c>
    </row>
    <row r="18" spans="1:224" x14ac:dyDescent="0.25">
      <c r="A18" s="1"/>
      <c r="B18" s="239">
        <v>0.25</v>
      </c>
      <c r="C18" s="96"/>
      <c r="D18" s="97"/>
      <c r="E18" s="98"/>
      <c r="F18" s="98">
        <v>8.8000000000000007</v>
      </c>
      <c r="G18" s="99">
        <v>8.5</v>
      </c>
      <c r="H18" s="97"/>
      <c r="I18" s="99"/>
      <c r="J18" s="97"/>
      <c r="K18" s="99"/>
      <c r="L18" s="97"/>
      <c r="M18" s="98"/>
      <c r="N18" s="98"/>
      <c r="O18" s="98">
        <v>202.7</v>
      </c>
      <c r="P18" s="98"/>
      <c r="Q18" s="98">
        <v>211.2</v>
      </c>
      <c r="R18" s="98"/>
      <c r="S18" s="99"/>
      <c r="T18" s="97">
        <v>18.100000000000001</v>
      </c>
      <c r="U18" s="98">
        <v>19.2</v>
      </c>
      <c r="V18" s="98"/>
      <c r="W18" s="99">
        <v>1.1000000000000001</v>
      </c>
      <c r="X18" s="96"/>
      <c r="Y18" s="97"/>
      <c r="Z18" s="98"/>
      <c r="AA18" s="99"/>
      <c r="AB18" s="97"/>
      <c r="AC18" s="98"/>
      <c r="AD18" s="98"/>
      <c r="AE18" s="98"/>
      <c r="AF18" s="98">
        <v>11.4</v>
      </c>
      <c r="AG18" s="98">
        <v>23.9</v>
      </c>
      <c r="AH18" s="99">
        <v>10.199999999999999</v>
      </c>
      <c r="AI18" s="96"/>
      <c r="AJ18" s="96"/>
      <c r="AK18" s="96">
        <v>175.9</v>
      </c>
      <c r="AL18" s="97">
        <v>213.7</v>
      </c>
      <c r="AM18" s="99">
        <v>7.8</v>
      </c>
      <c r="AN18" s="97"/>
      <c r="AO18" s="99"/>
      <c r="AP18" s="96"/>
      <c r="AQ18" s="97"/>
      <c r="AR18" s="99"/>
      <c r="AS18" s="96"/>
      <c r="AT18" s="96"/>
      <c r="AU18" s="96"/>
      <c r="AV18" s="97"/>
      <c r="AW18" s="98"/>
      <c r="AX18" s="99"/>
      <c r="AY18" s="97"/>
      <c r="AZ18" s="98"/>
      <c r="BA18" s="98"/>
      <c r="BB18" s="98"/>
      <c r="BC18" s="98"/>
      <c r="BD18" s="99"/>
      <c r="BE18" s="97"/>
      <c r="BF18" s="99"/>
      <c r="BG18" s="96"/>
      <c r="BH18" s="97"/>
      <c r="BI18" s="98">
        <v>184.9</v>
      </c>
      <c r="BJ18" s="99"/>
      <c r="BK18" s="97">
        <v>164.4</v>
      </c>
      <c r="BL18" s="98">
        <v>165.5</v>
      </c>
      <c r="BM18" s="98">
        <v>165.6</v>
      </c>
      <c r="BN18" s="98"/>
      <c r="BO18" s="98"/>
      <c r="BP18" s="98"/>
      <c r="BQ18" s="98"/>
      <c r="BR18" s="98">
        <v>341.4</v>
      </c>
      <c r="BS18" s="98"/>
      <c r="BT18" s="98"/>
      <c r="BU18" s="98">
        <v>206.5</v>
      </c>
      <c r="BV18" s="98">
        <v>206.1</v>
      </c>
      <c r="BW18" s="98">
        <v>206</v>
      </c>
      <c r="BX18" s="99"/>
      <c r="BY18" s="97">
        <v>17.399999999999999</v>
      </c>
      <c r="BZ18" s="99">
        <v>44.1</v>
      </c>
      <c r="CA18" s="96"/>
      <c r="CB18" s="97"/>
      <c r="CC18" s="98"/>
      <c r="CD18" s="98"/>
      <c r="CE18" s="98"/>
      <c r="CF18" s="98"/>
      <c r="CG18" s="98">
        <v>118.1</v>
      </c>
      <c r="CH18" s="98"/>
      <c r="CI18" s="98"/>
      <c r="CJ18" s="98"/>
      <c r="CK18" s="98"/>
      <c r="CL18" s="98"/>
      <c r="CM18" s="99">
        <v>191.2</v>
      </c>
      <c r="CN18" s="97">
        <v>180.6</v>
      </c>
      <c r="CO18" s="98">
        <v>180.5</v>
      </c>
      <c r="CP18" s="98">
        <v>181.3</v>
      </c>
      <c r="CQ18" s="99">
        <v>181</v>
      </c>
      <c r="CR18" s="97"/>
      <c r="CS18" s="99">
        <v>197.5</v>
      </c>
      <c r="CT18" s="97"/>
      <c r="CU18" s="99"/>
      <c r="CV18" s="97"/>
      <c r="CW18" s="98"/>
      <c r="CX18" s="100"/>
      <c r="CY18" s="97"/>
      <c r="CZ18" s="98"/>
      <c r="DA18" s="98"/>
      <c r="DB18" s="99"/>
      <c r="DC18" s="97"/>
      <c r="DD18" s="98"/>
      <c r="DE18" s="98"/>
      <c r="DF18" s="98"/>
      <c r="DG18" s="98"/>
      <c r="DH18" s="98"/>
      <c r="DI18" s="98"/>
      <c r="DJ18" s="98"/>
      <c r="DK18" s="98"/>
      <c r="DL18" s="98"/>
      <c r="DM18" s="98"/>
      <c r="DN18" s="99"/>
      <c r="DO18" s="101"/>
      <c r="DP18" s="102"/>
      <c r="DQ18" s="102"/>
      <c r="DR18" s="103"/>
      <c r="DS18" s="97"/>
      <c r="DT18" s="98"/>
      <c r="DU18" s="98"/>
      <c r="DV18" s="99"/>
      <c r="DW18" s="96"/>
      <c r="DX18" s="97"/>
      <c r="DY18" s="98"/>
      <c r="DZ18" s="98"/>
      <c r="EA18" s="98"/>
      <c r="EB18" s="98"/>
      <c r="EC18" s="100"/>
      <c r="ED18" s="1"/>
      <c r="EE18" s="96"/>
      <c r="EF18" s="96"/>
      <c r="EG18" s="96"/>
      <c r="EH18" s="96"/>
      <c r="EI18" s="96"/>
      <c r="EJ18" s="96"/>
      <c r="EK18" s="96"/>
      <c r="EL18" s="96"/>
      <c r="EM18" s="97"/>
      <c r="EN18" s="99"/>
      <c r="EO18" s="96"/>
      <c r="EP18" s="96"/>
      <c r="EQ18" s="96"/>
      <c r="ER18" s="96"/>
      <c r="ES18" s="96"/>
      <c r="ET18" s="96"/>
      <c r="EU18" s="96"/>
      <c r="EV18" s="96"/>
      <c r="EW18" s="96"/>
      <c r="EX18" s="96"/>
      <c r="EY18" s="96"/>
      <c r="EZ18" s="96"/>
      <c r="FA18" s="96"/>
      <c r="FB18" s="96"/>
      <c r="FC18" s="96"/>
      <c r="FD18" s="96"/>
      <c r="FE18" s="96"/>
      <c r="FF18" s="96"/>
      <c r="FG18" s="96"/>
      <c r="FH18" s="96"/>
      <c r="FI18" s="96"/>
      <c r="FJ18" s="96"/>
      <c r="FK18" s="96"/>
      <c r="FL18" s="96"/>
      <c r="FM18" s="97"/>
      <c r="FN18" s="98"/>
      <c r="FO18" s="98"/>
      <c r="FP18" s="99"/>
      <c r="FQ18" s="96"/>
      <c r="FR18" s="97"/>
      <c r="FS18" s="99"/>
      <c r="FT18" s="97"/>
      <c r="FU18" s="98"/>
      <c r="FV18" s="98"/>
      <c r="FW18" s="98"/>
      <c r="FX18" s="98"/>
      <c r="FY18" s="99"/>
      <c r="FZ18" s="97"/>
      <c r="GA18" s="99"/>
      <c r="GB18" s="97"/>
      <c r="GC18" s="98"/>
      <c r="GD18" s="98"/>
      <c r="GE18" s="99"/>
      <c r="GF18" s="96"/>
      <c r="GG18" s="96"/>
      <c r="GH18" s="96"/>
      <c r="GI18" s="97"/>
      <c r="GJ18" s="98"/>
      <c r="GK18" s="98"/>
      <c r="GL18" s="98"/>
      <c r="GM18" s="99"/>
      <c r="GN18" s="97"/>
      <c r="GO18" s="98"/>
      <c r="GP18" s="98"/>
      <c r="GQ18" s="99"/>
      <c r="GR18" s="96"/>
      <c r="GS18" s="97"/>
      <c r="GT18" s="99"/>
      <c r="GU18" s="1"/>
      <c r="GV18" s="96"/>
      <c r="GW18" s="97"/>
      <c r="GX18" s="99"/>
      <c r="GY18" s="96"/>
      <c r="GZ18" s="96"/>
      <c r="HA18" s="96"/>
      <c r="HB18" s="96"/>
      <c r="HC18" s="96"/>
      <c r="HD18" s="1"/>
      <c r="HE18" s="96"/>
      <c r="HF18" s="96"/>
      <c r="HG18" s="96"/>
      <c r="HH18" s="96"/>
      <c r="HI18" s="96"/>
      <c r="HJ18" s="96"/>
      <c r="HK18" s="97"/>
      <c r="HL18" s="99"/>
      <c r="HM18" s="1"/>
      <c r="HN18" s="97">
        <v>3844.6869999999999</v>
      </c>
      <c r="HO18" s="98">
        <v>3807.3539999999998</v>
      </c>
      <c r="HP18" s="99">
        <v>1006.7</v>
      </c>
    </row>
    <row r="19" spans="1:224" x14ac:dyDescent="0.25">
      <c r="A19" s="1"/>
      <c r="B19" s="239">
        <v>0.27083333333333331</v>
      </c>
      <c r="C19" s="96"/>
      <c r="D19" s="97"/>
      <c r="E19" s="98"/>
      <c r="F19" s="98">
        <v>8.8000000000000007</v>
      </c>
      <c r="G19" s="99">
        <v>8.5</v>
      </c>
      <c r="H19" s="97"/>
      <c r="I19" s="99"/>
      <c r="J19" s="97"/>
      <c r="K19" s="99"/>
      <c r="L19" s="97"/>
      <c r="M19" s="98"/>
      <c r="N19" s="98"/>
      <c r="O19" s="98">
        <v>202.7</v>
      </c>
      <c r="P19" s="98"/>
      <c r="Q19" s="98">
        <v>211.2</v>
      </c>
      <c r="R19" s="98"/>
      <c r="S19" s="99"/>
      <c r="T19" s="97">
        <v>18.100000000000001</v>
      </c>
      <c r="U19" s="98">
        <v>19.2</v>
      </c>
      <c r="V19" s="98"/>
      <c r="W19" s="99">
        <v>1.1000000000000001</v>
      </c>
      <c r="X19" s="96"/>
      <c r="Y19" s="97"/>
      <c r="Z19" s="98"/>
      <c r="AA19" s="99"/>
      <c r="AB19" s="97"/>
      <c r="AC19" s="98"/>
      <c r="AD19" s="98"/>
      <c r="AE19" s="98"/>
      <c r="AF19" s="98">
        <v>11.4</v>
      </c>
      <c r="AG19" s="98">
        <v>23.9</v>
      </c>
      <c r="AH19" s="99">
        <v>10.199999999999999</v>
      </c>
      <c r="AI19" s="96"/>
      <c r="AJ19" s="96"/>
      <c r="AK19" s="96">
        <v>175.9</v>
      </c>
      <c r="AL19" s="97">
        <v>213.7</v>
      </c>
      <c r="AM19" s="99">
        <v>7.8</v>
      </c>
      <c r="AN19" s="97"/>
      <c r="AO19" s="99"/>
      <c r="AP19" s="96"/>
      <c r="AQ19" s="97"/>
      <c r="AR19" s="99"/>
      <c r="AS19" s="96"/>
      <c r="AT19" s="96"/>
      <c r="AU19" s="96"/>
      <c r="AV19" s="97"/>
      <c r="AW19" s="98"/>
      <c r="AX19" s="99"/>
      <c r="AY19" s="97"/>
      <c r="AZ19" s="98"/>
      <c r="BA19" s="98"/>
      <c r="BB19" s="98"/>
      <c r="BC19" s="98"/>
      <c r="BD19" s="99"/>
      <c r="BE19" s="97"/>
      <c r="BF19" s="99"/>
      <c r="BG19" s="96"/>
      <c r="BH19" s="97"/>
      <c r="BI19" s="98">
        <v>184.9</v>
      </c>
      <c r="BJ19" s="99"/>
      <c r="BK19" s="97">
        <v>164.4</v>
      </c>
      <c r="BL19" s="98">
        <v>165.5</v>
      </c>
      <c r="BM19" s="98">
        <v>165.6</v>
      </c>
      <c r="BN19" s="98"/>
      <c r="BO19" s="98"/>
      <c r="BP19" s="98"/>
      <c r="BQ19" s="98"/>
      <c r="BR19" s="98">
        <v>341.4</v>
      </c>
      <c r="BS19" s="98"/>
      <c r="BT19" s="98"/>
      <c r="BU19" s="98">
        <v>206.5</v>
      </c>
      <c r="BV19" s="98">
        <v>206.1</v>
      </c>
      <c r="BW19" s="98">
        <v>206</v>
      </c>
      <c r="BX19" s="99"/>
      <c r="BY19" s="97">
        <v>17.399999999999999</v>
      </c>
      <c r="BZ19" s="99">
        <v>44.1</v>
      </c>
      <c r="CA19" s="96"/>
      <c r="CB19" s="97"/>
      <c r="CC19" s="98"/>
      <c r="CD19" s="98"/>
      <c r="CE19" s="98"/>
      <c r="CF19" s="98"/>
      <c r="CG19" s="98">
        <v>118.1</v>
      </c>
      <c r="CH19" s="98"/>
      <c r="CI19" s="98"/>
      <c r="CJ19" s="98"/>
      <c r="CK19" s="98"/>
      <c r="CL19" s="98"/>
      <c r="CM19" s="99">
        <v>191.2</v>
      </c>
      <c r="CN19" s="97">
        <v>180.6</v>
      </c>
      <c r="CO19" s="98">
        <v>180.5</v>
      </c>
      <c r="CP19" s="98">
        <v>181.3</v>
      </c>
      <c r="CQ19" s="99">
        <v>181</v>
      </c>
      <c r="CR19" s="97"/>
      <c r="CS19" s="99">
        <v>197.5</v>
      </c>
      <c r="CT19" s="97"/>
      <c r="CU19" s="99"/>
      <c r="CV19" s="97"/>
      <c r="CW19" s="98"/>
      <c r="CX19" s="100"/>
      <c r="CY19" s="97"/>
      <c r="CZ19" s="98"/>
      <c r="DA19" s="98"/>
      <c r="DB19" s="99"/>
      <c r="DC19" s="97"/>
      <c r="DD19" s="98"/>
      <c r="DE19" s="98"/>
      <c r="DF19" s="98"/>
      <c r="DG19" s="98"/>
      <c r="DH19" s="98"/>
      <c r="DI19" s="98"/>
      <c r="DJ19" s="98"/>
      <c r="DK19" s="98"/>
      <c r="DL19" s="98"/>
      <c r="DM19" s="98"/>
      <c r="DN19" s="99"/>
      <c r="DO19" s="101"/>
      <c r="DP19" s="102"/>
      <c r="DQ19" s="102"/>
      <c r="DR19" s="103"/>
      <c r="DS19" s="97"/>
      <c r="DT19" s="98"/>
      <c r="DU19" s="98"/>
      <c r="DV19" s="99"/>
      <c r="DW19" s="96"/>
      <c r="DX19" s="97"/>
      <c r="DY19" s="98"/>
      <c r="DZ19" s="98"/>
      <c r="EA19" s="98"/>
      <c r="EB19" s="98"/>
      <c r="EC19" s="100"/>
      <c r="ED19" s="1"/>
      <c r="EE19" s="96"/>
      <c r="EF19" s="96"/>
      <c r="EG19" s="96"/>
      <c r="EH19" s="96"/>
      <c r="EI19" s="96"/>
      <c r="EJ19" s="96"/>
      <c r="EK19" s="96"/>
      <c r="EL19" s="96"/>
      <c r="EM19" s="97"/>
      <c r="EN19" s="99"/>
      <c r="EO19" s="96"/>
      <c r="EP19" s="96"/>
      <c r="EQ19" s="96"/>
      <c r="ER19" s="96"/>
      <c r="ES19" s="96"/>
      <c r="ET19" s="96"/>
      <c r="EU19" s="96"/>
      <c r="EV19" s="96"/>
      <c r="EW19" s="96"/>
      <c r="EX19" s="96"/>
      <c r="EY19" s="96"/>
      <c r="EZ19" s="96"/>
      <c r="FA19" s="96"/>
      <c r="FB19" s="96"/>
      <c r="FC19" s="96"/>
      <c r="FD19" s="96"/>
      <c r="FE19" s="96"/>
      <c r="FF19" s="96"/>
      <c r="FG19" s="96"/>
      <c r="FH19" s="96"/>
      <c r="FI19" s="96"/>
      <c r="FJ19" s="96"/>
      <c r="FK19" s="96"/>
      <c r="FL19" s="96"/>
      <c r="FM19" s="97"/>
      <c r="FN19" s="98"/>
      <c r="FO19" s="98"/>
      <c r="FP19" s="99"/>
      <c r="FQ19" s="96"/>
      <c r="FR19" s="97"/>
      <c r="FS19" s="99"/>
      <c r="FT19" s="97"/>
      <c r="FU19" s="98"/>
      <c r="FV19" s="98"/>
      <c r="FW19" s="98"/>
      <c r="FX19" s="98"/>
      <c r="FY19" s="99"/>
      <c r="FZ19" s="97"/>
      <c r="GA19" s="99"/>
      <c r="GB19" s="97"/>
      <c r="GC19" s="98"/>
      <c r="GD19" s="98"/>
      <c r="GE19" s="99"/>
      <c r="GF19" s="96"/>
      <c r="GG19" s="96"/>
      <c r="GH19" s="96"/>
      <c r="GI19" s="97"/>
      <c r="GJ19" s="98"/>
      <c r="GK19" s="98"/>
      <c r="GL19" s="98"/>
      <c r="GM19" s="99"/>
      <c r="GN19" s="97"/>
      <c r="GO19" s="98"/>
      <c r="GP19" s="98"/>
      <c r="GQ19" s="99"/>
      <c r="GR19" s="96"/>
      <c r="GS19" s="97"/>
      <c r="GT19" s="99"/>
      <c r="GU19" s="1"/>
      <c r="GV19" s="96"/>
      <c r="GW19" s="97"/>
      <c r="GX19" s="99"/>
      <c r="GY19" s="96"/>
      <c r="GZ19" s="96"/>
      <c r="HA19" s="96"/>
      <c r="HB19" s="96"/>
      <c r="HC19" s="96"/>
      <c r="HD19" s="1"/>
      <c r="HE19" s="96"/>
      <c r="HF19" s="96"/>
      <c r="HG19" s="96"/>
      <c r="HH19" s="96"/>
      <c r="HI19" s="96"/>
      <c r="HJ19" s="96"/>
      <c r="HK19" s="97"/>
      <c r="HL19" s="99"/>
      <c r="HM19" s="1"/>
      <c r="HN19" s="97">
        <v>3844.6869999999999</v>
      </c>
      <c r="HO19" s="98">
        <v>3807.3539999999998</v>
      </c>
      <c r="HP19" s="99">
        <v>897.5</v>
      </c>
    </row>
    <row r="20" spans="1:224" x14ac:dyDescent="0.25">
      <c r="A20" s="1"/>
      <c r="B20" s="239">
        <v>0.29166666666666669</v>
      </c>
      <c r="C20" s="96"/>
      <c r="D20" s="97"/>
      <c r="E20" s="98"/>
      <c r="F20" s="98">
        <v>8.8000000000000007</v>
      </c>
      <c r="G20" s="99">
        <v>8.5</v>
      </c>
      <c r="H20" s="97"/>
      <c r="I20" s="99"/>
      <c r="J20" s="97"/>
      <c r="K20" s="99"/>
      <c r="L20" s="97"/>
      <c r="M20" s="98"/>
      <c r="N20" s="98"/>
      <c r="O20" s="98">
        <v>202.7</v>
      </c>
      <c r="P20" s="98"/>
      <c r="Q20" s="98">
        <v>211.2</v>
      </c>
      <c r="R20" s="98"/>
      <c r="S20" s="99"/>
      <c r="T20" s="97">
        <v>18.100000000000001</v>
      </c>
      <c r="U20" s="98">
        <v>19.2</v>
      </c>
      <c r="V20" s="98"/>
      <c r="W20" s="99">
        <v>1.1000000000000001</v>
      </c>
      <c r="X20" s="96"/>
      <c r="Y20" s="97"/>
      <c r="Z20" s="98"/>
      <c r="AA20" s="99"/>
      <c r="AB20" s="97"/>
      <c r="AC20" s="98"/>
      <c r="AD20" s="98"/>
      <c r="AE20" s="98"/>
      <c r="AF20" s="98">
        <v>11.4</v>
      </c>
      <c r="AG20" s="98">
        <v>23.9</v>
      </c>
      <c r="AH20" s="99">
        <v>10.199999999999999</v>
      </c>
      <c r="AI20" s="96"/>
      <c r="AJ20" s="96"/>
      <c r="AK20" s="96">
        <v>175.9</v>
      </c>
      <c r="AL20" s="97">
        <v>213.7</v>
      </c>
      <c r="AM20" s="99">
        <v>7.8</v>
      </c>
      <c r="AN20" s="97"/>
      <c r="AO20" s="99"/>
      <c r="AP20" s="96"/>
      <c r="AQ20" s="97"/>
      <c r="AR20" s="99"/>
      <c r="AS20" s="96"/>
      <c r="AT20" s="96"/>
      <c r="AU20" s="96"/>
      <c r="AV20" s="97"/>
      <c r="AW20" s="98"/>
      <c r="AX20" s="99"/>
      <c r="AY20" s="97"/>
      <c r="AZ20" s="98"/>
      <c r="BA20" s="98"/>
      <c r="BB20" s="98"/>
      <c r="BC20" s="98"/>
      <c r="BD20" s="99"/>
      <c r="BE20" s="97"/>
      <c r="BF20" s="99"/>
      <c r="BG20" s="96"/>
      <c r="BH20" s="97"/>
      <c r="BI20" s="98">
        <v>184.9</v>
      </c>
      <c r="BJ20" s="99"/>
      <c r="BK20" s="97">
        <v>164.4</v>
      </c>
      <c r="BL20" s="98">
        <v>165.5</v>
      </c>
      <c r="BM20" s="98">
        <v>165.6</v>
      </c>
      <c r="BN20" s="98"/>
      <c r="BO20" s="98"/>
      <c r="BP20" s="98"/>
      <c r="BQ20" s="98"/>
      <c r="BR20" s="98">
        <v>341.4</v>
      </c>
      <c r="BS20" s="98"/>
      <c r="BT20" s="98"/>
      <c r="BU20" s="98">
        <v>206.5</v>
      </c>
      <c r="BV20" s="98">
        <v>206.1</v>
      </c>
      <c r="BW20" s="98">
        <v>206</v>
      </c>
      <c r="BX20" s="99"/>
      <c r="BY20" s="97">
        <v>17.399999999999999</v>
      </c>
      <c r="BZ20" s="99">
        <v>44.1</v>
      </c>
      <c r="CA20" s="96"/>
      <c r="CB20" s="97"/>
      <c r="CC20" s="98"/>
      <c r="CD20" s="98"/>
      <c r="CE20" s="98"/>
      <c r="CF20" s="98"/>
      <c r="CG20" s="98">
        <v>118.1</v>
      </c>
      <c r="CH20" s="98"/>
      <c r="CI20" s="98"/>
      <c r="CJ20" s="98"/>
      <c r="CK20" s="98"/>
      <c r="CL20" s="98"/>
      <c r="CM20" s="99">
        <v>191.2</v>
      </c>
      <c r="CN20" s="97">
        <v>180.6</v>
      </c>
      <c r="CO20" s="98">
        <v>180.5</v>
      </c>
      <c r="CP20" s="98">
        <v>181.3</v>
      </c>
      <c r="CQ20" s="99">
        <v>181</v>
      </c>
      <c r="CR20" s="97"/>
      <c r="CS20" s="99">
        <v>197.5</v>
      </c>
      <c r="CT20" s="97"/>
      <c r="CU20" s="99"/>
      <c r="CV20" s="97"/>
      <c r="CW20" s="98"/>
      <c r="CX20" s="100"/>
      <c r="CY20" s="97"/>
      <c r="CZ20" s="98"/>
      <c r="DA20" s="98"/>
      <c r="DB20" s="99"/>
      <c r="DC20" s="97"/>
      <c r="DD20" s="98"/>
      <c r="DE20" s="98"/>
      <c r="DF20" s="98"/>
      <c r="DG20" s="98"/>
      <c r="DH20" s="98"/>
      <c r="DI20" s="98"/>
      <c r="DJ20" s="98"/>
      <c r="DK20" s="98"/>
      <c r="DL20" s="98"/>
      <c r="DM20" s="98"/>
      <c r="DN20" s="99"/>
      <c r="DO20" s="101"/>
      <c r="DP20" s="102"/>
      <c r="DQ20" s="102"/>
      <c r="DR20" s="103"/>
      <c r="DS20" s="97"/>
      <c r="DT20" s="98"/>
      <c r="DU20" s="98"/>
      <c r="DV20" s="99"/>
      <c r="DW20" s="96"/>
      <c r="DX20" s="97"/>
      <c r="DY20" s="98"/>
      <c r="DZ20" s="98"/>
      <c r="EA20" s="98"/>
      <c r="EB20" s="98"/>
      <c r="EC20" s="100"/>
      <c r="ED20" s="1"/>
      <c r="EE20" s="96"/>
      <c r="EF20" s="96"/>
      <c r="EG20" s="96"/>
      <c r="EH20" s="96"/>
      <c r="EI20" s="96"/>
      <c r="EJ20" s="96"/>
      <c r="EK20" s="96"/>
      <c r="EL20" s="96"/>
      <c r="EM20" s="97"/>
      <c r="EN20" s="99"/>
      <c r="EO20" s="96"/>
      <c r="EP20" s="96"/>
      <c r="EQ20" s="96"/>
      <c r="ER20" s="96"/>
      <c r="ES20" s="96"/>
      <c r="ET20" s="96"/>
      <c r="EU20" s="96"/>
      <c r="EV20" s="96"/>
      <c r="EW20" s="96"/>
      <c r="EX20" s="96"/>
      <c r="EY20" s="96"/>
      <c r="EZ20" s="96"/>
      <c r="FA20" s="96"/>
      <c r="FB20" s="96"/>
      <c r="FC20" s="96"/>
      <c r="FD20" s="96"/>
      <c r="FE20" s="96"/>
      <c r="FF20" s="96"/>
      <c r="FG20" s="96"/>
      <c r="FH20" s="96"/>
      <c r="FI20" s="96"/>
      <c r="FJ20" s="96"/>
      <c r="FK20" s="96"/>
      <c r="FL20" s="96"/>
      <c r="FM20" s="97"/>
      <c r="FN20" s="98"/>
      <c r="FO20" s="98"/>
      <c r="FP20" s="99"/>
      <c r="FQ20" s="96"/>
      <c r="FR20" s="97"/>
      <c r="FS20" s="99"/>
      <c r="FT20" s="97"/>
      <c r="FU20" s="98"/>
      <c r="FV20" s="98"/>
      <c r="FW20" s="98"/>
      <c r="FX20" s="98"/>
      <c r="FY20" s="99"/>
      <c r="FZ20" s="97"/>
      <c r="GA20" s="99"/>
      <c r="GB20" s="97"/>
      <c r="GC20" s="98"/>
      <c r="GD20" s="98"/>
      <c r="GE20" s="99"/>
      <c r="GF20" s="96"/>
      <c r="GG20" s="96"/>
      <c r="GH20" s="96"/>
      <c r="GI20" s="97"/>
      <c r="GJ20" s="98"/>
      <c r="GK20" s="98"/>
      <c r="GL20" s="98"/>
      <c r="GM20" s="99"/>
      <c r="GN20" s="97"/>
      <c r="GO20" s="98"/>
      <c r="GP20" s="98"/>
      <c r="GQ20" s="99"/>
      <c r="GR20" s="96"/>
      <c r="GS20" s="97"/>
      <c r="GT20" s="99"/>
      <c r="GU20" s="1"/>
      <c r="GV20" s="96"/>
      <c r="GW20" s="97"/>
      <c r="GX20" s="99"/>
      <c r="GY20" s="96"/>
      <c r="GZ20" s="96"/>
      <c r="HA20" s="96"/>
      <c r="HB20" s="96"/>
      <c r="HC20" s="96"/>
      <c r="HD20" s="1"/>
      <c r="HE20" s="96"/>
      <c r="HF20" s="96"/>
      <c r="HG20" s="96"/>
      <c r="HH20" s="96"/>
      <c r="HI20" s="96"/>
      <c r="HJ20" s="96"/>
      <c r="HK20" s="97"/>
      <c r="HL20" s="99"/>
      <c r="HM20" s="1"/>
      <c r="HN20" s="97">
        <v>3844.6869999999999</v>
      </c>
      <c r="HO20" s="98">
        <v>3807.3539999999998</v>
      </c>
      <c r="HP20" s="99">
        <v>797.9</v>
      </c>
    </row>
    <row r="21" spans="1:224" x14ac:dyDescent="0.25">
      <c r="A21" s="1"/>
      <c r="B21" s="239">
        <v>0.3125</v>
      </c>
      <c r="C21" s="96"/>
      <c r="D21" s="97"/>
      <c r="E21" s="98"/>
      <c r="F21" s="98">
        <v>8.8000000000000007</v>
      </c>
      <c r="G21" s="99">
        <v>8.5</v>
      </c>
      <c r="H21" s="97"/>
      <c r="I21" s="99"/>
      <c r="J21" s="97"/>
      <c r="K21" s="99"/>
      <c r="L21" s="97"/>
      <c r="M21" s="98"/>
      <c r="N21" s="98"/>
      <c r="O21" s="98">
        <v>407.9</v>
      </c>
      <c r="P21" s="98"/>
      <c r="Q21" s="98">
        <v>211.2</v>
      </c>
      <c r="R21" s="98"/>
      <c r="S21" s="99"/>
      <c r="T21" s="97">
        <v>18.100000000000001</v>
      </c>
      <c r="U21" s="98">
        <v>19.2</v>
      </c>
      <c r="V21" s="98"/>
      <c r="W21" s="99">
        <v>1.1000000000000001</v>
      </c>
      <c r="X21" s="96"/>
      <c r="Y21" s="97"/>
      <c r="Z21" s="98"/>
      <c r="AA21" s="99"/>
      <c r="AB21" s="97"/>
      <c r="AC21" s="98"/>
      <c r="AD21" s="98"/>
      <c r="AE21" s="98"/>
      <c r="AF21" s="98">
        <v>11.4</v>
      </c>
      <c r="AG21" s="98">
        <v>23.9</v>
      </c>
      <c r="AH21" s="99">
        <v>10.199999999999999</v>
      </c>
      <c r="AI21" s="96"/>
      <c r="AJ21" s="96"/>
      <c r="AK21" s="96">
        <v>175.9</v>
      </c>
      <c r="AL21" s="97">
        <v>213.7</v>
      </c>
      <c r="AM21" s="99">
        <v>7.8</v>
      </c>
      <c r="AN21" s="97"/>
      <c r="AO21" s="99"/>
      <c r="AP21" s="96"/>
      <c r="AQ21" s="97"/>
      <c r="AR21" s="99"/>
      <c r="AS21" s="96"/>
      <c r="AT21" s="96"/>
      <c r="AU21" s="96"/>
      <c r="AV21" s="97"/>
      <c r="AW21" s="98"/>
      <c r="AX21" s="99"/>
      <c r="AY21" s="97"/>
      <c r="AZ21" s="98"/>
      <c r="BA21" s="98"/>
      <c r="BB21" s="98"/>
      <c r="BC21" s="98"/>
      <c r="BD21" s="99"/>
      <c r="BE21" s="97"/>
      <c r="BF21" s="99"/>
      <c r="BG21" s="96"/>
      <c r="BH21" s="97"/>
      <c r="BI21" s="98">
        <v>184.9</v>
      </c>
      <c r="BJ21" s="99"/>
      <c r="BK21" s="97">
        <v>164.4</v>
      </c>
      <c r="BL21" s="98">
        <v>165.5</v>
      </c>
      <c r="BM21" s="98">
        <v>165.6</v>
      </c>
      <c r="BN21" s="98"/>
      <c r="BO21" s="98"/>
      <c r="BP21" s="98"/>
      <c r="BQ21" s="98"/>
      <c r="BR21" s="98">
        <v>341.4</v>
      </c>
      <c r="BS21" s="98"/>
      <c r="BT21" s="98"/>
      <c r="BU21" s="98">
        <v>206.5</v>
      </c>
      <c r="BV21" s="98">
        <v>206.1</v>
      </c>
      <c r="BW21" s="98">
        <v>206</v>
      </c>
      <c r="BX21" s="99"/>
      <c r="BY21" s="97">
        <v>17.399999999999999</v>
      </c>
      <c r="BZ21" s="99">
        <v>44.1</v>
      </c>
      <c r="CA21" s="96"/>
      <c r="CB21" s="97"/>
      <c r="CC21" s="98"/>
      <c r="CD21" s="98"/>
      <c r="CE21" s="98"/>
      <c r="CF21" s="98"/>
      <c r="CG21" s="98">
        <v>118.1</v>
      </c>
      <c r="CH21" s="98"/>
      <c r="CI21" s="98"/>
      <c r="CJ21" s="98"/>
      <c r="CK21" s="98"/>
      <c r="CL21" s="98"/>
      <c r="CM21" s="99">
        <v>191.2</v>
      </c>
      <c r="CN21" s="97">
        <v>180.6</v>
      </c>
      <c r="CO21" s="98">
        <v>180.5</v>
      </c>
      <c r="CP21" s="98">
        <v>181.3</v>
      </c>
      <c r="CQ21" s="99">
        <v>181</v>
      </c>
      <c r="CR21" s="97"/>
      <c r="CS21" s="99">
        <v>197.5</v>
      </c>
      <c r="CT21" s="97"/>
      <c r="CU21" s="99"/>
      <c r="CV21" s="97"/>
      <c r="CW21" s="98"/>
      <c r="CX21" s="100"/>
      <c r="CY21" s="97"/>
      <c r="CZ21" s="98"/>
      <c r="DA21" s="98"/>
      <c r="DB21" s="99"/>
      <c r="DC21" s="97"/>
      <c r="DD21" s="98"/>
      <c r="DE21" s="98"/>
      <c r="DF21" s="98"/>
      <c r="DG21" s="98"/>
      <c r="DH21" s="98"/>
      <c r="DI21" s="98"/>
      <c r="DJ21" s="98"/>
      <c r="DK21" s="98"/>
      <c r="DL21" s="98"/>
      <c r="DM21" s="98"/>
      <c r="DN21" s="99"/>
      <c r="DO21" s="101"/>
      <c r="DP21" s="102"/>
      <c r="DQ21" s="102"/>
      <c r="DR21" s="103"/>
      <c r="DS21" s="97"/>
      <c r="DT21" s="98"/>
      <c r="DU21" s="98"/>
      <c r="DV21" s="99"/>
      <c r="DW21" s="96"/>
      <c r="DX21" s="97"/>
      <c r="DY21" s="98"/>
      <c r="DZ21" s="98"/>
      <c r="EA21" s="98"/>
      <c r="EB21" s="98"/>
      <c r="EC21" s="100"/>
      <c r="ED21" s="1"/>
      <c r="EE21" s="96"/>
      <c r="EF21" s="96"/>
      <c r="EG21" s="96"/>
      <c r="EH21" s="96"/>
      <c r="EI21" s="96"/>
      <c r="EJ21" s="96"/>
      <c r="EK21" s="96"/>
      <c r="EL21" s="96"/>
      <c r="EM21" s="97"/>
      <c r="EN21" s="99"/>
      <c r="EO21" s="96"/>
      <c r="EP21" s="96"/>
      <c r="EQ21" s="96"/>
      <c r="ER21" s="96"/>
      <c r="ES21" s="96"/>
      <c r="ET21" s="96"/>
      <c r="EU21" s="96"/>
      <c r="EV21" s="96"/>
      <c r="EW21" s="96"/>
      <c r="EX21" s="96"/>
      <c r="EY21" s="96"/>
      <c r="EZ21" s="96"/>
      <c r="FA21" s="96"/>
      <c r="FB21" s="96"/>
      <c r="FC21" s="96"/>
      <c r="FD21" s="96"/>
      <c r="FE21" s="96"/>
      <c r="FF21" s="96"/>
      <c r="FG21" s="96"/>
      <c r="FH21" s="96"/>
      <c r="FI21" s="96"/>
      <c r="FJ21" s="96"/>
      <c r="FK21" s="96"/>
      <c r="FL21" s="96"/>
      <c r="FM21" s="97"/>
      <c r="FN21" s="98"/>
      <c r="FO21" s="98"/>
      <c r="FP21" s="99"/>
      <c r="FQ21" s="96"/>
      <c r="FR21" s="97"/>
      <c r="FS21" s="99"/>
      <c r="FT21" s="97"/>
      <c r="FU21" s="98"/>
      <c r="FV21" s="98"/>
      <c r="FW21" s="98"/>
      <c r="FX21" s="98"/>
      <c r="FY21" s="99"/>
      <c r="FZ21" s="97"/>
      <c r="GA21" s="99"/>
      <c r="GB21" s="97"/>
      <c r="GC21" s="98"/>
      <c r="GD21" s="98"/>
      <c r="GE21" s="99"/>
      <c r="GF21" s="96"/>
      <c r="GG21" s="96"/>
      <c r="GH21" s="96"/>
      <c r="GI21" s="97"/>
      <c r="GJ21" s="98"/>
      <c r="GK21" s="98"/>
      <c r="GL21" s="98"/>
      <c r="GM21" s="99"/>
      <c r="GN21" s="97"/>
      <c r="GO21" s="98"/>
      <c r="GP21" s="98"/>
      <c r="GQ21" s="99"/>
      <c r="GR21" s="96"/>
      <c r="GS21" s="97"/>
      <c r="GT21" s="99"/>
      <c r="GU21" s="1"/>
      <c r="GV21" s="96"/>
      <c r="GW21" s="97"/>
      <c r="GX21" s="99"/>
      <c r="GY21" s="96"/>
      <c r="GZ21" s="96"/>
      <c r="HA21" s="96"/>
      <c r="HB21" s="96"/>
      <c r="HC21" s="96"/>
      <c r="HD21" s="1"/>
      <c r="HE21" s="96"/>
      <c r="HF21" s="96"/>
      <c r="HG21" s="96"/>
      <c r="HH21" s="96"/>
      <c r="HI21" s="96"/>
      <c r="HJ21" s="96"/>
      <c r="HK21" s="97"/>
      <c r="HL21" s="99"/>
      <c r="HM21" s="1"/>
      <c r="HN21" s="97">
        <v>4049.95</v>
      </c>
      <c r="HO21" s="98">
        <v>4012.616</v>
      </c>
      <c r="HP21" s="99">
        <v>907.1</v>
      </c>
    </row>
    <row r="22" spans="1:224" x14ac:dyDescent="0.25">
      <c r="A22" s="1"/>
      <c r="B22" s="239">
        <v>0.33333333333333331</v>
      </c>
      <c r="C22" s="96"/>
      <c r="D22" s="97"/>
      <c r="E22" s="98"/>
      <c r="F22" s="98">
        <v>8.8000000000000007</v>
      </c>
      <c r="G22" s="99">
        <v>8.5</v>
      </c>
      <c r="H22" s="97"/>
      <c r="I22" s="99"/>
      <c r="J22" s="97"/>
      <c r="K22" s="99"/>
      <c r="L22" s="97"/>
      <c r="M22" s="98"/>
      <c r="N22" s="98"/>
      <c r="O22" s="98">
        <v>407.9</v>
      </c>
      <c r="P22" s="98"/>
      <c r="Q22" s="98">
        <v>211.2</v>
      </c>
      <c r="R22" s="98"/>
      <c r="S22" s="99"/>
      <c r="T22" s="97">
        <v>18.100000000000001</v>
      </c>
      <c r="U22" s="98">
        <v>19.2</v>
      </c>
      <c r="V22" s="98"/>
      <c r="W22" s="99">
        <v>1.1000000000000001</v>
      </c>
      <c r="X22" s="96"/>
      <c r="Y22" s="97"/>
      <c r="Z22" s="98"/>
      <c r="AA22" s="99"/>
      <c r="AB22" s="97"/>
      <c r="AC22" s="98"/>
      <c r="AD22" s="98"/>
      <c r="AE22" s="98"/>
      <c r="AF22" s="98">
        <v>11.4</v>
      </c>
      <c r="AG22" s="98">
        <v>23.9</v>
      </c>
      <c r="AH22" s="99">
        <v>10.199999999999999</v>
      </c>
      <c r="AI22" s="96"/>
      <c r="AJ22" s="96"/>
      <c r="AK22" s="96">
        <v>175.9</v>
      </c>
      <c r="AL22" s="97">
        <v>213.7</v>
      </c>
      <c r="AM22" s="99">
        <v>7.8</v>
      </c>
      <c r="AN22" s="97"/>
      <c r="AO22" s="99"/>
      <c r="AP22" s="96"/>
      <c r="AQ22" s="97"/>
      <c r="AR22" s="99"/>
      <c r="AS22" s="96"/>
      <c r="AT22" s="96"/>
      <c r="AU22" s="96"/>
      <c r="AV22" s="97"/>
      <c r="AW22" s="98"/>
      <c r="AX22" s="99"/>
      <c r="AY22" s="97"/>
      <c r="AZ22" s="98"/>
      <c r="BA22" s="98"/>
      <c r="BB22" s="98"/>
      <c r="BC22" s="98"/>
      <c r="BD22" s="99"/>
      <c r="BE22" s="97"/>
      <c r="BF22" s="99"/>
      <c r="BG22" s="96"/>
      <c r="BH22" s="97"/>
      <c r="BI22" s="98">
        <v>184.9</v>
      </c>
      <c r="BJ22" s="99"/>
      <c r="BK22" s="97">
        <v>164.4</v>
      </c>
      <c r="BL22" s="98">
        <v>165.5</v>
      </c>
      <c r="BM22" s="98">
        <v>165.6</v>
      </c>
      <c r="BN22" s="98"/>
      <c r="BO22" s="98"/>
      <c r="BP22" s="98"/>
      <c r="BQ22" s="98"/>
      <c r="BR22" s="98">
        <v>544.1</v>
      </c>
      <c r="BS22" s="98"/>
      <c r="BT22" s="98"/>
      <c r="BU22" s="98">
        <v>206.5</v>
      </c>
      <c r="BV22" s="98">
        <v>206.1</v>
      </c>
      <c r="BW22" s="98">
        <v>206</v>
      </c>
      <c r="BX22" s="99"/>
      <c r="BY22" s="97">
        <v>17.399999999999999</v>
      </c>
      <c r="BZ22" s="99">
        <v>44.1</v>
      </c>
      <c r="CA22" s="96"/>
      <c r="CB22" s="97"/>
      <c r="CC22" s="98"/>
      <c r="CD22" s="98"/>
      <c r="CE22" s="98"/>
      <c r="CF22" s="98"/>
      <c r="CG22" s="98">
        <v>118.1</v>
      </c>
      <c r="CH22" s="98"/>
      <c r="CI22" s="98"/>
      <c r="CJ22" s="98"/>
      <c r="CK22" s="98"/>
      <c r="CL22" s="98"/>
      <c r="CM22" s="99">
        <v>191.2</v>
      </c>
      <c r="CN22" s="97">
        <v>180.6</v>
      </c>
      <c r="CO22" s="98">
        <v>180.5</v>
      </c>
      <c r="CP22" s="98">
        <v>181.3</v>
      </c>
      <c r="CQ22" s="99">
        <v>181</v>
      </c>
      <c r="CR22" s="97"/>
      <c r="CS22" s="99">
        <v>197.5</v>
      </c>
      <c r="CT22" s="97"/>
      <c r="CU22" s="99"/>
      <c r="CV22" s="97"/>
      <c r="CW22" s="98"/>
      <c r="CX22" s="100"/>
      <c r="CY22" s="97"/>
      <c r="CZ22" s="98"/>
      <c r="DA22" s="98"/>
      <c r="DB22" s="99"/>
      <c r="DC22" s="97"/>
      <c r="DD22" s="98"/>
      <c r="DE22" s="98"/>
      <c r="DF22" s="98"/>
      <c r="DG22" s="98"/>
      <c r="DH22" s="98"/>
      <c r="DI22" s="98"/>
      <c r="DJ22" s="98"/>
      <c r="DK22" s="98"/>
      <c r="DL22" s="98"/>
      <c r="DM22" s="98"/>
      <c r="DN22" s="99"/>
      <c r="DO22" s="101"/>
      <c r="DP22" s="102"/>
      <c r="DQ22" s="102"/>
      <c r="DR22" s="103"/>
      <c r="DS22" s="97"/>
      <c r="DT22" s="98"/>
      <c r="DU22" s="98"/>
      <c r="DV22" s="99"/>
      <c r="DW22" s="96"/>
      <c r="DX22" s="97"/>
      <c r="DY22" s="98"/>
      <c r="DZ22" s="98"/>
      <c r="EA22" s="98"/>
      <c r="EB22" s="98"/>
      <c r="EC22" s="100"/>
      <c r="ED22" s="1"/>
      <c r="EE22" s="96"/>
      <c r="EF22" s="96"/>
      <c r="EG22" s="96"/>
      <c r="EH22" s="96"/>
      <c r="EI22" s="96"/>
      <c r="EJ22" s="96"/>
      <c r="EK22" s="96"/>
      <c r="EL22" s="96"/>
      <c r="EM22" s="97"/>
      <c r="EN22" s="99"/>
      <c r="EO22" s="96"/>
      <c r="EP22" s="96"/>
      <c r="EQ22" s="96"/>
      <c r="ER22" s="96"/>
      <c r="ES22" s="96"/>
      <c r="ET22" s="96"/>
      <c r="EU22" s="96"/>
      <c r="EV22" s="96"/>
      <c r="EW22" s="96"/>
      <c r="EX22" s="96"/>
      <c r="EY22" s="96"/>
      <c r="EZ22" s="96"/>
      <c r="FA22" s="96"/>
      <c r="FB22" s="96"/>
      <c r="FC22" s="96"/>
      <c r="FD22" s="96"/>
      <c r="FE22" s="96"/>
      <c r="FF22" s="96"/>
      <c r="FG22" s="96"/>
      <c r="FH22" s="96"/>
      <c r="FI22" s="96"/>
      <c r="FJ22" s="96"/>
      <c r="FK22" s="96"/>
      <c r="FL22" s="96"/>
      <c r="FM22" s="97"/>
      <c r="FN22" s="98"/>
      <c r="FO22" s="98"/>
      <c r="FP22" s="99"/>
      <c r="FQ22" s="96"/>
      <c r="FR22" s="97"/>
      <c r="FS22" s="99"/>
      <c r="FT22" s="97"/>
      <c r="FU22" s="98"/>
      <c r="FV22" s="98"/>
      <c r="FW22" s="98"/>
      <c r="FX22" s="98"/>
      <c r="FY22" s="99"/>
      <c r="FZ22" s="97"/>
      <c r="GA22" s="99"/>
      <c r="GB22" s="97"/>
      <c r="GC22" s="98"/>
      <c r="GD22" s="98"/>
      <c r="GE22" s="99"/>
      <c r="GF22" s="96"/>
      <c r="GG22" s="96"/>
      <c r="GH22" s="96"/>
      <c r="GI22" s="97"/>
      <c r="GJ22" s="98"/>
      <c r="GK22" s="98"/>
      <c r="GL22" s="98"/>
      <c r="GM22" s="99"/>
      <c r="GN22" s="97"/>
      <c r="GO22" s="98"/>
      <c r="GP22" s="98"/>
      <c r="GQ22" s="99"/>
      <c r="GR22" s="96"/>
      <c r="GS22" s="97"/>
      <c r="GT22" s="99"/>
      <c r="GU22" s="1"/>
      <c r="GV22" s="96"/>
      <c r="GW22" s="97"/>
      <c r="GX22" s="99"/>
      <c r="GY22" s="96"/>
      <c r="GZ22" s="96"/>
      <c r="HA22" s="96"/>
      <c r="HB22" s="96"/>
      <c r="HC22" s="96"/>
      <c r="HD22" s="1"/>
      <c r="HE22" s="96"/>
      <c r="HF22" s="96"/>
      <c r="HG22" s="96"/>
      <c r="HH22" s="96"/>
      <c r="HI22" s="96"/>
      <c r="HJ22" s="96"/>
      <c r="HK22" s="97"/>
      <c r="HL22" s="99"/>
      <c r="HM22" s="1"/>
      <c r="HN22" s="97">
        <v>4252.6719999999996</v>
      </c>
      <c r="HO22" s="98">
        <v>4215.3379999999997</v>
      </c>
      <c r="HP22" s="99">
        <v>1006.7</v>
      </c>
    </row>
    <row r="23" spans="1:224" x14ac:dyDescent="0.25">
      <c r="A23" s="1"/>
      <c r="B23" s="239">
        <v>0.35416666666666669</v>
      </c>
      <c r="C23" s="96"/>
      <c r="D23" s="97"/>
      <c r="E23" s="98"/>
      <c r="F23" s="98">
        <v>8.8000000000000007</v>
      </c>
      <c r="G23" s="99">
        <v>8.5</v>
      </c>
      <c r="H23" s="97"/>
      <c r="I23" s="99"/>
      <c r="J23" s="97"/>
      <c r="K23" s="99"/>
      <c r="L23" s="97"/>
      <c r="M23" s="98"/>
      <c r="N23" s="98"/>
      <c r="O23" s="98">
        <v>202.7</v>
      </c>
      <c r="P23" s="98"/>
      <c r="Q23" s="98">
        <v>211.2</v>
      </c>
      <c r="R23" s="98"/>
      <c r="S23" s="99"/>
      <c r="T23" s="97">
        <v>18.100000000000001</v>
      </c>
      <c r="U23" s="98">
        <v>19.2</v>
      </c>
      <c r="V23" s="98"/>
      <c r="W23" s="99">
        <v>1.1000000000000001</v>
      </c>
      <c r="X23" s="96"/>
      <c r="Y23" s="97"/>
      <c r="Z23" s="98"/>
      <c r="AA23" s="99"/>
      <c r="AB23" s="97"/>
      <c r="AC23" s="98"/>
      <c r="AD23" s="98"/>
      <c r="AE23" s="98"/>
      <c r="AF23" s="98">
        <v>11.4</v>
      </c>
      <c r="AG23" s="98">
        <v>23.9</v>
      </c>
      <c r="AH23" s="99">
        <v>10.199999999999999</v>
      </c>
      <c r="AI23" s="96"/>
      <c r="AJ23" s="96"/>
      <c r="AK23" s="96">
        <v>175.9</v>
      </c>
      <c r="AL23" s="97">
        <v>213.7</v>
      </c>
      <c r="AM23" s="99">
        <v>7.8</v>
      </c>
      <c r="AN23" s="97"/>
      <c r="AO23" s="99"/>
      <c r="AP23" s="96"/>
      <c r="AQ23" s="97"/>
      <c r="AR23" s="99"/>
      <c r="AS23" s="96"/>
      <c r="AT23" s="96"/>
      <c r="AU23" s="96"/>
      <c r="AV23" s="97"/>
      <c r="AW23" s="98"/>
      <c r="AX23" s="99"/>
      <c r="AY23" s="97"/>
      <c r="AZ23" s="98"/>
      <c r="BA23" s="98"/>
      <c r="BB23" s="98"/>
      <c r="BC23" s="98"/>
      <c r="BD23" s="99"/>
      <c r="BE23" s="97"/>
      <c r="BF23" s="99"/>
      <c r="BG23" s="96"/>
      <c r="BH23" s="97"/>
      <c r="BI23" s="98">
        <v>184.9</v>
      </c>
      <c r="BJ23" s="99"/>
      <c r="BK23" s="97">
        <v>164.4</v>
      </c>
      <c r="BL23" s="98">
        <v>165.5</v>
      </c>
      <c r="BM23" s="98">
        <v>165.6</v>
      </c>
      <c r="BN23" s="98"/>
      <c r="BO23" s="98"/>
      <c r="BP23" s="98"/>
      <c r="BQ23" s="98"/>
      <c r="BR23" s="98">
        <v>544.1</v>
      </c>
      <c r="BS23" s="98"/>
      <c r="BT23" s="98"/>
      <c r="BU23" s="98">
        <v>206.5</v>
      </c>
      <c r="BV23" s="98">
        <v>206.1</v>
      </c>
      <c r="BW23" s="98">
        <v>206</v>
      </c>
      <c r="BX23" s="99"/>
      <c r="BY23" s="97">
        <v>17.399999999999999</v>
      </c>
      <c r="BZ23" s="99">
        <v>44.1</v>
      </c>
      <c r="CA23" s="96"/>
      <c r="CB23" s="97"/>
      <c r="CC23" s="98"/>
      <c r="CD23" s="98"/>
      <c r="CE23" s="98"/>
      <c r="CF23" s="98"/>
      <c r="CG23" s="98">
        <v>118.1</v>
      </c>
      <c r="CH23" s="98"/>
      <c r="CI23" s="98"/>
      <c r="CJ23" s="98"/>
      <c r="CK23" s="98"/>
      <c r="CL23" s="98"/>
      <c r="CM23" s="99">
        <v>191.2</v>
      </c>
      <c r="CN23" s="97">
        <v>180.6</v>
      </c>
      <c r="CO23" s="98">
        <v>180.5</v>
      </c>
      <c r="CP23" s="98">
        <v>181.3</v>
      </c>
      <c r="CQ23" s="99">
        <v>181</v>
      </c>
      <c r="CR23" s="97"/>
      <c r="CS23" s="99">
        <v>197.5</v>
      </c>
      <c r="CT23" s="97"/>
      <c r="CU23" s="99"/>
      <c r="CV23" s="97"/>
      <c r="CW23" s="98"/>
      <c r="CX23" s="100"/>
      <c r="CY23" s="97"/>
      <c r="CZ23" s="98"/>
      <c r="DA23" s="98"/>
      <c r="DB23" s="99"/>
      <c r="DC23" s="97"/>
      <c r="DD23" s="98"/>
      <c r="DE23" s="98"/>
      <c r="DF23" s="98"/>
      <c r="DG23" s="98"/>
      <c r="DH23" s="98"/>
      <c r="DI23" s="98"/>
      <c r="DJ23" s="98"/>
      <c r="DK23" s="98"/>
      <c r="DL23" s="98"/>
      <c r="DM23" s="98"/>
      <c r="DN23" s="99"/>
      <c r="DO23" s="101"/>
      <c r="DP23" s="102"/>
      <c r="DQ23" s="102"/>
      <c r="DR23" s="103"/>
      <c r="DS23" s="97"/>
      <c r="DT23" s="98"/>
      <c r="DU23" s="98"/>
      <c r="DV23" s="99"/>
      <c r="DW23" s="96"/>
      <c r="DX23" s="97"/>
      <c r="DY23" s="98"/>
      <c r="DZ23" s="98"/>
      <c r="EA23" s="98"/>
      <c r="EB23" s="98"/>
      <c r="EC23" s="100"/>
      <c r="ED23" s="1"/>
      <c r="EE23" s="96"/>
      <c r="EF23" s="96"/>
      <c r="EG23" s="96"/>
      <c r="EH23" s="96"/>
      <c r="EI23" s="96"/>
      <c r="EJ23" s="96"/>
      <c r="EK23" s="96"/>
      <c r="EL23" s="96"/>
      <c r="EM23" s="97"/>
      <c r="EN23" s="99"/>
      <c r="EO23" s="96"/>
      <c r="EP23" s="96"/>
      <c r="EQ23" s="96"/>
      <c r="ER23" s="96"/>
      <c r="ES23" s="96"/>
      <c r="ET23" s="96"/>
      <c r="EU23" s="96"/>
      <c r="EV23" s="96"/>
      <c r="EW23" s="96"/>
      <c r="EX23" s="96"/>
      <c r="EY23" s="96"/>
      <c r="EZ23" s="96"/>
      <c r="FA23" s="96"/>
      <c r="FB23" s="96"/>
      <c r="FC23" s="96"/>
      <c r="FD23" s="96"/>
      <c r="FE23" s="96"/>
      <c r="FF23" s="96"/>
      <c r="FG23" s="96"/>
      <c r="FH23" s="96"/>
      <c r="FI23" s="96"/>
      <c r="FJ23" s="96"/>
      <c r="FK23" s="96"/>
      <c r="FL23" s="96"/>
      <c r="FM23" s="97"/>
      <c r="FN23" s="98"/>
      <c r="FO23" s="98"/>
      <c r="FP23" s="99"/>
      <c r="FQ23" s="96"/>
      <c r="FR23" s="97"/>
      <c r="FS23" s="99"/>
      <c r="FT23" s="97"/>
      <c r="FU23" s="98"/>
      <c r="FV23" s="98"/>
      <c r="FW23" s="98"/>
      <c r="FX23" s="98"/>
      <c r="FY23" s="99"/>
      <c r="FZ23" s="97"/>
      <c r="GA23" s="99"/>
      <c r="GB23" s="97"/>
      <c r="GC23" s="98"/>
      <c r="GD23" s="98"/>
      <c r="GE23" s="99"/>
      <c r="GF23" s="96"/>
      <c r="GG23" s="96"/>
      <c r="GH23" s="96"/>
      <c r="GI23" s="97"/>
      <c r="GJ23" s="98"/>
      <c r="GK23" s="98"/>
      <c r="GL23" s="98"/>
      <c r="GM23" s="99"/>
      <c r="GN23" s="97"/>
      <c r="GO23" s="98"/>
      <c r="GP23" s="98"/>
      <c r="GQ23" s="99"/>
      <c r="GR23" s="96"/>
      <c r="GS23" s="97"/>
      <c r="GT23" s="99"/>
      <c r="GU23" s="1"/>
      <c r="GV23" s="96"/>
      <c r="GW23" s="97"/>
      <c r="GX23" s="99"/>
      <c r="GY23" s="96"/>
      <c r="GZ23" s="96"/>
      <c r="HA23" s="96"/>
      <c r="HB23" s="96"/>
      <c r="HC23" s="96"/>
      <c r="HD23" s="1"/>
      <c r="HE23" s="96"/>
      <c r="HF23" s="96"/>
      <c r="HG23" s="96"/>
      <c r="HH23" s="96"/>
      <c r="HI23" s="96"/>
      <c r="HJ23" s="96"/>
      <c r="HK23" s="97"/>
      <c r="HL23" s="99"/>
      <c r="HM23" s="1"/>
      <c r="HN23" s="97">
        <v>4047.4090000000001</v>
      </c>
      <c r="HO23" s="98">
        <v>4010.076</v>
      </c>
      <c r="HP23" s="99">
        <v>1006.7</v>
      </c>
    </row>
    <row r="24" spans="1:224" x14ac:dyDescent="0.25">
      <c r="A24" s="1"/>
      <c r="B24" s="239">
        <v>0.375</v>
      </c>
      <c r="C24" s="96"/>
      <c r="D24" s="97"/>
      <c r="E24" s="98"/>
      <c r="F24" s="98">
        <v>8.8000000000000007</v>
      </c>
      <c r="G24" s="99">
        <v>8.5</v>
      </c>
      <c r="H24" s="97"/>
      <c r="I24" s="99"/>
      <c r="J24" s="97"/>
      <c r="K24" s="99"/>
      <c r="L24" s="97"/>
      <c r="M24" s="98"/>
      <c r="N24" s="98"/>
      <c r="O24" s="98">
        <v>202.7</v>
      </c>
      <c r="P24" s="98"/>
      <c r="Q24" s="98">
        <v>211.2</v>
      </c>
      <c r="R24" s="98"/>
      <c r="S24" s="99"/>
      <c r="T24" s="97">
        <v>18.100000000000001</v>
      </c>
      <c r="U24" s="98">
        <v>19.2</v>
      </c>
      <c r="V24" s="98"/>
      <c r="W24" s="99">
        <v>1.1000000000000001</v>
      </c>
      <c r="X24" s="96"/>
      <c r="Y24" s="97"/>
      <c r="Z24" s="98"/>
      <c r="AA24" s="99"/>
      <c r="AB24" s="97"/>
      <c r="AC24" s="98"/>
      <c r="AD24" s="98"/>
      <c r="AE24" s="98"/>
      <c r="AF24" s="98">
        <v>11.4</v>
      </c>
      <c r="AG24" s="98">
        <v>23.9</v>
      </c>
      <c r="AH24" s="99">
        <v>10.199999999999999</v>
      </c>
      <c r="AI24" s="96"/>
      <c r="AJ24" s="96"/>
      <c r="AK24" s="96">
        <v>175.9</v>
      </c>
      <c r="AL24" s="97">
        <v>213.7</v>
      </c>
      <c r="AM24" s="99">
        <v>7.8</v>
      </c>
      <c r="AN24" s="97"/>
      <c r="AO24" s="99"/>
      <c r="AP24" s="96"/>
      <c r="AQ24" s="97"/>
      <c r="AR24" s="99"/>
      <c r="AS24" s="96"/>
      <c r="AT24" s="96"/>
      <c r="AU24" s="96"/>
      <c r="AV24" s="97"/>
      <c r="AW24" s="98"/>
      <c r="AX24" s="99"/>
      <c r="AY24" s="97"/>
      <c r="AZ24" s="98"/>
      <c r="BA24" s="98"/>
      <c r="BB24" s="98"/>
      <c r="BC24" s="98"/>
      <c r="BD24" s="99"/>
      <c r="BE24" s="97"/>
      <c r="BF24" s="99"/>
      <c r="BG24" s="96"/>
      <c r="BH24" s="97"/>
      <c r="BI24" s="98">
        <v>184.9</v>
      </c>
      <c r="BJ24" s="99"/>
      <c r="BK24" s="97">
        <v>164.4</v>
      </c>
      <c r="BL24" s="98">
        <v>165.5</v>
      </c>
      <c r="BM24" s="98">
        <v>165.6</v>
      </c>
      <c r="BN24" s="98"/>
      <c r="BO24" s="98"/>
      <c r="BP24" s="98"/>
      <c r="BQ24" s="98"/>
      <c r="BR24" s="98">
        <v>544.1</v>
      </c>
      <c r="BS24" s="98"/>
      <c r="BT24" s="98"/>
      <c r="BU24" s="98">
        <v>206.5</v>
      </c>
      <c r="BV24" s="98">
        <v>206.1</v>
      </c>
      <c r="BW24" s="98">
        <v>206</v>
      </c>
      <c r="BX24" s="99"/>
      <c r="BY24" s="97">
        <v>17.399999999999999</v>
      </c>
      <c r="BZ24" s="99">
        <v>44.1</v>
      </c>
      <c r="CA24" s="96"/>
      <c r="CB24" s="97"/>
      <c r="CC24" s="98"/>
      <c r="CD24" s="98"/>
      <c r="CE24" s="98"/>
      <c r="CF24" s="98"/>
      <c r="CG24" s="98">
        <v>118.1</v>
      </c>
      <c r="CH24" s="98"/>
      <c r="CI24" s="98"/>
      <c r="CJ24" s="98"/>
      <c r="CK24" s="98"/>
      <c r="CL24" s="98"/>
      <c r="CM24" s="99">
        <v>191.2</v>
      </c>
      <c r="CN24" s="97">
        <v>180.6</v>
      </c>
      <c r="CO24" s="98">
        <v>180.5</v>
      </c>
      <c r="CP24" s="98">
        <v>181.3</v>
      </c>
      <c r="CQ24" s="99">
        <v>181</v>
      </c>
      <c r="CR24" s="97"/>
      <c r="CS24" s="99">
        <v>197.5</v>
      </c>
      <c r="CT24" s="97"/>
      <c r="CU24" s="99"/>
      <c r="CV24" s="97"/>
      <c r="CW24" s="98"/>
      <c r="CX24" s="100"/>
      <c r="CY24" s="97"/>
      <c r="CZ24" s="98"/>
      <c r="DA24" s="98"/>
      <c r="DB24" s="99"/>
      <c r="DC24" s="97"/>
      <c r="DD24" s="98"/>
      <c r="DE24" s="98"/>
      <c r="DF24" s="98"/>
      <c r="DG24" s="98"/>
      <c r="DH24" s="98"/>
      <c r="DI24" s="98"/>
      <c r="DJ24" s="98"/>
      <c r="DK24" s="98"/>
      <c r="DL24" s="98"/>
      <c r="DM24" s="98"/>
      <c r="DN24" s="99"/>
      <c r="DO24" s="101"/>
      <c r="DP24" s="102"/>
      <c r="DQ24" s="102"/>
      <c r="DR24" s="103"/>
      <c r="DS24" s="97"/>
      <c r="DT24" s="98"/>
      <c r="DU24" s="98"/>
      <c r="DV24" s="99"/>
      <c r="DW24" s="96"/>
      <c r="DX24" s="97"/>
      <c r="DY24" s="98"/>
      <c r="DZ24" s="98"/>
      <c r="EA24" s="98"/>
      <c r="EB24" s="98"/>
      <c r="EC24" s="100"/>
      <c r="ED24" s="1"/>
      <c r="EE24" s="96"/>
      <c r="EF24" s="96"/>
      <c r="EG24" s="96"/>
      <c r="EH24" s="96"/>
      <c r="EI24" s="96"/>
      <c r="EJ24" s="96"/>
      <c r="EK24" s="96"/>
      <c r="EL24" s="96"/>
      <c r="EM24" s="97"/>
      <c r="EN24" s="99"/>
      <c r="EO24" s="96"/>
      <c r="EP24" s="96"/>
      <c r="EQ24" s="96"/>
      <c r="ER24" s="96"/>
      <c r="ES24" s="96"/>
      <c r="ET24" s="96"/>
      <c r="EU24" s="96"/>
      <c r="EV24" s="96"/>
      <c r="EW24" s="96"/>
      <c r="EX24" s="96"/>
      <c r="EY24" s="96"/>
      <c r="EZ24" s="96"/>
      <c r="FA24" s="96"/>
      <c r="FB24" s="96"/>
      <c r="FC24" s="96"/>
      <c r="FD24" s="96"/>
      <c r="FE24" s="96"/>
      <c r="FF24" s="96"/>
      <c r="FG24" s="96"/>
      <c r="FH24" s="96"/>
      <c r="FI24" s="96"/>
      <c r="FJ24" s="96"/>
      <c r="FK24" s="96"/>
      <c r="FL24" s="96"/>
      <c r="FM24" s="97"/>
      <c r="FN24" s="98"/>
      <c r="FO24" s="98"/>
      <c r="FP24" s="99"/>
      <c r="FQ24" s="96"/>
      <c r="FR24" s="97"/>
      <c r="FS24" s="99"/>
      <c r="FT24" s="97"/>
      <c r="FU24" s="98"/>
      <c r="FV24" s="98"/>
      <c r="FW24" s="98"/>
      <c r="FX24" s="98"/>
      <c r="FY24" s="99"/>
      <c r="FZ24" s="97"/>
      <c r="GA24" s="99"/>
      <c r="GB24" s="97"/>
      <c r="GC24" s="98"/>
      <c r="GD24" s="98"/>
      <c r="GE24" s="99"/>
      <c r="GF24" s="96"/>
      <c r="GG24" s="96"/>
      <c r="GH24" s="96"/>
      <c r="GI24" s="97"/>
      <c r="GJ24" s="98"/>
      <c r="GK24" s="98"/>
      <c r="GL24" s="98"/>
      <c r="GM24" s="99"/>
      <c r="GN24" s="97"/>
      <c r="GO24" s="98"/>
      <c r="GP24" s="98"/>
      <c r="GQ24" s="99"/>
      <c r="GR24" s="96"/>
      <c r="GS24" s="97"/>
      <c r="GT24" s="99"/>
      <c r="GU24" s="1"/>
      <c r="GV24" s="96"/>
      <c r="GW24" s="97"/>
      <c r="GX24" s="99"/>
      <c r="GY24" s="96"/>
      <c r="GZ24" s="96"/>
      <c r="HA24" s="96"/>
      <c r="HB24" s="96"/>
      <c r="HC24" s="96"/>
      <c r="HD24" s="1"/>
      <c r="HE24" s="96"/>
      <c r="HF24" s="96"/>
      <c r="HG24" s="96"/>
      <c r="HH24" s="96"/>
      <c r="HI24" s="96"/>
      <c r="HJ24" s="96"/>
      <c r="HK24" s="97"/>
      <c r="HL24" s="99"/>
      <c r="HM24" s="1"/>
      <c r="HN24" s="97">
        <v>4047.4090000000001</v>
      </c>
      <c r="HO24" s="98">
        <v>4010.076</v>
      </c>
      <c r="HP24" s="99">
        <v>1006.7</v>
      </c>
    </row>
    <row r="25" spans="1:224" x14ac:dyDescent="0.25">
      <c r="A25" s="1"/>
      <c r="B25" s="239">
        <v>0.39583333333333331</v>
      </c>
      <c r="C25" s="96"/>
      <c r="D25" s="97"/>
      <c r="E25" s="98"/>
      <c r="F25" s="98">
        <v>8.8000000000000007</v>
      </c>
      <c r="G25" s="99">
        <v>8.5</v>
      </c>
      <c r="H25" s="97"/>
      <c r="I25" s="99"/>
      <c r="J25" s="97">
        <v>65.400000000000006</v>
      </c>
      <c r="K25" s="99"/>
      <c r="L25" s="97"/>
      <c r="M25" s="98"/>
      <c r="N25" s="98"/>
      <c r="O25" s="98">
        <v>202.7</v>
      </c>
      <c r="P25" s="98"/>
      <c r="Q25" s="98">
        <v>211.2</v>
      </c>
      <c r="R25" s="98"/>
      <c r="S25" s="99"/>
      <c r="T25" s="97">
        <v>18.100000000000001</v>
      </c>
      <c r="U25" s="98">
        <v>19.2</v>
      </c>
      <c r="V25" s="98"/>
      <c r="W25" s="99">
        <v>1.1000000000000001</v>
      </c>
      <c r="X25" s="96"/>
      <c r="Y25" s="97"/>
      <c r="Z25" s="98"/>
      <c r="AA25" s="99">
        <v>23.1</v>
      </c>
      <c r="AB25" s="97"/>
      <c r="AC25" s="98"/>
      <c r="AD25" s="98"/>
      <c r="AE25" s="98"/>
      <c r="AF25" s="98">
        <v>11.4</v>
      </c>
      <c r="AG25" s="98">
        <v>23.9</v>
      </c>
      <c r="AH25" s="99">
        <v>10.199999999999999</v>
      </c>
      <c r="AI25" s="96"/>
      <c r="AJ25" s="96"/>
      <c r="AK25" s="96">
        <v>175.9</v>
      </c>
      <c r="AL25" s="97">
        <v>213.7</v>
      </c>
      <c r="AM25" s="99">
        <v>7.8</v>
      </c>
      <c r="AN25" s="97"/>
      <c r="AO25" s="99"/>
      <c r="AP25" s="96"/>
      <c r="AQ25" s="97"/>
      <c r="AR25" s="99"/>
      <c r="AS25" s="96"/>
      <c r="AT25" s="96"/>
      <c r="AU25" s="96"/>
      <c r="AV25" s="97"/>
      <c r="AW25" s="98"/>
      <c r="AX25" s="99"/>
      <c r="AY25" s="97"/>
      <c r="AZ25" s="98"/>
      <c r="BA25" s="98"/>
      <c r="BB25" s="98"/>
      <c r="BC25" s="98"/>
      <c r="BD25" s="99"/>
      <c r="BE25" s="97"/>
      <c r="BF25" s="99"/>
      <c r="BG25" s="96"/>
      <c r="BH25" s="97"/>
      <c r="BI25" s="98">
        <v>184.9</v>
      </c>
      <c r="BJ25" s="99"/>
      <c r="BK25" s="97">
        <v>164.4</v>
      </c>
      <c r="BL25" s="98">
        <v>165.5</v>
      </c>
      <c r="BM25" s="98">
        <v>165.6</v>
      </c>
      <c r="BN25" s="98"/>
      <c r="BO25" s="98"/>
      <c r="BP25" s="98"/>
      <c r="BQ25" s="98"/>
      <c r="BR25" s="98">
        <v>544.1</v>
      </c>
      <c r="BS25" s="98"/>
      <c r="BT25" s="98"/>
      <c r="BU25" s="98">
        <v>206.5</v>
      </c>
      <c r="BV25" s="98">
        <v>206.1</v>
      </c>
      <c r="BW25" s="98">
        <v>206</v>
      </c>
      <c r="BX25" s="99"/>
      <c r="BY25" s="97">
        <v>17.399999999999999</v>
      </c>
      <c r="BZ25" s="99">
        <v>44.1</v>
      </c>
      <c r="CA25" s="96"/>
      <c r="CB25" s="97"/>
      <c r="CC25" s="98"/>
      <c r="CD25" s="98"/>
      <c r="CE25" s="98"/>
      <c r="CF25" s="98"/>
      <c r="CG25" s="98">
        <v>118.1</v>
      </c>
      <c r="CH25" s="98"/>
      <c r="CI25" s="98"/>
      <c r="CJ25" s="98"/>
      <c r="CK25" s="98"/>
      <c r="CL25" s="98"/>
      <c r="CM25" s="99">
        <v>191.2</v>
      </c>
      <c r="CN25" s="97">
        <v>180.6</v>
      </c>
      <c r="CO25" s="98">
        <v>180.5</v>
      </c>
      <c r="CP25" s="98">
        <v>181.3</v>
      </c>
      <c r="CQ25" s="99">
        <v>181</v>
      </c>
      <c r="CR25" s="97"/>
      <c r="CS25" s="99">
        <v>197.5</v>
      </c>
      <c r="CT25" s="97"/>
      <c r="CU25" s="99"/>
      <c r="CV25" s="97"/>
      <c r="CW25" s="98"/>
      <c r="CX25" s="100"/>
      <c r="CY25" s="97"/>
      <c r="CZ25" s="98"/>
      <c r="DA25" s="98"/>
      <c r="DB25" s="99"/>
      <c r="DC25" s="97"/>
      <c r="DD25" s="98"/>
      <c r="DE25" s="98"/>
      <c r="DF25" s="98"/>
      <c r="DG25" s="98"/>
      <c r="DH25" s="98"/>
      <c r="DI25" s="98"/>
      <c r="DJ25" s="98"/>
      <c r="DK25" s="98"/>
      <c r="DL25" s="98"/>
      <c r="DM25" s="98"/>
      <c r="DN25" s="99"/>
      <c r="DO25" s="101"/>
      <c r="DP25" s="102"/>
      <c r="DQ25" s="102"/>
      <c r="DR25" s="103"/>
      <c r="DS25" s="97"/>
      <c r="DT25" s="98"/>
      <c r="DU25" s="98"/>
      <c r="DV25" s="99"/>
      <c r="DW25" s="96"/>
      <c r="DX25" s="97"/>
      <c r="DY25" s="98"/>
      <c r="DZ25" s="98"/>
      <c r="EA25" s="98"/>
      <c r="EB25" s="98"/>
      <c r="EC25" s="100"/>
      <c r="ED25" s="1"/>
      <c r="EE25" s="96"/>
      <c r="EF25" s="96"/>
      <c r="EG25" s="96"/>
      <c r="EH25" s="96"/>
      <c r="EI25" s="96"/>
      <c r="EJ25" s="96"/>
      <c r="EK25" s="96"/>
      <c r="EL25" s="96"/>
      <c r="EM25" s="97"/>
      <c r="EN25" s="99"/>
      <c r="EO25" s="96"/>
      <c r="EP25" s="96"/>
      <c r="EQ25" s="96"/>
      <c r="ER25" s="96"/>
      <c r="ES25" s="96"/>
      <c r="ET25" s="96"/>
      <c r="EU25" s="96"/>
      <c r="EV25" s="96"/>
      <c r="EW25" s="96"/>
      <c r="EX25" s="96"/>
      <c r="EY25" s="96"/>
      <c r="EZ25" s="96"/>
      <c r="FA25" s="96"/>
      <c r="FB25" s="96"/>
      <c r="FC25" s="96"/>
      <c r="FD25" s="96"/>
      <c r="FE25" s="96"/>
      <c r="FF25" s="96"/>
      <c r="FG25" s="96"/>
      <c r="FH25" s="96"/>
      <c r="FI25" s="96"/>
      <c r="FJ25" s="96"/>
      <c r="FK25" s="96"/>
      <c r="FL25" s="96"/>
      <c r="FM25" s="97"/>
      <c r="FN25" s="98"/>
      <c r="FO25" s="98"/>
      <c r="FP25" s="99"/>
      <c r="FQ25" s="96"/>
      <c r="FR25" s="97"/>
      <c r="FS25" s="99"/>
      <c r="FT25" s="97"/>
      <c r="FU25" s="98"/>
      <c r="FV25" s="98"/>
      <c r="FW25" s="98"/>
      <c r="FX25" s="98"/>
      <c r="FY25" s="99"/>
      <c r="FZ25" s="97"/>
      <c r="GA25" s="99"/>
      <c r="GB25" s="97"/>
      <c r="GC25" s="98"/>
      <c r="GD25" s="98"/>
      <c r="GE25" s="99"/>
      <c r="GF25" s="96"/>
      <c r="GG25" s="96"/>
      <c r="GH25" s="96"/>
      <c r="GI25" s="97"/>
      <c r="GJ25" s="98"/>
      <c r="GK25" s="98"/>
      <c r="GL25" s="98"/>
      <c r="GM25" s="99"/>
      <c r="GN25" s="97"/>
      <c r="GO25" s="98"/>
      <c r="GP25" s="98"/>
      <c r="GQ25" s="99"/>
      <c r="GR25" s="96"/>
      <c r="GS25" s="97"/>
      <c r="GT25" s="99"/>
      <c r="GU25" s="1"/>
      <c r="GV25" s="96"/>
      <c r="GW25" s="97"/>
      <c r="GX25" s="99"/>
      <c r="GY25" s="96"/>
      <c r="GZ25" s="96"/>
      <c r="HA25" s="96"/>
      <c r="HB25" s="96"/>
      <c r="HC25" s="96"/>
      <c r="HD25" s="1"/>
      <c r="HE25" s="96"/>
      <c r="HF25" s="96"/>
      <c r="HG25" s="96"/>
      <c r="HH25" s="96"/>
      <c r="HI25" s="96"/>
      <c r="HJ25" s="96"/>
      <c r="HK25" s="97"/>
      <c r="HL25" s="99"/>
      <c r="HM25" s="1"/>
      <c r="HN25" s="97">
        <v>4135.8419999999996</v>
      </c>
      <c r="HO25" s="98">
        <v>4098.509</v>
      </c>
      <c r="HP25" s="99">
        <v>1006.7</v>
      </c>
    </row>
    <row r="26" spans="1:224" x14ac:dyDescent="0.25">
      <c r="A26" s="1"/>
      <c r="B26" s="239">
        <v>0.41666666666666669</v>
      </c>
      <c r="C26" s="96"/>
      <c r="D26" s="97"/>
      <c r="E26" s="98"/>
      <c r="F26" s="98">
        <v>8.8000000000000007</v>
      </c>
      <c r="G26" s="99">
        <v>8.5</v>
      </c>
      <c r="H26" s="97"/>
      <c r="I26" s="99"/>
      <c r="J26" s="97">
        <v>65.400000000000006</v>
      </c>
      <c r="K26" s="99"/>
      <c r="L26" s="97"/>
      <c r="M26" s="98"/>
      <c r="N26" s="98"/>
      <c r="O26" s="98">
        <v>202.7</v>
      </c>
      <c r="P26" s="98"/>
      <c r="Q26" s="98">
        <v>211.2</v>
      </c>
      <c r="R26" s="98"/>
      <c r="S26" s="99"/>
      <c r="T26" s="97">
        <v>18.100000000000001</v>
      </c>
      <c r="U26" s="98">
        <v>19.2</v>
      </c>
      <c r="V26" s="98"/>
      <c r="W26" s="99">
        <v>1.1000000000000001</v>
      </c>
      <c r="X26" s="96"/>
      <c r="Y26" s="97"/>
      <c r="Z26" s="98"/>
      <c r="AA26" s="99">
        <v>23.1</v>
      </c>
      <c r="AB26" s="97"/>
      <c r="AC26" s="98"/>
      <c r="AD26" s="98"/>
      <c r="AE26" s="98"/>
      <c r="AF26" s="98">
        <v>11.4</v>
      </c>
      <c r="AG26" s="98">
        <v>23.9</v>
      </c>
      <c r="AH26" s="99">
        <v>10.199999999999999</v>
      </c>
      <c r="AI26" s="96"/>
      <c r="AJ26" s="96"/>
      <c r="AK26" s="96">
        <v>175.9</v>
      </c>
      <c r="AL26" s="97">
        <v>213.7</v>
      </c>
      <c r="AM26" s="99">
        <v>7.8</v>
      </c>
      <c r="AN26" s="97"/>
      <c r="AO26" s="99"/>
      <c r="AP26" s="96"/>
      <c r="AQ26" s="97"/>
      <c r="AR26" s="99"/>
      <c r="AS26" s="96"/>
      <c r="AT26" s="96"/>
      <c r="AU26" s="96"/>
      <c r="AV26" s="97"/>
      <c r="AW26" s="98"/>
      <c r="AX26" s="99"/>
      <c r="AY26" s="97"/>
      <c r="AZ26" s="98"/>
      <c r="BA26" s="98"/>
      <c r="BB26" s="98"/>
      <c r="BC26" s="98"/>
      <c r="BD26" s="99"/>
      <c r="BE26" s="97"/>
      <c r="BF26" s="99"/>
      <c r="BG26" s="96"/>
      <c r="BH26" s="97"/>
      <c r="BI26" s="98">
        <v>184.9</v>
      </c>
      <c r="BJ26" s="99"/>
      <c r="BK26" s="97">
        <v>164.4</v>
      </c>
      <c r="BL26" s="98">
        <v>165.5</v>
      </c>
      <c r="BM26" s="98">
        <v>165.6</v>
      </c>
      <c r="BN26" s="98"/>
      <c r="BO26" s="98"/>
      <c r="BP26" s="98"/>
      <c r="BQ26" s="98"/>
      <c r="BR26" s="98">
        <v>544.1</v>
      </c>
      <c r="BS26" s="98"/>
      <c r="BT26" s="98"/>
      <c r="BU26" s="98">
        <v>206.5</v>
      </c>
      <c r="BV26" s="98">
        <v>206.1</v>
      </c>
      <c r="BW26" s="98">
        <v>206</v>
      </c>
      <c r="BX26" s="99"/>
      <c r="BY26" s="97">
        <v>17.399999999999999</v>
      </c>
      <c r="BZ26" s="99">
        <v>44.1</v>
      </c>
      <c r="CA26" s="96"/>
      <c r="CB26" s="97"/>
      <c r="CC26" s="98"/>
      <c r="CD26" s="98"/>
      <c r="CE26" s="98"/>
      <c r="CF26" s="98"/>
      <c r="CG26" s="98">
        <v>118.1</v>
      </c>
      <c r="CH26" s="98">
        <v>52.4</v>
      </c>
      <c r="CI26" s="98">
        <v>53.7</v>
      </c>
      <c r="CJ26" s="98"/>
      <c r="CK26" s="98"/>
      <c r="CL26" s="98"/>
      <c r="CM26" s="99">
        <v>191.2</v>
      </c>
      <c r="CN26" s="97">
        <v>180.6</v>
      </c>
      <c r="CO26" s="98">
        <v>180.5</v>
      </c>
      <c r="CP26" s="98">
        <v>181.3</v>
      </c>
      <c r="CQ26" s="99">
        <v>181</v>
      </c>
      <c r="CR26" s="97"/>
      <c r="CS26" s="99">
        <v>197.5</v>
      </c>
      <c r="CT26" s="97"/>
      <c r="CU26" s="99"/>
      <c r="CV26" s="97"/>
      <c r="CW26" s="98"/>
      <c r="CX26" s="100"/>
      <c r="CY26" s="97"/>
      <c r="CZ26" s="98"/>
      <c r="DA26" s="98"/>
      <c r="DB26" s="99"/>
      <c r="DC26" s="97"/>
      <c r="DD26" s="98"/>
      <c r="DE26" s="98"/>
      <c r="DF26" s="98"/>
      <c r="DG26" s="98"/>
      <c r="DH26" s="98"/>
      <c r="DI26" s="98"/>
      <c r="DJ26" s="98"/>
      <c r="DK26" s="98"/>
      <c r="DL26" s="98"/>
      <c r="DM26" s="98"/>
      <c r="DN26" s="99"/>
      <c r="DO26" s="101"/>
      <c r="DP26" s="102"/>
      <c r="DQ26" s="102"/>
      <c r="DR26" s="103"/>
      <c r="DS26" s="97"/>
      <c r="DT26" s="98"/>
      <c r="DU26" s="98"/>
      <c r="DV26" s="99"/>
      <c r="DW26" s="96"/>
      <c r="DX26" s="97"/>
      <c r="DY26" s="98"/>
      <c r="DZ26" s="98"/>
      <c r="EA26" s="98"/>
      <c r="EB26" s="98"/>
      <c r="EC26" s="100"/>
      <c r="ED26" s="1"/>
      <c r="EE26" s="96"/>
      <c r="EF26" s="96"/>
      <c r="EG26" s="96"/>
      <c r="EH26" s="96"/>
      <c r="EI26" s="96"/>
      <c r="EJ26" s="96"/>
      <c r="EK26" s="96"/>
      <c r="EL26" s="96"/>
      <c r="EM26" s="97"/>
      <c r="EN26" s="99"/>
      <c r="EO26" s="96"/>
      <c r="EP26" s="96"/>
      <c r="EQ26" s="96"/>
      <c r="ER26" s="96"/>
      <c r="ES26" s="96"/>
      <c r="ET26" s="96"/>
      <c r="EU26" s="96"/>
      <c r="EV26" s="96"/>
      <c r="EW26" s="96"/>
      <c r="EX26" s="96"/>
      <c r="EY26" s="96"/>
      <c r="EZ26" s="96"/>
      <c r="FA26" s="96"/>
      <c r="FB26" s="96"/>
      <c r="FC26" s="96"/>
      <c r="FD26" s="96"/>
      <c r="FE26" s="96"/>
      <c r="FF26" s="96"/>
      <c r="FG26" s="96"/>
      <c r="FH26" s="96"/>
      <c r="FI26" s="96"/>
      <c r="FJ26" s="96"/>
      <c r="FK26" s="96"/>
      <c r="FL26" s="96"/>
      <c r="FM26" s="97"/>
      <c r="FN26" s="98"/>
      <c r="FO26" s="98"/>
      <c r="FP26" s="99"/>
      <c r="FQ26" s="96"/>
      <c r="FR26" s="97"/>
      <c r="FS26" s="99"/>
      <c r="FT26" s="97"/>
      <c r="FU26" s="98"/>
      <c r="FV26" s="98"/>
      <c r="FW26" s="98"/>
      <c r="FX26" s="98"/>
      <c r="FY26" s="99"/>
      <c r="FZ26" s="97"/>
      <c r="GA26" s="99"/>
      <c r="GB26" s="97"/>
      <c r="GC26" s="98"/>
      <c r="GD26" s="98"/>
      <c r="GE26" s="99"/>
      <c r="GF26" s="96"/>
      <c r="GG26" s="96"/>
      <c r="GH26" s="96"/>
      <c r="GI26" s="97"/>
      <c r="GJ26" s="98"/>
      <c r="GK26" s="98"/>
      <c r="GL26" s="98"/>
      <c r="GM26" s="99"/>
      <c r="GN26" s="97"/>
      <c r="GO26" s="98"/>
      <c r="GP26" s="98"/>
      <c r="GQ26" s="99"/>
      <c r="GR26" s="96"/>
      <c r="GS26" s="97"/>
      <c r="GT26" s="99"/>
      <c r="GU26" s="1"/>
      <c r="GV26" s="96"/>
      <c r="GW26" s="97"/>
      <c r="GX26" s="99"/>
      <c r="GY26" s="96"/>
      <c r="GZ26" s="96"/>
      <c r="HA26" s="96"/>
      <c r="HB26" s="96"/>
      <c r="HC26" s="96"/>
      <c r="HD26" s="1"/>
      <c r="HE26" s="96"/>
      <c r="HF26" s="96"/>
      <c r="HG26" s="96"/>
      <c r="HH26" s="96"/>
      <c r="HI26" s="96"/>
      <c r="HJ26" s="96"/>
      <c r="HK26" s="97"/>
      <c r="HL26" s="99"/>
      <c r="HM26" s="1"/>
      <c r="HN26" s="97">
        <v>4241.97</v>
      </c>
      <c r="HO26" s="98">
        <v>4204.6369999999997</v>
      </c>
      <c r="HP26" s="99">
        <v>1006.7</v>
      </c>
    </row>
    <row r="27" spans="1:224" x14ac:dyDescent="0.25">
      <c r="A27" s="1"/>
      <c r="B27" s="239">
        <v>0.4375</v>
      </c>
      <c r="C27" s="96"/>
      <c r="D27" s="97"/>
      <c r="E27" s="98"/>
      <c r="F27" s="98">
        <v>8.8000000000000007</v>
      </c>
      <c r="G27" s="99">
        <v>8.5</v>
      </c>
      <c r="H27" s="97"/>
      <c r="I27" s="99"/>
      <c r="J27" s="97">
        <v>65.400000000000006</v>
      </c>
      <c r="K27" s="99"/>
      <c r="L27" s="97"/>
      <c r="M27" s="98"/>
      <c r="N27" s="98"/>
      <c r="O27" s="98">
        <v>202.7</v>
      </c>
      <c r="P27" s="98"/>
      <c r="Q27" s="98">
        <v>211.2</v>
      </c>
      <c r="R27" s="98"/>
      <c r="S27" s="99"/>
      <c r="T27" s="97">
        <v>18.100000000000001</v>
      </c>
      <c r="U27" s="98">
        <v>19.2</v>
      </c>
      <c r="V27" s="98"/>
      <c r="W27" s="99">
        <v>1.1000000000000001</v>
      </c>
      <c r="X27" s="96"/>
      <c r="Y27" s="97"/>
      <c r="Z27" s="98"/>
      <c r="AA27" s="99">
        <v>23.1</v>
      </c>
      <c r="AB27" s="97"/>
      <c r="AC27" s="98"/>
      <c r="AD27" s="98"/>
      <c r="AE27" s="98"/>
      <c r="AF27" s="98">
        <v>11.4</v>
      </c>
      <c r="AG27" s="98">
        <v>23.9</v>
      </c>
      <c r="AH27" s="99">
        <v>10.199999999999999</v>
      </c>
      <c r="AI27" s="96"/>
      <c r="AJ27" s="96"/>
      <c r="AK27" s="96">
        <v>175.9</v>
      </c>
      <c r="AL27" s="97">
        <v>213.7</v>
      </c>
      <c r="AM27" s="99">
        <v>7.8</v>
      </c>
      <c r="AN27" s="97"/>
      <c r="AO27" s="99"/>
      <c r="AP27" s="96"/>
      <c r="AQ27" s="97"/>
      <c r="AR27" s="99"/>
      <c r="AS27" s="96"/>
      <c r="AT27" s="96"/>
      <c r="AU27" s="96"/>
      <c r="AV27" s="97"/>
      <c r="AW27" s="98"/>
      <c r="AX27" s="99"/>
      <c r="AY27" s="97"/>
      <c r="AZ27" s="98"/>
      <c r="BA27" s="98"/>
      <c r="BB27" s="98"/>
      <c r="BC27" s="98"/>
      <c r="BD27" s="99"/>
      <c r="BE27" s="97"/>
      <c r="BF27" s="99"/>
      <c r="BG27" s="96"/>
      <c r="BH27" s="97"/>
      <c r="BI27" s="98">
        <v>184.9</v>
      </c>
      <c r="BJ27" s="99"/>
      <c r="BK27" s="97">
        <v>164.4</v>
      </c>
      <c r="BL27" s="98">
        <v>165.5</v>
      </c>
      <c r="BM27" s="98">
        <v>165.6</v>
      </c>
      <c r="BN27" s="98"/>
      <c r="BO27" s="98"/>
      <c r="BP27" s="98"/>
      <c r="BQ27" s="98"/>
      <c r="BR27" s="98">
        <v>544.1</v>
      </c>
      <c r="BS27" s="98"/>
      <c r="BT27" s="98"/>
      <c r="BU27" s="98">
        <v>206.5</v>
      </c>
      <c r="BV27" s="98">
        <v>206.1</v>
      </c>
      <c r="BW27" s="98">
        <v>206</v>
      </c>
      <c r="BX27" s="99"/>
      <c r="BY27" s="97">
        <v>17.399999999999999</v>
      </c>
      <c r="BZ27" s="99">
        <v>44.1</v>
      </c>
      <c r="CA27" s="96"/>
      <c r="CB27" s="97"/>
      <c r="CC27" s="98"/>
      <c r="CD27" s="98"/>
      <c r="CE27" s="98"/>
      <c r="CF27" s="98"/>
      <c r="CG27" s="98">
        <v>118.1</v>
      </c>
      <c r="CH27" s="98">
        <v>52.4</v>
      </c>
      <c r="CI27" s="98">
        <v>53.7</v>
      </c>
      <c r="CJ27" s="98"/>
      <c r="CK27" s="98"/>
      <c r="CL27" s="98"/>
      <c r="CM27" s="99">
        <v>191.2</v>
      </c>
      <c r="CN27" s="97">
        <v>180.6</v>
      </c>
      <c r="CO27" s="98">
        <v>180.5</v>
      </c>
      <c r="CP27" s="98">
        <v>181.3</v>
      </c>
      <c r="CQ27" s="99">
        <v>181</v>
      </c>
      <c r="CR27" s="97"/>
      <c r="CS27" s="99">
        <v>197.5</v>
      </c>
      <c r="CT27" s="97"/>
      <c r="CU27" s="99"/>
      <c r="CV27" s="97"/>
      <c r="CW27" s="98"/>
      <c r="CX27" s="100"/>
      <c r="CY27" s="97"/>
      <c r="CZ27" s="98"/>
      <c r="DA27" s="98"/>
      <c r="DB27" s="99"/>
      <c r="DC27" s="97"/>
      <c r="DD27" s="98"/>
      <c r="DE27" s="98"/>
      <c r="DF27" s="98"/>
      <c r="DG27" s="98"/>
      <c r="DH27" s="98"/>
      <c r="DI27" s="98"/>
      <c r="DJ27" s="98"/>
      <c r="DK27" s="98"/>
      <c r="DL27" s="98"/>
      <c r="DM27" s="98"/>
      <c r="DN27" s="99"/>
      <c r="DO27" s="101"/>
      <c r="DP27" s="102"/>
      <c r="DQ27" s="102"/>
      <c r="DR27" s="103"/>
      <c r="DS27" s="97"/>
      <c r="DT27" s="98"/>
      <c r="DU27" s="98"/>
      <c r="DV27" s="99"/>
      <c r="DW27" s="96"/>
      <c r="DX27" s="97"/>
      <c r="DY27" s="98"/>
      <c r="DZ27" s="98"/>
      <c r="EA27" s="98"/>
      <c r="EB27" s="98"/>
      <c r="EC27" s="100"/>
      <c r="ED27" s="1"/>
      <c r="EE27" s="96"/>
      <c r="EF27" s="96"/>
      <c r="EG27" s="96"/>
      <c r="EH27" s="96"/>
      <c r="EI27" s="96"/>
      <c r="EJ27" s="96"/>
      <c r="EK27" s="96"/>
      <c r="EL27" s="96"/>
      <c r="EM27" s="97"/>
      <c r="EN27" s="99"/>
      <c r="EO27" s="96"/>
      <c r="EP27" s="96"/>
      <c r="EQ27" s="96"/>
      <c r="ER27" s="96"/>
      <c r="ES27" s="96"/>
      <c r="ET27" s="96"/>
      <c r="EU27" s="96"/>
      <c r="EV27" s="96"/>
      <c r="EW27" s="96"/>
      <c r="EX27" s="96"/>
      <c r="EY27" s="96"/>
      <c r="EZ27" s="96"/>
      <c r="FA27" s="96"/>
      <c r="FB27" s="96"/>
      <c r="FC27" s="96"/>
      <c r="FD27" s="96"/>
      <c r="FE27" s="96"/>
      <c r="FF27" s="96"/>
      <c r="FG27" s="96"/>
      <c r="FH27" s="96"/>
      <c r="FI27" s="96"/>
      <c r="FJ27" s="96"/>
      <c r="FK27" s="96"/>
      <c r="FL27" s="96"/>
      <c r="FM27" s="97"/>
      <c r="FN27" s="98"/>
      <c r="FO27" s="98"/>
      <c r="FP27" s="99"/>
      <c r="FQ27" s="96"/>
      <c r="FR27" s="97"/>
      <c r="FS27" s="99"/>
      <c r="FT27" s="97"/>
      <c r="FU27" s="98"/>
      <c r="FV27" s="98"/>
      <c r="FW27" s="98"/>
      <c r="FX27" s="98"/>
      <c r="FY27" s="99"/>
      <c r="FZ27" s="97"/>
      <c r="GA27" s="99"/>
      <c r="GB27" s="97"/>
      <c r="GC27" s="98"/>
      <c r="GD27" s="98"/>
      <c r="GE27" s="99"/>
      <c r="GF27" s="96"/>
      <c r="GG27" s="96"/>
      <c r="GH27" s="96"/>
      <c r="GI27" s="97"/>
      <c r="GJ27" s="98"/>
      <c r="GK27" s="98"/>
      <c r="GL27" s="98"/>
      <c r="GM27" s="99"/>
      <c r="GN27" s="97"/>
      <c r="GO27" s="98"/>
      <c r="GP27" s="98"/>
      <c r="GQ27" s="99"/>
      <c r="GR27" s="96"/>
      <c r="GS27" s="97"/>
      <c r="GT27" s="99"/>
      <c r="GU27" s="1"/>
      <c r="GV27" s="96"/>
      <c r="GW27" s="97"/>
      <c r="GX27" s="99"/>
      <c r="GY27" s="96"/>
      <c r="GZ27" s="96"/>
      <c r="HA27" s="96"/>
      <c r="HB27" s="96"/>
      <c r="HC27" s="96"/>
      <c r="HD27" s="1"/>
      <c r="HE27" s="96"/>
      <c r="HF27" s="96"/>
      <c r="HG27" s="96"/>
      <c r="HH27" s="96"/>
      <c r="HI27" s="96"/>
      <c r="HJ27" s="96"/>
      <c r="HK27" s="97"/>
      <c r="HL27" s="99"/>
      <c r="HM27" s="1"/>
      <c r="HN27" s="97">
        <v>4241.97</v>
      </c>
      <c r="HO27" s="98">
        <v>4204.6369999999997</v>
      </c>
      <c r="HP27" s="99">
        <v>1006.7</v>
      </c>
    </row>
    <row r="28" spans="1:224" x14ac:dyDescent="0.25">
      <c r="A28" s="1"/>
      <c r="B28" s="239">
        <v>0.45833333333333331</v>
      </c>
      <c r="C28" s="96"/>
      <c r="D28" s="97"/>
      <c r="E28" s="98"/>
      <c r="F28" s="98">
        <v>8.8000000000000007</v>
      </c>
      <c r="G28" s="99">
        <v>8.5</v>
      </c>
      <c r="H28" s="97"/>
      <c r="I28" s="99"/>
      <c r="J28" s="97">
        <v>65.400000000000006</v>
      </c>
      <c r="K28" s="99"/>
      <c r="L28" s="97"/>
      <c r="M28" s="98"/>
      <c r="N28" s="98"/>
      <c r="O28" s="98">
        <v>202.7</v>
      </c>
      <c r="P28" s="98"/>
      <c r="Q28" s="98">
        <v>211.2</v>
      </c>
      <c r="R28" s="98"/>
      <c r="S28" s="99"/>
      <c r="T28" s="97">
        <v>18.100000000000001</v>
      </c>
      <c r="U28" s="98">
        <v>19.2</v>
      </c>
      <c r="V28" s="98"/>
      <c r="W28" s="99">
        <v>1.1000000000000001</v>
      </c>
      <c r="X28" s="96"/>
      <c r="Y28" s="97"/>
      <c r="Z28" s="98"/>
      <c r="AA28" s="99">
        <v>23.1</v>
      </c>
      <c r="AB28" s="97"/>
      <c r="AC28" s="98"/>
      <c r="AD28" s="98"/>
      <c r="AE28" s="98"/>
      <c r="AF28" s="98">
        <v>11.4</v>
      </c>
      <c r="AG28" s="98">
        <v>23.9</v>
      </c>
      <c r="AH28" s="99">
        <v>10.199999999999999</v>
      </c>
      <c r="AI28" s="96"/>
      <c r="AJ28" s="96"/>
      <c r="AK28" s="96">
        <v>175.9</v>
      </c>
      <c r="AL28" s="97">
        <v>213.7</v>
      </c>
      <c r="AM28" s="99">
        <v>7.8</v>
      </c>
      <c r="AN28" s="97"/>
      <c r="AO28" s="99"/>
      <c r="AP28" s="96"/>
      <c r="AQ28" s="97"/>
      <c r="AR28" s="99"/>
      <c r="AS28" s="96"/>
      <c r="AT28" s="96"/>
      <c r="AU28" s="96"/>
      <c r="AV28" s="97"/>
      <c r="AW28" s="98"/>
      <c r="AX28" s="99"/>
      <c r="AY28" s="97"/>
      <c r="AZ28" s="98"/>
      <c r="BA28" s="98"/>
      <c r="BB28" s="98"/>
      <c r="BC28" s="98"/>
      <c r="BD28" s="99"/>
      <c r="BE28" s="97"/>
      <c r="BF28" s="99"/>
      <c r="BG28" s="96"/>
      <c r="BH28" s="97"/>
      <c r="BI28" s="98">
        <v>184.9</v>
      </c>
      <c r="BJ28" s="99"/>
      <c r="BK28" s="97">
        <v>164.4</v>
      </c>
      <c r="BL28" s="98">
        <v>165.5</v>
      </c>
      <c r="BM28" s="98">
        <v>165.6</v>
      </c>
      <c r="BN28" s="98"/>
      <c r="BO28" s="98"/>
      <c r="BP28" s="98"/>
      <c r="BQ28" s="98"/>
      <c r="BR28" s="98">
        <v>544.1</v>
      </c>
      <c r="BS28" s="98"/>
      <c r="BT28" s="98"/>
      <c r="BU28" s="98">
        <v>206.5</v>
      </c>
      <c r="BV28" s="98">
        <v>206.1</v>
      </c>
      <c r="BW28" s="98">
        <v>206</v>
      </c>
      <c r="BX28" s="99"/>
      <c r="BY28" s="97">
        <v>17.399999999999999</v>
      </c>
      <c r="BZ28" s="99">
        <v>44.1</v>
      </c>
      <c r="CA28" s="96"/>
      <c r="CB28" s="97"/>
      <c r="CC28" s="98"/>
      <c r="CD28" s="98"/>
      <c r="CE28" s="98"/>
      <c r="CF28" s="98"/>
      <c r="CG28" s="98">
        <v>118.1</v>
      </c>
      <c r="CH28" s="98">
        <v>52.4</v>
      </c>
      <c r="CI28" s="98">
        <v>53.7</v>
      </c>
      <c r="CJ28" s="98"/>
      <c r="CK28" s="98"/>
      <c r="CL28" s="98"/>
      <c r="CM28" s="99">
        <v>191.2</v>
      </c>
      <c r="CN28" s="97">
        <v>180.6</v>
      </c>
      <c r="CO28" s="98">
        <v>180.5</v>
      </c>
      <c r="CP28" s="98">
        <v>181.3</v>
      </c>
      <c r="CQ28" s="99">
        <v>181</v>
      </c>
      <c r="CR28" s="97"/>
      <c r="CS28" s="99">
        <v>197.5</v>
      </c>
      <c r="CT28" s="97"/>
      <c r="CU28" s="99"/>
      <c r="CV28" s="97"/>
      <c r="CW28" s="98"/>
      <c r="CX28" s="100"/>
      <c r="CY28" s="97"/>
      <c r="CZ28" s="98"/>
      <c r="DA28" s="98"/>
      <c r="DB28" s="99"/>
      <c r="DC28" s="97"/>
      <c r="DD28" s="98"/>
      <c r="DE28" s="98"/>
      <c r="DF28" s="98"/>
      <c r="DG28" s="98"/>
      <c r="DH28" s="98"/>
      <c r="DI28" s="98"/>
      <c r="DJ28" s="98"/>
      <c r="DK28" s="98"/>
      <c r="DL28" s="98"/>
      <c r="DM28" s="98"/>
      <c r="DN28" s="99"/>
      <c r="DO28" s="101"/>
      <c r="DP28" s="102"/>
      <c r="DQ28" s="102"/>
      <c r="DR28" s="103"/>
      <c r="DS28" s="97"/>
      <c r="DT28" s="98"/>
      <c r="DU28" s="98"/>
      <c r="DV28" s="99"/>
      <c r="DW28" s="96"/>
      <c r="DX28" s="97"/>
      <c r="DY28" s="98"/>
      <c r="DZ28" s="98"/>
      <c r="EA28" s="98"/>
      <c r="EB28" s="98"/>
      <c r="EC28" s="100"/>
      <c r="ED28" s="1"/>
      <c r="EE28" s="96"/>
      <c r="EF28" s="96"/>
      <c r="EG28" s="96"/>
      <c r="EH28" s="96"/>
      <c r="EI28" s="96"/>
      <c r="EJ28" s="96"/>
      <c r="EK28" s="96"/>
      <c r="EL28" s="96"/>
      <c r="EM28" s="97"/>
      <c r="EN28" s="99"/>
      <c r="EO28" s="96"/>
      <c r="EP28" s="96"/>
      <c r="EQ28" s="96"/>
      <c r="ER28" s="96"/>
      <c r="ES28" s="96"/>
      <c r="ET28" s="96"/>
      <c r="EU28" s="96"/>
      <c r="EV28" s="96"/>
      <c r="EW28" s="96"/>
      <c r="EX28" s="96"/>
      <c r="EY28" s="96"/>
      <c r="EZ28" s="96"/>
      <c r="FA28" s="96"/>
      <c r="FB28" s="96"/>
      <c r="FC28" s="96"/>
      <c r="FD28" s="96"/>
      <c r="FE28" s="96"/>
      <c r="FF28" s="96"/>
      <c r="FG28" s="96"/>
      <c r="FH28" s="96"/>
      <c r="FI28" s="96"/>
      <c r="FJ28" s="96"/>
      <c r="FK28" s="96"/>
      <c r="FL28" s="96"/>
      <c r="FM28" s="97"/>
      <c r="FN28" s="98"/>
      <c r="FO28" s="98"/>
      <c r="FP28" s="99"/>
      <c r="FQ28" s="96"/>
      <c r="FR28" s="97"/>
      <c r="FS28" s="99"/>
      <c r="FT28" s="97"/>
      <c r="FU28" s="98"/>
      <c r="FV28" s="98"/>
      <c r="FW28" s="98"/>
      <c r="FX28" s="98"/>
      <c r="FY28" s="99"/>
      <c r="FZ28" s="97"/>
      <c r="GA28" s="99"/>
      <c r="GB28" s="97"/>
      <c r="GC28" s="98"/>
      <c r="GD28" s="98"/>
      <c r="GE28" s="99"/>
      <c r="GF28" s="96"/>
      <c r="GG28" s="96"/>
      <c r="GH28" s="96"/>
      <c r="GI28" s="97"/>
      <c r="GJ28" s="98"/>
      <c r="GK28" s="98"/>
      <c r="GL28" s="98"/>
      <c r="GM28" s="99"/>
      <c r="GN28" s="97"/>
      <c r="GO28" s="98"/>
      <c r="GP28" s="98"/>
      <c r="GQ28" s="99"/>
      <c r="GR28" s="96"/>
      <c r="GS28" s="97"/>
      <c r="GT28" s="99"/>
      <c r="GU28" s="1"/>
      <c r="GV28" s="96"/>
      <c r="GW28" s="97"/>
      <c r="GX28" s="99"/>
      <c r="GY28" s="96"/>
      <c r="GZ28" s="96"/>
      <c r="HA28" s="96"/>
      <c r="HB28" s="96"/>
      <c r="HC28" s="96"/>
      <c r="HD28" s="1"/>
      <c r="HE28" s="96"/>
      <c r="HF28" s="96"/>
      <c r="HG28" s="96"/>
      <c r="HH28" s="96"/>
      <c r="HI28" s="96"/>
      <c r="HJ28" s="96"/>
      <c r="HK28" s="97"/>
      <c r="HL28" s="99"/>
      <c r="HM28" s="1"/>
      <c r="HN28" s="97">
        <v>4241.97</v>
      </c>
      <c r="HO28" s="98">
        <v>4204.6369999999997</v>
      </c>
      <c r="HP28" s="99">
        <v>824.3</v>
      </c>
    </row>
    <row r="29" spans="1:224" x14ac:dyDescent="0.25">
      <c r="A29" s="1"/>
      <c r="B29" s="239">
        <v>0.47916666666666669</v>
      </c>
      <c r="C29" s="96"/>
      <c r="D29" s="97"/>
      <c r="E29" s="98"/>
      <c r="F29" s="98">
        <v>8.8000000000000007</v>
      </c>
      <c r="G29" s="99">
        <v>8.5</v>
      </c>
      <c r="H29" s="97"/>
      <c r="I29" s="99"/>
      <c r="J29" s="97">
        <v>65.400000000000006</v>
      </c>
      <c r="K29" s="99"/>
      <c r="L29" s="97"/>
      <c r="M29" s="98"/>
      <c r="N29" s="98"/>
      <c r="O29" s="98">
        <v>202.7</v>
      </c>
      <c r="P29" s="98"/>
      <c r="Q29" s="98">
        <v>211.2</v>
      </c>
      <c r="R29" s="98"/>
      <c r="S29" s="99"/>
      <c r="T29" s="97">
        <v>18.100000000000001</v>
      </c>
      <c r="U29" s="98">
        <v>19.2</v>
      </c>
      <c r="V29" s="98"/>
      <c r="W29" s="99">
        <v>1.1000000000000001</v>
      </c>
      <c r="X29" s="96"/>
      <c r="Y29" s="97"/>
      <c r="Z29" s="98"/>
      <c r="AA29" s="99">
        <v>23.1</v>
      </c>
      <c r="AB29" s="97"/>
      <c r="AC29" s="98"/>
      <c r="AD29" s="98"/>
      <c r="AE29" s="98"/>
      <c r="AF29" s="98">
        <v>11.4</v>
      </c>
      <c r="AG29" s="98">
        <v>23.9</v>
      </c>
      <c r="AH29" s="99">
        <v>10.199999999999999</v>
      </c>
      <c r="AI29" s="96"/>
      <c r="AJ29" s="96"/>
      <c r="AK29" s="96">
        <v>175.9</v>
      </c>
      <c r="AL29" s="97">
        <v>213.7</v>
      </c>
      <c r="AM29" s="99">
        <v>7.8</v>
      </c>
      <c r="AN29" s="97"/>
      <c r="AO29" s="99"/>
      <c r="AP29" s="96"/>
      <c r="AQ29" s="97"/>
      <c r="AR29" s="99"/>
      <c r="AS29" s="96"/>
      <c r="AT29" s="96"/>
      <c r="AU29" s="96"/>
      <c r="AV29" s="97"/>
      <c r="AW29" s="98"/>
      <c r="AX29" s="99"/>
      <c r="AY29" s="97"/>
      <c r="AZ29" s="98"/>
      <c r="BA29" s="98"/>
      <c r="BB29" s="98"/>
      <c r="BC29" s="98"/>
      <c r="BD29" s="99"/>
      <c r="BE29" s="97"/>
      <c r="BF29" s="99"/>
      <c r="BG29" s="96"/>
      <c r="BH29" s="97"/>
      <c r="BI29" s="98">
        <v>184.9</v>
      </c>
      <c r="BJ29" s="99"/>
      <c r="BK29" s="97">
        <v>164.4</v>
      </c>
      <c r="BL29" s="98">
        <v>165.5</v>
      </c>
      <c r="BM29" s="98">
        <v>165.6</v>
      </c>
      <c r="BN29" s="98"/>
      <c r="BO29" s="98"/>
      <c r="BP29" s="98"/>
      <c r="BQ29" s="98"/>
      <c r="BR29" s="98">
        <v>544.1</v>
      </c>
      <c r="BS29" s="98"/>
      <c r="BT29" s="98"/>
      <c r="BU29" s="98">
        <v>206.5</v>
      </c>
      <c r="BV29" s="98">
        <v>206.1</v>
      </c>
      <c r="BW29" s="98">
        <v>206</v>
      </c>
      <c r="BX29" s="99"/>
      <c r="BY29" s="97">
        <v>17.399999999999999</v>
      </c>
      <c r="BZ29" s="99">
        <v>44.1</v>
      </c>
      <c r="CA29" s="96"/>
      <c r="CB29" s="97"/>
      <c r="CC29" s="98"/>
      <c r="CD29" s="98"/>
      <c r="CE29" s="98"/>
      <c r="CF29" s="98"/>
      <c r="CG29" s="98">
        <v>118.1</v>
      </c>
      <c r="CH29" s="98">
        <v>52.4</v>
      </c>
      <c r="CI29" s="98">
        <v>53.7</v>
      </c>
      <c r="CJ29" s="98"/>
      <c r="CK29" s="98"/>
      <c r="CL29" s="98"/>
      <c r="CM29" s="99">
        <v>191.2</v>
      </c>
      <c r="CN29" s="97">
        <v>180.6</v>
      </c>
      <c r="CO29" s="98">
        <v>180.5</v>
      </c>
      <c r="CP29" s="98">
        <v>181.3</v>
      </c>
      <c r="CQ29" s="99">
        <v>181</v>
      </c>
      <c r="CR29" s="97"/>
      <c r="CS29" s="99">
        <v>197.5</v>
      </c>
      <c r="CT29" s="97"/>
      <c r="CU29" s="99"/>
      <c r="CV29" s="97"/>
      <c r="CW29" s="98"/>
      <c r="CX29" s="100"/>
      <c r="CY29" s="97"/>
      <c r="CZ29" s="98"/>
      <c r="DA29" s="98"/>
      <c r="DB29" s="99"/>
      <c r="DC29" s="97"/>
      <c r="DD29" s="98"/>
      <c r="DE29" s="98"/>
      <c r="DF29" s="98"/>
      <c r="DG29" s="98"/>
      <c r="DH29" s="98"/>
      <c r="DI29" s="98"/>
      <c r="DJ29" s="98"/>
      <c r="DK29" s="98"/>
      <c r="DL29" s="98"/>
      <c r="DM29" s="98"/>
      <c r="DN29" s="99"/>
      <c r="DO29" s="101"/>
      <c r="DP29" s="102"/>
      <c r="DQ29" s="102"/>
      <c r="DR29" s="103"/>
      <c r="DS29" s="97"/>
      <c r="DT29" s="98"/>
      <c r="DU29" s="98"/>
      <c r="DV29" s="99"/>
      <c r="DW29" s="96"/>
      <c r="DX29" s="97"/>
      <c r="DY29" s="98"/>
      <c r="DZ29" s="98"/>
      <c r="EA29" s="98"/>
      <c r="EB29" s="98"/>
      <c r="EC29" s="100"/>
      <c r="ED29" s="1"/>
      <c r="EE29" s="96"/>
      <c r="EF29" s="96"/>
      <c r="EG29" s="96"/>
      <c r="EH29" s="96"/>
      <c r="EI29" s="96"/>
      <c r="EJ29" s="96"/>
      <c r="EK29" s="96"/>
      <c r="EL29" s="96"/>
      <c r="EM29" s="97"/>
      <c r="EN29" s="99"/>
      <c r="EO29" s="96"/>
      <c r="EP29" s="96"/>
      <c r="EQ29" s="96"/>
      <c r="ER29" s="96"/>
      <c r="ES29" s="96"/>
      <c r="ET29" s="96"/>
      <c r="EU29" s="96"/>
      <c r="EV29" s="96"/>
      <c r="EW29" s="96"/>
      <c r="EX29" s="96"/>
      <c r="EY29" s="96"/>
      <c r="EZ29" s="96"/>
      <c r="FA29" s="96"/>
      <c r="FB29" s="96"/>
      <c r="FC29" s="96"/>
      <c r="FD29" s="96"/>
      <c r="FE29" s="96"/>
      <c r="FF29" s="96"/>
      <c r="FG29" s="96"/>
      <c r="FH29" s="96"/>
      <c r="FI29" s="96"/>
      <c r="FJ29" s="96"/>
      <c r="FK29" s="96"/>
      <c r="FL29" s="96"/>
      <c r="FM29" s="97"/>
      <c r="FN29" s="98"/>
      <c r="FO29" s="98"/>
      <c r="FP29" s="99"/>
      <c r="FQ29" s="96"/>
      <c r="FR29" s="97"/>
      <c r="FS29" s="99"/>
      <c r="FT29" s="97"/>
      <c r="FU29" s="98"/>
      <c r="FV29" s="98"/>
      <c r="FW29" s="98"/>
      <c r="FX29" s="98"/>
      <c r="FY29" s="99"/>
      <c r="FZ29" s="97"/>
      <c r="GA29" s="99"/>
      <c r="GB29" s="97"/>
      <c r="GC29" s="98"/>
      <c r="GD29" s="98"/>
      <c r="GE29" s="99"/>
      <c r="GF29" s="96"/>
      <c r="GG29" s="96"/>
      <c r="GH29" s="96"/>
      <c r="GI29" s="97"/>
      <c r="GJ29" s="98"/>
      <c r="GK29" s="98"/>
      <c r="GL29" s="98"/>
      <c r="GM29" s="99"/>
      <c r="GN29" s="97"/>
      <c r="GO29" s="98"/>
      <c r="GP29" s="98"/>
      <c r="GQ29" s="99"/>
      <c r="GR29" s="96"/>
      <c r="GS29" s="97"/>
      <c r="GT29" s="99"/>
      <c r="GU29" s="1"/>
      <c r="GV29" s="96"/>
      <c r="GW29" s="97"/>
      <c r="GX29" s="99"/>
      <c r="GY29" s="96"/>
      <c r="GZ29" s="96"/>
      <c r="HA29" s="96"/>
      <c r="HB29" s="96"/>
      <c r="HC29" s="96"/>
      <c r="HD29" s="1"/>
      <c r="HE29" s="96"/>
      <c r="HF29" s="96"/>
      <c r="HG29" s="96"/>
      <c r="HH29" s="96"/>
      <c r="HI29" s="96"/>
      <c r="HJ29" s="96"/>
      <c r="HK29" s="97"/>
      <c r="HL29" s="99"/>
      <c r="HM29" s="1"/>
      <c r="HN29" s="97">
        <v>4241.97</v>
      </c>
      <c r="HO29" s="98">
        <v>4204.6369999999997</v>
      </c>
      <c r="HP29" s="99">
        <v>1006.7</v>
      </c>
    </row>
    <row r="30" spans="1:224" x14ac:dyDescent="0.25">
      <c r="A30" s="1"/>
      <c r="B30" s="239">
        <v>0.5</v>
      </c>
      <c r="C30" s="96"/>
      <c r="D30" s="97"/>
      <c r="E30" s="98"/>
      <c r="F30" s="98">
        <v>8.8000000000000007</v>
      </c>
      <c r="G30" s="99">
        <v>8.5</v>
      </c>
      <c r="H30" s="97"/>
      <c r="I30" s="99"/>
      <c r="J30" s="97">
        <v>65.400000000000006</v>
      </c>
      <c r="K30" s="99"/>
      <c r="L30" s="97"/>
      <c r="M30" s="98"/>
      <c r="N30" s="98"/>
      <c r="O30" s="98">
        <v>202.7</v>
      </c>
      <c r="P30" s="98"/>
      <c r="Q30" s="98">
        <v>211.2</v>
      </c>
      <c r="R30" s="98"/>
      <c r="S30" s="99"/>
      <c r="T30" s="97">
        <v>18.100000000000001</v>
      </c>
      <c r="U30" s="98">
        <v>19.2</v>
      </c>
      <c r="V30" s="98"/>
      <c r="W30" s="99">
        <v>1.1000000000000001</v>
      </c>
      <c r="X30" s="96"/>
      <c r="Y30" s="97"/>
      <c r="Z30" s="98"/>
      <c r="AA30" s="99">
        <v>23.1</v>
      </c>
      <c r="AB30" s="97"/>
      <c r="AC30" s="98"/>
      <c r="AD30" s="98"/>
      <c r="AE30" s="98"/>
      <c r="AF30" s="98">
        <v>11.4</v>
      </c>
      <c r="AG30" s="98">
        <v>23.9</v>
      </c>
      <c r="AH30" s="99">
        <v>10.199999999999999</v>
      </c>
      <c r="AI30" s="96"/>
      <c r="AJ30" s="96"/>
      <c r="AK30" s="96">
        <v>175.9</v>
      </c>
      <c r="AL30" s="97">
        <v>213.7</v>
      </c>
      <c r="AM30" s="99">
        <v>7.8</v>
      </c>
      <c r="AN30" s="97"/>
      <c r="AO30" s="99"/>
      <c r="AP30" s="96"/>
      <c r="AQ30" s="97"/>
      <c r="AR30" s="99"/>
      <c r="AS30" s="96"/>
      <c r="AT30" s="96"/>
      <c r="AU30" s="96"/>
      <c r="AV30" s="97"/>
      <c r="AW30" s="98"/>
      <c r="AX30" s="99"/>
      <c r="AY30" s="97"/>
      <c r="AZ30" s="98"/>
      <c r="BA30" s="98"/>
      <c r="BB30" s="98"/>
      <c r="BC30" s="98"/>
      <c r="BD30" s="99"/>
      <c r="BE30" s="97"/>
      <c r="BF30" s="99"/>
      <c r="BG30" s="96"/>
      <c r="BH30" s="97"/>
      <c r="BI30" s="98">
        <v>184.9</v>
      </c>
      <c r="BJ30" s="99"/>
      <c r="BK30" s="97">
        <v>164.4</v>
      </c>
      <c r="BL30" s="98">
        <v>165.5</v>
      </c>
      <c r="BM30" s="98">
        <v>165.6</v>
      </c>
      <c r="BN30" s="98"/>
      <c r="BO30" s="98"/>
      <c r="BP30" s="98"/>
      <c r="BQ30" s="98"/>
      <c r="BR30" s="98">
        <v>544.1</v>
      </c>
      <c r="BS30" s="98"/>
      <c r="BT30" s="98"/>
      <c r="BU30" s="98">
        <v>206.5</v>
      </c>
      <c r="BV30" s="98">
        <v>206.1</v>
      </c>
      <c r="BW30" s="98">
        <v>206</v>
      </c>
      <c r="BX30" s="99"/>
      <c r="BY30" s="97">
        <v>17.399999999999999</v>
      </c>
      <c r="BZ30" s="99">
        <v>44.1</v>
      </c>
      <c r="CA30" s="96"/>
      <c r="CB30" s="97"/>
      <c r="CC30" s="98"/>
      <c r="CD30" s="98"/>
      <c r="CE30" s="98"/>
      <c r="CF30" s="98"/>
      <c r="CG30" s="98">
        <v>118.1</v>
      </c>
      <c r="CH30" s="98">
        <v>52.4</v>
      </c>
      <c r="CI30" s="98">
        <v>53.7</v>
      </c>
      <c r="CJ30" s="98"/>
      <c r="CK30" s="98"/>
      <c r="CL30" s="98"/>
      <c r="CM30" s="99">
        <v>191.2</v>
      </c>
      <c r="CN30" s="97">
        <v>180.6</v>
      </c>
      <c r="CO30" s="98">
        <v>180.5</v>
      </c>
      <c r="CP30" s="98">
        <v>181.3</v>
      </c>
      <c r="CQ30" s="99">
        <v>181</v>
      </c>
      <c r="CR30" s="97"/>
      <c r="CS30" s="99">
        <v>197.5</v>
      </c>
      <c r="CT30" s="97"/>
      <c r="CU30" s="99"/>
      <c r="CV30" s="97"/>
      <c r="CW30" s="98"/>
      <c r="CX30" s="100"/>
      <c r="CY30" s="97"/>
      <c r="CZ30" s="98"/>
      <c r="DA30" s="98"/>
      <c r="DB30" s="99"/>
      <c r="DC30" s="97"/>
      <c r="DD30" s="98"/>
      <c r="DE30" s="98"/>
      <c r="DF30" s="98"/>
      <c r="DG30" s="98"/>
      <c r="DH30" s="98"/>
      <c r="DI30" s="98"/>
      <c r="DJ30" s="98"/>
      <c r="DK30" s="98"/>
      <c r="DL30" s="98"/>
      <c r="DM30" s="98"/>
      <c r="DN30" s="99"/>
      <c r="DO30" s="101"/>
      <c r="DP30" s="102"/>
      <c r="DQ30" s="102"/>
      <c r="DR30" s="103"/>
      <c r="DS30" s="97"/>
      <c r="DT30" s="98"/>
      <c r="DU30" s="98"/>
      <c r="DV30" s="99"/>
      <c r="DW30" s="96"/>
      <c r="DX30" s="97"/>
      <c r="DY30" s="98"/>
      <c r="DZ30" s="98"/>
      <c r="EA30" s="98"/>
      <c r="EB30" s="98"/>
      <c r="EC30" s="100"/>
      <c r="ED30" s="1"/>
      <c r="EE30" s="96"/>
      <c r="EF30" s="96"/>
      <c r="EG30" s="96"/>
      <c r="EH30" s="96"/>
      <c r="EI30" s="96"/>
      <c r="EJ30" s="96"/>
      <c r="EK30" s="96"/>
      <c r="EL30" s="96"/>
      <c r="EM30" s="97"/>
      <c r="EN30" s="99"/>
      <c r="EO30" s="96"/>
      <c r="EP30" s="96"/>
      <c r="EQ30" s="96"/>
      <c r="ER30" s="96"/>
      <c r="ES30" s="96"/>
      <c r="ET30" s="96"/>
      <c r="EU30" s="96"/>
      <c r="EV30" s="96"/>
      <c r="EW30" s="96"/>
      <c r="EX30" s="96"/>
      <c r="EY30" s="96"/>
      <c r="EZ30" s="96"/>
      <c r="FA30" s="96"/>
      <c r="FB30" s="96"/>
      <c r="FC30" s="96"/>
      <c r="FD30" s="96"/>
      <c r="FE30" s="96"/>
      <c r="FF30" s="96"/>
      <c r="FG30" s="96"/>
      <c r="FH30" s="96"/>
      <c r="FI30" s="96"/>
      <c r="FJ30" s="96"/>
      <c r="FK30" s="96"/>
      <c r="FL30" s="96"/>
      <c r="FM30" s="97"/>
      <c r="FN30" s="98"/>
      <c r="FO30" s="98"/>
      <c r="FP30" s="99"/>
      <c r="FQ30" s="96"/>
      <c r="FR30" s="97"/>
      <c r="FS30" s="99"/>
      <c r="FT30" s="97"/>
      <c r="FU30" s="98"/>
      <c r="FV30" s="98"/>
      <c r="FW30" s="98"/>
      <c r="FX30" s="98"/>
      <c r="FY30" s="99"/>
      <c r="FZ30" s="97"/>
      <c r="GA30" s="99"/>
      <c r="GB30" s="97"/>
      <c r="GC30" s="98"/>
      <c r="GD30" s="98"/>
      <c r="GE30" s="99"/>
      <c r="GF30" s="96"/>
      <c r="GG30" s="96"/>
      <c r="GH30" s="96"/>
      <c r="GI30" s="97"/>
      <c r="GJ30" s="98"/>
      <c r="GK30" s="98"/>
      <c r="GL30" s="98"/>
      <c r="GM30" s="99"/>
      <c r="GN30" s="97"/>
      <c r="GO30" s="98"/>
      <c r="GP30" s="98"/>
      <c r="GQ30" s="99"/>
      <c r="GR30" s="96"/>
      <c r="GS30" s="97"/>
      <c r="GT30" s="99"/>
      <c r="GU30" s="1"/>
      <c r="GV30" s="96"/>
      <c r="GW30" s="97"/>
      <c r="GX30" s="99"/>
      <c r="GY30" s="96"/>
      <c r="GZ30" s="96"/>
      <c r="HA30" s="96"/>
      <c r="HB30" s="96"/>
      <c r="HC30" s="96"/>
      <c r="HD30" s="1"/>
      <c r="HE30" s="96"/>
      <c r="HF30" s="96"/>
      <c r="HG30" s="96"/>
      <c r="HH30" s="96"/>
      <c r="HI30" s="96"/>
      <c r="HJ30" s="96"/>
      <c r="HK30" s="97"/>
      <c r="HL30" s="99"/>
      <c r="HM30" s="1"/>
      <c r="HN30" s="97">
        <v>4241.97</v>
      </c>
      <c r="HO30" s="98">
        <v>4204.6369999999997</v>
      </c>
      <c r="HP30" s="99">
        <v>1006.7</v>
      </c>
    </row>
    <row r="31" spans="1:224" x14ac:dyDescent="0.25">
      <c r="A31" s="1"/>
      <c r="B31" s="239">
        <v>0.52083333333333337</v>
      </c>
      <c r="C31" s="96"/>
      <c r="D31" s="97"/>
      <c r="E31" s="98"/>
      <c r="F31" s="98">
        <v>8.8000000000000007</v>
      </c>
      <c r="G31" s="99">
        <v>8.5</v>
      </c>
      <c r="H31" s="97"/>
      <c r="I31" s="99"/>
      <c r="J31" s="97">
        <v>65.400000000000006</v>
      </c>
      <c r="K31" s="99"/>
      <c r="L31" s="97"/>
      <c r="M31" s="98"/>
      <c r="N31" s="98"/>
      <c r="O31" s="98"/>
      <c r="P31" s="98"/>
      <c r="Q31" s="98">
        <v>211.2</v>
      </c>
      <c r="R31" s="98"/>
      <c r="S31" s="99"/>
      <c r="T31" s="97">
        <v>18.100000000000001</v>
      </c>
      <c r="U31" s="98">
        <v>19.2</v>
      </c>
      <c r="V31" s="98"/>
      <c r="W31" s="99">
        <v>1.1000000000000001</v>
      </c>
      <c r="X31" s="96"/>
      <c r="Y31" s="97"/>
      <c r="Z31" s="98"/>
      <c r="AA31" s="99">
        <v>23.1</v>
      </c>
      <c r="AB31" s="97"/>
      <c r="AC31" s="98"/>
      <c r="AD31" s="98"/>
      <c r="AE31" s="98"/>
      <c r="AF31" s="98">
        <v>11.4</v>
      </c>
      <c r="AG31" s="98">
        <v>23.9</v>
      </c>
      <c r="AH31" s="99">
        <v>10.199999999999999</v>
      </c>
      <c r="AI31" s="96"/>
      <c r="AJ31" s="96"/>
      <c r="AK31" s="96">
        <v>175.9</v>
      </c>
      <c r="AL31" s="97">
        <v>213.7</v>
      </c>
      <c r="AM31" s="99">
        <v>7.8</v>
      </c>
      <c r="AN31" s="97"/>
      <c r="AO31" s="99"/>
      <c r="AP31" s="96"/>
      <c r="AQ31" s="97"/>
      <c r="AR31" s="99"/>
      <c r="AS31" s="96"/>
      <c r="AT31" s="96"/>
      <c r="AU31" s="96"/>
      <c r="AV31" s="97"/>
      <c r="AW31" s="98"/>
      <c r="AX31" s="99"/>
      <c r="AY31" s="97"/>
      <c r="AZ31" s="98"/>
      <c r="BA31" s="98"/>
      <c r="BB31" s="98"/>
      <c r="BC31" s="98"/>
      <c r="BD31" s="99"/>
      <c r="BE31" s="97"/>
      <c r="BF31" s="99"/>
      <c r="BG31" s="96"/>
      <c r="BH31" s="97"/>
      <c r="BI31" s="98">
        <v>184.9</v>
      </c>
      <c r="BJ31" s="99"/>
      <c r="BK31" s="97">
        <v>164.4</v>
      </c>
      <c r="BL31" s="98">
        <v>165.5</v>
      </c>
      <c r="BM31" s="98">
        <v>165.6</v>
      </c>
      <c r="BN31" s="98"/>
      <c r="BO31" s="98"/>
      <c r="BP31" s="98"/>
      <c r="BQ31" s="98"/>
      <c r="BR31" s="98">
        <v>544.1</v>
      </c>
      <c r="BS31" s="98"/>
      <c r="BT31" s="98"/>
      <c r="BU31" s="98">
        <v>206.5</v>
      </c>
      <c r="BV31" s="98">
        <v>206.1</v>
      </c>
      <c r="BW31" s="98">
        <v>206</v>
      </c>
      <c r="BX31" s="99"/>
      <c r="BY31" s="97">
        <v>17.399999999999999</v>
      </c>
      <c r="BZ31" s="99">
        <v>44.1</v>
      </c>
      <c r="CA31" s="96"/>
      <c r="CB31" s="97"/>
      <c r="CC31" s="98"/>
      <c r="CD31" s="98"/>
      <c r="CE31" s="98"/>
      <c r="CF31" s="98"/>
      <c r="CG31" s="98">
        <v>118.1</v>
      </c>
      <c r="CH31" s="98">
        <v>52.4</v>
      </c>
      <c r="CI31" s="98">
        <v>53.7</v>
      </c>
      <c r="CJ31" s="98"/>
      <c r="CK31" s="98"/>
      <c r="CL31" s="98"/>
      <c r="CM31" s="99">
        <v>191.2</v>
      </c>
      <c r="CN31" s="97">
        <v>180.6</v>
      </c>
      <c r="CO31" s="98">
        <v>180.5</v>
      </c>
      <c r="CP31" s="98">
        <v>181.3</v>
      </c>
      <c r="CQ31" s="99">
        <v>181</v>
      </c>
      <c r="CR31" s="97"/>
      <c r="CS31" s="99">
        <v>197.5</v>
      </c>
      <c r="CT31" s="97"/>
      <c r="CU31" s="99"/>
      <c r="CV31" s="97"/>
      <c r="CW31" s="98"/>
      <c r="CX31" s="100"/>
      <c r="CY31" s="97"/>
      <c r="CZ31" s="98"/>
      <c r="DA31" s="98"/>
      <c r="DB31" s="99"/>
      <c r="DC31" s="97"/>
      <c r="DD31" s="98"/>
      <c r="DE31" s="98"/>
      <c r="DF31" s="98"/>
      <c r="DG31" s="98"/>
      <c r="DH31" s="98"/>
      <c r="DI31" s="98"/>
      <c r="DJ31" s="98"/>
      <c r="DK31" s="98"/>
      <c r="DL31" s="98"/>
      <c r="DM31" s="98"/>
      <c r="DN31" s="99"/>
      <c r="DO31" s="101"/>
      <c r="DP31" s="102"/>
      <c r="DQ31" s="102"/>
      <c r="DR31" s="103"/>
      <c r="DS31" s="97"/>
      <c r="DT31" s="98"/>
      <c r="DU31" s="98"/>
      <c r="DV31" s="99"/>
      <c r="DW31" s="96"/>
      <c r="DX31" s="97"/>
      <c r="DY31" s="98"/>
      <c r="DZ31" s="98"/>
      <c r="EA31" s="98"/>
      <c r="EB31" s="98"/>
      <c r="EC31" s="100"/>
      <c r="ED31" s="1"/>
      <c r="EE31" s="96"/>
      <c r="EF31" s="96"/>
      <c r="EG31" s="96"/>
      <c r="EH31" s="96"/>
      <c r="EI31" s="96"/>
      <c r="EJ31" s="96"/>
      <c r="EK31" s="96"/>
      <c r="EL31" s="96"/>
      <c r="EM31" s="97"/>
      <c r="EN31" s="99"/>
      <c r="EO31" s="96"/>
      <c r="EP31" s="96"/>
      <c r="EQ31" s="96"/>
      <c r="ER31" s="96"/>
      <c r="ES31" s="96"/>
      <c r="ET31" s="96"/>
      <c r="EU31" s="96"/>
      <c r="EV31" s="96"/>
      <c r="EW31" s="96"/>
      <c r="EX31" s="96"/>
      <c r="EY31" s="96"/>
      <c r="EZ31" s="96"/>
      <c r="FA31" s="96"/>
      <c r="FB31" s="96"/>
      <c r="FC31" s="96"/>
      <c r="FD31" s="96"/>
      <c r="FE31" s="96"/>
      <c r="FF31" s="96"/>
      <c r="FG31" s="96"/>
      <c r="FH31" s="96"/>
      <c r="FI31" s="96"/>
      <c r="FJ31" s="96"/>
      <c r="FK31" s="96"/>
      <c r="FL31" s="96"/>
      <c r="FM31" s="97"/>
      <c r="FN31" s="98"/>
      <c r="FO31" s="98"/>
      <c r="FP31" s="99"/>
      <c r="FQ31" s="96"/>
      <c r="FR31" s="97"/>
      <c r="FS31" s="99"/>
      <c r="FT31" s="97"/>
      <c r="FU31" s="98"/>
      <c r="FV31" s="98"/>
      <c r="FW31" s="98"/>
      <c r="FX31" s="98"/>
      <c r="FY31" s="99"/>
      <c r="FZ31" s="97"/>
      <c r="GA31" s="99"/>
      <c r="GB31" s="97"/>
      <c r="GC31" s="98"/>
      <c r="GD31" s="98"/>
      <c r="GE31" s="99"/>
      <c r="GF31" s="96"/>
      <c r="GG31" s="96"/>
      <c r="GH31" s="96"/>
      <c r="GI31" s="97"/>
      <c r="GJ31" s="98"/>
      <c r="GK31" s="98"/>
      <c r="GL31" s="98"/>
      <c r="GM31" s="99"/>
      <c r="GN31" s="97"/>
      <c r="GO31" s="98"/>
      <c r="GP31" s="98"/>
      <c r="GQ31" s="99"/>
      <c r="GR31" s="96"/>
      <c r="GS31" s="97"/>
      <c r="GT31" s="99"/>
      <c r="GU31" s="1"/>
      <c r="GV31" s="96"/>
      <c r="GW31" s="97"/>
      <c r="GX31" s="99"/>
      <c r="GY31" s="96"/>
      <c r="GZ31" s="96"/>
      <c r="HA31" s="96"/>
      <c r="HB31" s="96"/>
      <c r="HC31" s="96"/>
      <c r="HD31" s="1"/>
      <c r="HE31" s="96"/>
      <c r="HF31" s="96"/>
      <c r="HG31" s="96"/>
      <c r="HH31" s="96"/>
      <c r="HI31" s="96"/>
      <c r="HJ31" s="96"/>
      <c r="HK31" s="97"/>
      <c r="HL31" s="99"/>
      <c r="HM31" s="1"/>
      <c r="HN31" s="97">
        <v>4039.32</v>
      </c>
      <c r="HO31" s="98">
        <v>4001.9870000000001</v>
      </c>
      <c r="HP31" s="99">
        <v>1006.7</v>
      </c>
    </row>
    <row r="32" spans="1:224" x14ac:dyDescent="0.25">
      <c r="A32" s="1"/>
      <c r="B32" s="239">
        <v>0.54166666666666663</v>
      </c>
      <c r="C32" s="96"/>
      <c r="D32" s="97"/>
      <c r="E32" s="98"/>
      <c r="F32" s="98">
        <v>8.8000000000000007</v>
      </c>
      <c r="G32" s="99">
        <v>8.5</v>
      </c>
      <c r="H32" s="97"/>
      <c r="I32" s="99"/>
      <c r="J32" s="97">
        <v>65.400000000000006</v>
      </c>
      <c r="K32" s="99"/>
      <c r="L32" s="97"/>
      <c r="M32" s="98"/>
      <c r="N32" s="98"/>
      <c r="O32" s="98"/>
      <c r="P32" s="98"/>
      <c r="Q32" s="98">
        <v>211.2</v>
      </c>
      <c r="R32" s="98"/>
      <c r="S32" s="99"/>
      <c r="T32" s="97">
        <v>18.100000000000001</v>
      </c>
      <c r="U32" s="98">
        <v>19.2</v>
      </c>
      <c r="V32" s="98"/>
      <c r="W32" s="99">
        <v>1.1000000000000001</v>
      </c>
      <c r="X32" s="96"/>
      <c r="Y32" s="97"/>
      <c r="Z32" s="98"/>
      <c r="AA32" s="99">
        <v>23.1</v>
      </c>
      <c r="AB32" s="97"/>
      <c r="AC32" s="98"/>
      <c r="AD32" s="98"/>
      <c r="AE32" s="98"/>
      <c r="AF32" s="98">
        <v>11.4</v>
      </c>
      <c r="AG32" s="98">
        <v>23.9</v>
      </c>
      <c r="AH32" s="99">
        <v>10.199999999999999</v>
      </c>
      <c r="AI32" s="96"/>
      <c r="AJ32" s="96"/>
      <c r="AK32" s="96">
        <v>175.9</v>
      </c>
      <c r="AL32" s="97">
        <v>213.7</v>
      </c>
      <c r="AM32" s="99">
        <v>7.8</v>
      </c>
      <c r="AN32" s="97"/>
      <c r="AO32" s="99"/>
      <c r="AP32" s="96"/>
      <c r="AQ32" s="97"/>
      <c r="AR32" s="99"/>
      <c r="AS32" s="96"/>
      <c r="AT32" s="96"/>
      <c r="AU32" s="96"/>
      <c r="AV32" s="97"/>
      <c r="AW32" s="98"/>
      <c r="AX32" s="99"/>
      <c r="AY32" s="97"/>
      <c r="AZ32" s="98"/>
      <c r="BA32" s="98"/>
      <c r="BB32" s="98"/>
      <c r="BC32" s="98"/>
      <c r="BD32" s="99"/>
      <c r="BE32" s="97"/>
      <c r="BF32" s="99"/>
      <c r="BG32" s="96"/>
      <c r="BH32" s="97"/>
      <c r="BI32" s="98">
        <v>184.9</v>
      </c>
      <c r="BJ32" s="99"/>
      <c r="BK32" s="97">
        <v>164.4</v>
      </c>
      <c r="BL32" s="98">
        <v>165.5</v>
      </c>
      <c r="BM32" s="98">
        <v>165.6</v>
      </c>
      <c r="BN32" s="98"/>
      <c r="BO32" s="98"/>
      <c r="BP32" s="98"/>
      <c r="BQ32" s="98"/>
      <c r="BR32" s="98">
        <v>544.1</v>
      </c>
      <c r="BS32" s="98"/>
      <c r="BT32" s="98"/>
      <c r="BU32" s="98">
        <v>206.5</v>
      </c>
      <c r="BV32" s="98">
        <v>206.1</v>
      </c>
      <c r="BW32" s="98">
        <v>206</v>
      </c>
      <c r="BX32" s="99"/>
      <c r="BY32" s="97">
        <v>17.399999999999999</v>
      </c>
      <c r="BZ32" s="99">
        <v>44.1</v>
      </c>
      <c r="CA32" s="96"/>
      <c r="CB32" s="97"/>
      <c r="CC32" s="98"/>
      <c r="CD32" s="98"/>
      <c r="CE32" s="98"/>
      <c r="CF32" s="98"/>
      <c r="CG32" s="98">
        <v>118.1</v>
      </c>
      <c r="CH32" s="98">
        <v>52.4</v>
      </c>
      <c r="CI32" s="98">
        <v>53.7</v>
      </c>
      <c r="CJ32" s="98"/>
      <c r="CK32" s="98"/>
      <c r="CL32" s="98"/>
      <c r="CM32" s="99">
        <v>191.2</v>
      </c>
      <c r="CN32" s="97">
        <v>180.6</v>
      </c>
      <c r="CO32" s="98">
        <v>180.5</v>
      </c>
      <c r="CP32" s="98">
        <v>181.3</v>
      </c>
      <c r="CQ32" s="99">
        <v>181</v>
      </c>
      <c r="CR32" s="97"/>
      <c r="CS32" s="99">
        <v>197.5</v>
      </c>
      <c r="CT32" s="97"/>
      <c r="CU32" s="99"/>
      <c r="CV32" s="97"/>
      <c r="CW32" s="98"/>
      <c r="CX32" s="100"/>
      <c r="CY32" s="97"/>
      <c r="CZ32" s="98"/>
      <c r="DA32" s="98"/>
      <c r="DB32" s="99"/>
      <c r="DC32" s="97"/>
      <c r="DD32" s="98"/>
      <c r="DE32" s="98"/>
      <c r="DF32" s="98"/>
      <c r="DG32" s="98"/>
      <c r="DH32" s="98"/>
      <c r="DI32" s="98"/>
      <c r="DJ32" s="98"/>
      <c r="DK32" s="98"/>
      <c r="DL32" s="98"/>
      <c r="DM32" s="98"/>
      <c r="DN32" s="99"/>
      <c r="DO32" s="101"/>
      <c r="DP32" s="102"/>
      <c r="DQ32" s="102"/>
      <c r="DR32" s="103"/>
      <c r="DS32" s="97"/>
      <c r="DT32" s="98"/>
      <c r="DU32" s="98"/>
      <c r="DV32" s="99"/>
      <c r="DW32" s="96"/>
      <c r="DX32" s="97"/>
      <c r="DY32" s="98"/>
      <c r="DZ32" s="98"/>
      <c r="EA32" s="98"/>
      <c r="EB32" s="98"/>
      <c r="EC32" s="100"/>
      <c r="ED32" s="1"/>
      <c r="EE32" s="96"/>
      <c r="EF32" s="96"/>
      <c r="EG32" s="96"/>
      <c r="EH32" s="96"/>
      <c r="EI32" s="96"/>
      <c r="EJ32" s="96"/>
      <c r="EK32" s="96"/>
      <c r="EL32" s="96"/>
      <c r="EM32" s="97"/>
      <c r="EN32" s="99"/>
      <c r="EO32" s="96"/>
      <c r="EP32" s="96"/>
      <c r="EQ32" s="96"/>
      <c r="ER32" s="96"/>
      <c r="ES32" s="96"/>
      <c r="ET32" s="96"/>
      <c r="EU32" s="96"/>
      <c r="EV32" s="96"/>
      <c r="EW32" s="96"/>
      <c r="EX32" s="96"/>
      <c r="EY32" s="96"/>
      <c r="EZ32" s="96"/>
      <c r="FA32" s="96"/>
      <c r="FB32" s="96"/>
      <c r="FC32" s="96"/>
      <c r="FD32" s="96"/>
      <c r="FE32" s="96"/>
      <c r="FF32" s="96"/>
      <c r="FG32" s="96"/>
      <c r="FH32" s="96"/>
      <c r="FI32" s="96"/>
      <c r="FJ32" s="96"/>
      <c r="FK32" s="96"/>
      <c r="FL32" s="96"/>
      <c r="FM32" s="97"/>
      <c r="FN32" s="98"/>
      <c r="FO32" s="98"/>
      <c r="FP32" s="99"/>
      <c r="FQ32" s="96"/>
      <c r="FR32" s="97"/>
      <c r="FS32" s="99"/>
      <c r="FT32" s="97"/>
      <c r="FU32" s="98"/>
      <c r="FV32" s="98"/>
      <c r="FW32" s="98"/>
      <c r="FX32" s="98"/>
      <c r="FY32" s="99"/>
      <c r="FZ32" s="97"/>
      <c r="GA32" s="99"/>
      <c r="GB32" s="97"/>
      <c r="GC32" s="98"/>
      <c r="GD32" s="98"/>
      <c r="GE32" s="99"/>
      <c r="GF32" s="96"/>
      <c r="GG32" s="96"/>
      <c r="GH32" s="96"/>
      <c r="GI32" s="97"/>
      <c r="GJ32" s="98"/>
      <c r="GK32" s="98"/>
      <c r="GL32" s="98"/>
      <c r="GM32" s="99"/>
      <c r="GN32" s="97"/>
      <c r="GO32" s="98"/>
      <c r="GP32" s="98"/>
      <c r="GQ32" s="99"/>
      <c r="GR32" s="96"/>
      <c r="GS32" s="97"/>
      <c r="GT32" s="99"/>
      <c r="GU32" s="1"/>
      <c r="GV32" s="96"/>
      <c r="GW32" s="97"/>
      <c r="GX32" s="99"/>
      <c r="GY32" s="96"/>
      <c r="GZ32" s="96"/>
      <c r="HA32" s="96"/>
      <c r="HB32" s="96"/>
      <c r="HC32" s="96"/>
      <c r="HD32" s="1"/>
      <c r="HE32" s="96"/>
      <c r="HF32" s="96"/>
      <c r="HG32" s="96"/>
      <c r="HH32" s="96"/>
      <c r="HI32" s="96"/>
      <c r="HJ32" s="96"/>
      <c r="HK32" s="97"/>
      <c r="HL32" s="99"/>
      <c r="HM32" s="1"/>
      <c r="HN32" s="97">
        <v>4039.32</v>
      </c>
      <c r="HO32" s="98">
        <v>4001.9870000000001</v>
      </c>
      <c r="HP32" s="99">
        <v>1006.7</v>
      </c>
    </row>
    <row r="33" spans="1:224" x14ac:dyDescent="0.25">
      <c r="A33" s="1"/>
      <c r="B33" s="239">
        <v>0.5625</v>
      </c>
      <c r="C33" s="96"/>
      <c r="D33" s="97"/>
      <c r="E33" s="98"/>
      <c r="F33" s="98">
        <v>8.8000000000000007</v>
      </c>
      <c r="G33" s="99">
        <v>8.5</v>
      </c>
      <c r="H33" s="97"/>
      <c r="I33" s="99"/>
      <c r="J33" s="97">
        <v>65.400000000000006</v>
      </c>
      <c r="K33" s="99"/>
      <c r="L33" s="97"/>
      <c r="M33" s="98"/>
      <c r="N33" s="98"/>
      <c r="O33" s="98"/>
      <c r="P33" s="98"/>
      <c r="Q33" s="98">
        <v>211.2</v>
      </c>
      <c r="R33" s="98"/>
      <c r="S33" s="99"/>
      <c r="T33" s="97">
        <v>18.100000000000001</v>
      </c>
      <c r="U33" s="98">
        <v>19.2</v>
      </c>
      <c r="V33" s="98"/>
      <c r="W33" s="99">
        <v>1.1000000000000001</v>
      </c>
      <c r="X33" s="96"/>
      <c r="Y33" s="97"/>
      <c r="Z33" s="98"/>
      <c r="AA33" s="99">
        <v>23.1</v>
      </c>
      <c r="AB33" s="97"/>
      <c r="AC33" s="98"/>
      <c r="AD33" s="98"/>
      <c r="AE33" s="98"/>
      <c r="AF33" s="98">
        <v>11.4</v>
      </c>
      <c r="AG33" s="98">
        <v>23.9</v>
      </c>
      <c r="AH33" s="99">
        <v>10.199999999999999</v>
      </c>
      <c r="AI33" s="96"/>
      <c r="AJ33" s="96"/>
      <c r="AK33" s="96">
        <v>175.9</v>
      </c>
      <c r="AL33" s="97">
        <v>213.7</v>
      </c>
      <c r="AM33" s="99">
        <v>7.8</v>
      </c>
      <c r="AN33" s="97"/>
      <c r="AO33" s="99"/>
      <c r="AP33" s="96"/>
      <c r="AQ33" s="97"/>
      <c r="AR33" s="99"/>
      <c r="AS33" s="96"/>
      <c r="AT33" s="96"/>
      <c r="AU33" s="96"/>
      <c r="AV33" s="97"/>
      <c r="AW33" s="98"/>
      <c r="AX33" s="99"/>
      <c r="AY33" s="97"/>
      <c r="AZ33" s="98"/>
      <c r="BA33" s="98"/>
      <c r="BB33" s="98"/>
      <c r="BC33" s="98"/>
      <c r="BD33" s="99"/>
      <c r="BE33" s="97"/>
      <c r="BF33" s="99"/>
      <c r="BG33" s="96"/>
      <c r="BH33" s="97"/>
      <c r="BI33" s="98">
        <v>184.9</v>
      </c>
      <c r="BJ33" s="99"/>
      <c r="BK33" s="97">
        <v>164.4</v>
      </c>
      <c r="BL33" s="98">
        <v>165.5</v>
      </c>
      <c r="BM33" s="98">
        <v>165.6</v>
      </c>
      <c r="BN33" s="98"/>
      <c r="BO33" s="98"/>
      <c r="BP33" s="98"/>
      <c r="BQ33" s="98"/>
      <c r="BR33" s="98">
        <v>544.1</v>
      </c>
      <c r="BS33" s="98"/>
      <c r="BT33" s="98"/>
      <c r="BU33" s="98">
        <v>206.5</v>
      </c>
      <c r="BV33" s="98">
        <v>206.1</v>
      </c>
      <c r="BW33" s="98">
        <v>206</v>
      </c>
      <c r="BX33" s="99"/>
      <c r="BY33" s="97">
        <v>17.399999999999999</v>
      </c>
      <c r="BZ33" s="99">
        <v>44.1</v>
      </c>
      <c r="CA33" s="96"/>
      <c r="CB33" s="97"/>
      <c r="CC33" s="98"/>
      <c r="CD33" s="98"/>
      <c r="CE33" s="98"/>
      <c r="CF33" s="98"/>
      <c r="CG33" s="98">
        <v>118.1</v>
      </c>
      <c r="CH33" s="98">
        <v>52.4</v>
      </c>
      <c r="CI33" s="98">
        <v>53.7</v>
      </c>
      <c r="CJ33" s="98"/>
      <c r="CK33" s="98"/>
      <c r="CL33" s="98"/>
      <c r="CM33" s="99">
        <v>191.2</v>
      </c>
      <c r="CN33" s="97">
        <v>180.6</v>
      </c>
      <c r="CO33" s="98">
        <v>180.5</v>
      </c>
      <c r="CP33" s="98">
        <v>181.3</v>
      </c>
      <c r="CQ33" s="99">
        <v>181</v>
      </c>
      <c r="CR33" s="97"/>
      <c r="CS33" s="99">
        <v>197.5</v>
      </c>
      <c r="CT33" s="97"/>
      <c r="CU33" s="99"/>
      <c r="CV33" s="97"/>
      <c r="CW33" s="98"/>
      <c r="CX33" s="100"/>
      <c r="CY33" s="97"/>
      <c r="CZ33" s="98"/>
      <c r="DA33" s="98"/>
      <c r="DB33" s="99"/>
      <c r="DC33" s="97"/>
      <c r="DD33" s="98"/>
      <c r="DE33" s="98"/>
      <c r="DF33" s="98"/>
      <c r="DG33" s="98"/>
      <c r="DH33" s="98"/>
      <c r="DI33" s="98"/>
      <c r="DJ33" s="98"/>
      <c r="DK33" s="98"/>
      <c r="DL33" s="98"/>
      <c r="DM33" s="98"/>
      <c r="DN33" s="99"/>
      <c r="DO33" s="101"/>
      <c r="DP33" s="102"/>
      <c r="DQ33" s="102"/>
      <c r="DR33" s="103"/>
      <c r="DS33" s="97"/>
      <c r="DT33" s="98"/>
      <c r="DU33" s="98"/>
      <c r="DV33" s="99"/>
      <c r="DW33" s="96"/>
      <c r="DX33" s="97"/>
      <c r="DY33" s="98"/>
      <c r="DZ33" s="98"/>
      <c r="EA33" s="98"/>
      <c r="EB33" s="98"/>
      <c r="EC33" s="100"/>
      <c r="ED33" s="1"/>
      <c r="EE33" s="96"/>
      <c r="EF33" s="96"/>
      <c r="EG33" s="96"/>
      <c r="EH33" s="96"/>
      <c r="EI33" s="96"/>
      <c r="EJ33" s="96"/>
      <c r="EK33" s="96"/>
      <c r="EL33" s="96"/>
      <c r="EM33" s="97"/>
      <c r="EN33" s="99"/>
      <c r="EO33" s="96"/>
      <c r="EP33" s="96"/>
      <c r="EQ33" s="96"/>
      <c r="ER33" s="96"/>
      <c r="ES33" s="96"/>
      <c r="ET33" s="96"/>
      <c r="EU33" s="96"/>
      <c r="EV33" s="96"/>
      <c r="EW33" s="96"/>
      <c r="EX33" s="96"/>
      <c r="EY33" s="96"/>
      <c r="EZ33" s="96"/>
      <c r="FA33" s="96"/>
      <c r="FB33" s="96"/>
      <c r="FC33" s="96"/>
      <c r="FD33" s="96"/>
      <c r="FE33" s="96"/>
      <c r="FF33" s="96"/>
      <c r="FG33" s="96"/>
      <c r="FH33" s="96"/>
      <c r="FI33" s="96"/>
      <c r="FJ33" s="96"/>
      <c r="FK33" s="96"/>
      <c r="FL33" s="96"/>
      <c r="FM33" s="97"/>
      <c r="FN33" s="98"/>
      <c r="FO33" s="98"/>
      <c r="FP33" s="99"/>
      <c r="FQ33" s="96"/>
      <c r="FR33" s="97"/>
      <c r="FS33" s="99"/>
      <c r="FT33" s="97"/>
      <c r="FU33" s="98"/>
      <c r="FV33" s="98"/>
      <c r="FW33" s="98"/>
      <c r="FX33" s="98"/>
      <c r="FY33" s="99"/>
      <c r="FZ33" s="97"/>
      <c r="GA33" s="99"/>
      <c r="GB33" s="97"/>
      <c r="GC33" s="98"/>
      <c r="GD33" s="98"/>
      <c r="GE33" s="99"/>
      <c r="GF33" s="96"/>
      <c r="GG33" s="96"/>
      <c r="GH33" s="96"/>
      <c r="GI33" s="97"/>
      <c r="GJ33" s="98"/>
      <c r="GK33" s="98"/>
      <c r="GL33" s="98"/>
      <c r="GM33" s="99"/>
      <c r="GN33" s="97"/>
      <c r="GO33" s="98"/>
      <c r="GP33" s="98"/>
      <c r="GQ33" s="99"/>
      <c r="GR33" s="96"/>
      <c r="GS33" s="97"/>
      <c r="GT33" s="99"/>
      <c r="GU33" s="1"/>
      <c r="GV33" s="96"/>
      <c r="GW33" s="97"/>
      <c r="GX33" s="99"/>
      <c r="GY33" s="96"/>
      <c r="GZ33" s="96"/>
      <c r="HA33" s="96"/>
      <c r="HB33" s="96"/>
      <c r="HC33" s="96"/>
      <c r="HD33" s="1"/>
      <c r="HE33" s="96"/>
      <c r="HF33" s="96"/>
      <c r="HG33" s="96"/>
      <c r="HH33" s="96"/>
      <c r="HI33" s="96"/>
      <c r="HJ33" s="96"/>
      <c r="HK33" s="97"/>
      <c r="HL33" s="99"/>
      <c r="HM33" s="1"/>
      <c r="HN33" s="97">
        <v>4039.32</v>
      </c>
      <c r="HO33" s="98">
        <v>4001.9870000000001</v>
      </c>
      <c r="HP33" s="99">
        <v>1006.7</v>
      </c>
    </row>
    <row r="34" spans="1:224" x14ac:dyDescent="0.25">
      <c r="A34" s="1"/>
      <c r="B34" s="239">
        <v>0.58333333333333337</v>
      </c>
      <c r="C34" s="96"/>
      <c r="D34" s="97"/>
      <c r="E34" s="98"/>
      <c r="F34" s="98">
        <v>8.8000000000000007</v>
      </c>
      <c r="G34" s="99">
        <v>8.5</v>
      </c>
      <c r="H34" s="97"/>
      <c r="I34" s="99"/>
      <c r="J34" s="97">
        <v>65.400000000000006</v>
      </c>
      <c r="K34" s="99"/>
      <c r="L34" s="97"/>
      <c r="M34" s="98"/>
      <c r="N34" s="98"/>
      <c r="O34" s="98"/>
      <c r="P34" s="98"/>
      <c r="Q34" s="98">
        <v>211.2</v>
      </c>
      <c r="R34" s="98"/>
      <c r="S34" s="99"/>
      <c r="T34" s="97">
        <v>18.100000000000001</v>
      </c>
      <c r="U34" s="98">
        <v>19.2</v>
      </c>
      <c r="V34" s="98"/>
      <c r="W34" s="99">
        <v>1.1000000000000001</v>
      </c>
      <c r="X34" s="96"/>
      <c r="Y34" s="97"/>
      <c r="Z34" s="98"/>
      <c r="AA34" s="99">
        <v>23.1</v>
      </c>
      <c r="AB34" s="97"/>
      <c r="AC34" s="98"/>
      <c r="AD34" s="98"/>
      <c r="AE34" s="98"/>
      <c r="AF34" s="98">
        <v>11.4</v>
      </c>
      <c r="AG34" s="98">
        <v>23.9</v>
      </c>
      <c r="AH34" s="99">
        <v>10.199999999999999</v>
      </c>
      <c r="AI34" s="96"/>
      <c r="AJ34" s="96"/>
      <c r="AK34" s="96">
        <v>175.9</v>
      </c>
      <c r="AL34" s="97">
        <v>213.7</v>
      </c>
      <c r="AM34" s="99">
        <v>7.8</v>
      </c>
      <c r="AN34" s="97"/>
      <c r="AO34" s="99"/>
      <c r="AP34" s="96"/>
      <c r="AQ34" s="97"/>
      <c r="AR34" s="99"/>
      <c r="AS34" s="96"/>
      <c r="AT34" s="96"/>
      <c r="AU34" s="96"/>
      <c r="AV34" s="97"/>
      <c r="AW34" s="98"/>
      <c r="AX34" s="99"/>
      <c r="AY34" s="97"/>
      <c r="AZ34" s="98"/>
      <c r="BA34" s="98"/>
      <c r="BB34" s="98"/>
      <c r="BC34" s="98"/>
      <c r="BD34" s="99"/>
      <c r="BE34" s="97"/>
      <c r="BF34" s="99"/>
      <c r="BG34" s="96"/>
      <c r="BH34" s="97"/>
      <c r="BI34" s="98">
        <v>184.9</v>
      </c>
      <c r="BJ34" s="99"/>
      <c r="BK34" s="97">
        <v>164.4</v>
      </c>
      <c r="BL34" s="98">
        <v>165.5</v>
      </c>
      <c r="BM34" s="98">
        <v>165.6</v>
      </c>
      <c r="BN34" s="98"/>
      <c r="BO34" s="98"/>
      <c r="BP34" s="98"/>
      <c r="BQ34" s="98"/>
      <c r="BR34" s="98">
        <v>544.1</v>
      </c>
      <c r="BS34" s="98"/>
      <c r="BT34" s="98"/>
      <c r="BU34" s="98">
        <v>206.5</v>
      </c>
      <c r="BV34" s="98">
        <v>206.1</v>
      </c>
      <c r="BW34" s="98">
        <v>206</v>
      </c>
      <c r="BX34" s="99"/>
      <c r="BY34" s="97">
        <v>17.399999999999999</v>
      </c>
      <c r="BZ34" s="99">
        <v>44.1</v>
      </c>
      <c r="CA34" s="96"/>
      <c r="CB34" s="97"/>
      <c r="CC34" s="98"/>
      <c r="CD34" s="98"/>
      <c r="CE34" s="98"/>
      <c r="CF34" s="98"/>
      <c r="CG34" s="98">
        <v>118.1</v>
      </c>
      <c r="CH34" s="98">
        <v>52.4</v>
      </c>
      <c r="CI34" s="98">
        <v>53.7</v>
      </c>
      <c r="CJ34" s="98"/>
      <c r="CK34" s="98"/>
      <c r="CL34" s="98"/>
      <c r="CM34" s="99">
        <v>191.2</v>
      </c>
      <c r="CN34" s="97">
        <v>180.6</v>
      </c>
      <c r="CO34" s="98">
        <v>180.5</v>
      </c>
      <c r="CP34" s="98">
        <v>181.3</v>
      </c>
      <c r="CQ34" s="99">
        <v>181</v>
      </c>
      <c r="CR34" s="97"/>
      <c r="CS34" s="99">
        <v>197.5</v>
      </c>
      <c r="CT34" s="97"/>
      <c r="CU34" s="99"/>
      <c r="CV34" s="97"/>
      <c r="CW34" s="98"/>
      <c r="CX34" s="100"/>
      <c r="CY34" s="97"/>
      <c r="CZ34" s="98"/>
      <c r="DA34" s="98"/>
      <c r="DB34" s="99"/>
      <c r="DC34" s="97"/>
      <c r="DD34" s="98"/>
      <c r="DE34" s="98"/>
      <c r="DF34" s="98"/>
      <c r="DG34" s="98"/>
      <c r="DH34" s="98"/>
      <c r="DI34" s="98"/>
      <c r="DJ34" s="98"/>
      <c r="DK34" s="98"/>
      <c r="DL34" s="98"/>
      <c r="DM34" s="98"/>
      <c r="DN34" s="99"/>
      <c r="DO34" s="101"/>
      <c r="DP34" s="102"/>
      <c r="DQ34" s="102"/>
      <c r="DR34" s="103"/>
      <c r="DS34" s="97"/>
      <c r="DT34" s="98"/>
      <c r="DU34" s="98"/>
      <c r="DV34" s="99"/>
      <c r="DW34" s="96"/>
      <c r="DX34" s="97"/>
      <c r="DY34" s="98"/>
      <c r="DZ34" s="98"/>
      <c r="EA34" s="98"/>
      <c r="EB34" s="98"/>
      <c r="EC34" s="100"/>
      <c r="ED34" s="1"/>
      <c r="EE34" s="96"/>
      <c r="EF34" s="96"/>
      <c r="EG34" s="96"/>
      <c r="EH34" s="96"/>
      <c r="EI34" s="96"/>
      <c r="EJ34" s="96"/>
      <c r="EK34" s="96"/>
      <c r="EL34" s="96"/>
      <c r="EM34" s="97"/>
      <c r="EN34" s="99"/>
      <c r="EO34" s="96"/>
      <c r="EP34" s="96"/>
      <c r="EQ34" s="96"/>
      <c r="ER34" s="96"/>
      <c r="ES34" s="96"/>
      <c r="ET34" s="96"/>
      <c r="EU34" s="96"/>
      <c r="EV34" s="96"/>
      <c r="EW34" s="96"/>
      <c r="EX34" s="96"/>
      <c r="EY34" s="96"/>
      <c r="EZ34" s="96"/>
      <c r="FA34" s="96"/>
      <c r="FB34" s="96"/>
      <c r="FC34" s="96"/>
      <c r="FD34" s="96"/>
      <c r="FE34" s="96"/>
      <c r="FF34" s="96"/>
      <c r="FG34" s="96"/>
      <c r="FH34" s="96"/>
      <c r="FI34" s="96"/>
      <c r="FJ34" s="96"/>
      <c r="FK34" s="96"/>
      <c r="FL34" s="96"/>
      <c r="FM34" s="97"/>
      <c r="FN34" s="98"/>
      <c r="FO34" s="98"/>
      <c r="FP34" s="99"/>
      <c r="FQ34" s="96"/>
      <c r="FR34" s="97"/>
      <c r="FS34" s="99"/>
      <c r="FT34" s="97"/>
      <c r="FU34" s="98"/>
      <c r="FV34" s="98"/>
      <c r="FW34" s="98"/>
      <c r="FX34" s="98"/>
      <c r="FY34" s="99"/>
      <c r="FZ34" s="97"/>
      <c r="GA34" s="99"/>
      <c r="GB34" s="97"/>
      <c r="GC34" s="98"/>
      <c r="GD34" s="98"/>
      <c r="GE34" s="99"/>
      <c r="GF34" s="96"/>
      <c r="GG34" s="96"/>
      <c r="GH34" s="96"/>
      <c r="GI34" s="97"/>
      <c r="GJ34" s="98"/>
      <c r="GK34" s="98"/>
      <c r="GL34" s="98"/>
      <c r="GM34" s="99"/>
      <c r="GN34" s="97"/>
      <c r="GO34" s="98"/>
      <c r="GP34" s="98"/>
      <c r="GQ34" s="99"/>
      <c r="GR34" s="96"/>
      <c r="GS34" s="97"/>
      <c r="GT34" s="99"/>
      <c r="GU34" s="1"/>
      <c r="GV34" s="96"/>
      <c r="GW34" s="97"/>
      <c r="GX34" s="99"/>
      <c r="GY34" s="96"/>
      <c r="GZ34" s="96"/>
      <c r="HA34" s="96"/>
      <c r="HB34" s="96"/>
      <c r="HC34" s="96"/>
      <c r="HD34" s="1"/>
      <c r="HE34" s="96"/>
      <c r="HF34" s="96"/>
      <c r="HG34" s="96"/>
      <c r="HH34" s="96"/>
      <c r="HI34" s="96"/>
      <c r="HJ34" s="96"/>
      <c r="HK34" s="97"/>
      <c r="HL34" s="99"/>
      <c r="HM34" s="1"/>
      <c r="HN34" s="97">
        <v>4039.32</v>
      </c>
      <c r="HO34" s="98">
        <v>4001.9870000000001</v>
      </c>
      <c r="HP34" s="99">
        <v>1006.7</v>
      </c>
    </row>
    <row r="35" spans="1:224" x14ac:dyDescent="0.25">
      <c r="A35" s="1"/>
      <c r="B35" s="239">
        <v>0.60416666666666663</v>
      </c>
      <c r="C35" s="96"/>
      <c r="D35" s="97"/>
      <c r="E35" s="98"/>
      <c r="F35" s="98">
        <v>8.8000000000000007</v>
      </c>
      <c r="G35" s="99">
        <v>8.5</v>
      </c>
      <c r="H35" s="97"/>
      <c r="I35" s="99"/>
      <c r="J35" s="97">
        <v>65.400000000000006</v>
      </c>
      <c r="K35" s="99"/>
      <c r="L35" s="97"/>
      <c r="M35" s="98"/>
      <c r="N35" s="98"/>
      <c r="O35" s="98"/>
      <c r="P35" s="98"/>
      <c r="Q35" s="98">
        <v>211.2</v>
      </c>
      <c r="R35" s="98"/>
      <c r="S35" s="99"/>
      <c r="T35" s="97">
        <v>18.100000000000001</v>
      </c>
      <c r="U35" s="98">
        <v>19.2</v>
      </c>
      <c r="V35" s="98"/>
      <c r="W35" s="99">
        <v>1.1000000000000001</v>
      </c>
      <c r="X35" s="96"/>
      <c r="Y35" s="97"/>
      <c r="Z35" s="98"/>
      <c r="AA35" s="99">
        <v>23.1</v>
      </c>
      <c r="AB35" s="97"/>
      <c r="AC35" s="98"/>
      <c r="AD35" s="98"/>
      <c r="AE35" s="98"/>
      <c r="AF35" s="98">
        <v>11.4</v>
      </c>
      <c r="AG35" s="98">
        <v>23.9</v>
      </c>
      <c r="AH35" s="99">
        <v>10.199999999999999</v>
      </c>
      <c r="AI35" s="96"/>
      <c r="AJ35" s="96"/>
      <c r="AK35" s="96">
        <v>175.9</v>
      </c>
      <c r="AL35" s="97">
        <v>213.7</v>
      </c>
      <c r="AM35" s="99">
        <v>7.8</v>
      </c>
      <c r="AN35" s="97"/>
      <c r="AO35" s="99"/>
      <c r="AP35" s="96"/>
      <c r="AQ35" s="97"/>
      <c r="AR35" s="99"/>
      <c r="AS35" s="96"/>
      <c r="AT35" s="96"/>
      <c r="AU35" s="96"/>
      <c r="AV35" s="97"/>
      <c r="AW35" s="98"/>
      <c r="AX35" s="99"/>
      <c r="AY35" s="97"/>
      <c r="AZ35" s="98"/>
      <c r="BA35" s="98"/>
      <c r="BB35" s="98"/>
      <c r="BC35" s="98"/>
      <c r="BD35" s="99"/>
      <c r="BE35" s="97"/>
      <c r="BF35" s="99"/>
      <c r="BG35" s="96"/>
      <c r="BH35" s="97"/>
      <c r="BI35" s="98">
        <v>184.9</v>
      </c>
      <c r="BJ35" s="99"/>
      <c r="BK35" s="97">
        <v>164.4</v>
      </c>
      <c r="BL35" s="98">
        <v>165.5</v>
      </c>
      <c r="BM35" s="98">
        <v>165.6</v>
      </c>
      <c r="BN35" s="98"/>
      <c r="BO35" s="98"/>
      <c r="BP35" s="98"/>
      <c r="BQ35" s="98"/>
      <c r="BR35" s="98">
        <v>544.1</v>
      </c>
      <c r="BS35" s="98"/>
      <c r="BT35" s="98"/>
      <c r="BU35" s="98">
        <v>206.5</v>
      </c>
      <c r="BV35" s="98">
        <v>206.1</v>
      </c>
      <c r="BW35" s="98">
        <v>206</v>
      </c>
      <c r="BX35" s="99"/>
      <c r="BY35" s="97">
        <v>17.399999999999999</v>
      </c>
      <c r="BZ35" s="99">
        <v>44.1</v>
      </c>
      <c r="CA35" s="96"/>
      <c r="CB35" s="97"/>
      <c r="CC35" s="98"/>
      <c r="CD35" s="98"/>
      <c r="CE35" s="98"/>
      <c r="CF35" s="98"/>
      <c r="CG35" s="98">
        <v>118.1</v>
      </c>
      <c r="CH35" s="98">
        <v>52.4</v>
      </c>
      <c r="CI35" s="98">
        <v>53.7</v>
      </c>
      <c r="CJ35" s="98"/>
      <c r="CK35" s="98"/>
      <c r="CL35" s="98"/>
      <c r="CM35" s="99">
        <v>191.2</v>
      </c>
      <c r="CN35" s="97">
        <v>180.6</v>
      </c>
      <c r="CO35" s="98">
        <v>180.5</v>
      </c>
      <c r="CP35" s="98">
        <v>181.3</v>
      </c>
      <c r="CQ35" s="99">
        <v>181</v>
      </c>
      <c r="CR35" s="97"/>
      <c r="CS35" s="99">
        <v>197.5</v>
      </c>
      <c r="CT35" s="97"/>
      <c r="CU35" s="99"/>
      <c r="CV35" s="97"/>
      <c r="CW35" s="98"/>
      <c r="CX35" s="100"/>
      <c r="CY35" s="97"/>
      <c r="CZ35" s="98"/>
      <c r="DA35" s="98"/>
      <c r="DB35" s="99"/>
      <c r="DC35" s="97"/>
      <c r="DD35" s="98"/>
      <c r="DE35" s="98"/>
      <c r="DF35" s="98"/>
      <c r="DG35" s="98"/>
      <c r="DH35" s="98"/>
      <c r="DI35" s="98"/>
      <c r="DJ35" s="98"/>
      <c r="DK35" s="98"/>
      <c r="DL35" s="98"/>
      <c r="DM35" s="98"/>
      <c r="DN35" s="99"/>
      <c r="DO35" s="101"/>
      <c r="DP35" s="102"/>
      <c r="DQ35" s="102"/>
      <c r="DR35" s="103"/>
      <c r="DS35" s="97"/>
      <c r="DT35" s="98"/>
      <c r="DU35" s="98"/>
      <c r="DV35" s="99"/>
      <c r="DW35" s="96"/>
      <c r="DX35" s="97"/>
      <c r="DY35" s="98"/>
      <c r="DZ35" s="98"/>
      <c r="EA35" s="98"/>
      <c r="EB35" s="98"/>
      <c r="EC35" s="100"/>
      <c r="ED35" s="1"/>
      <c r="EE35" s="96"/>
      <c r="EF35" s="96"/>
      <c r="EG35" s="96"/>
      <c r="EH35" s="96"/>
      <c r="EI35" s="96"/>
      <c r="EJ35" s="96"/>
      <c r="EK35" s="96"/>
      <c r="EL35" s="96"/>
      <c r="EM35" s="97"/>
      <c r="EN35" s="99"/>
      <c r="EO35" s="96"/>
      <c r="EP35" s="96"/>
      <c r="EQ35" s="96"/>
      <c r="ER35" s="96"/>
      <c r="ES35" s="96"/>
      <c r="ET35" s="96"/>
      <c r="EU35" s="96"/>
      <c r="EV35" s="96"/>
      <c r="EW35" s="96"/>
      <c r="EX35" s="96"/>
      <c r="EY35" s="96"/>
      <c r="EZ35" s="96"/>
      <c r="FA35" s="96"/>
      <c r="FB35" s="96"/>
      <c r="FC35" s="96"/>
      <c r="FD35" s="96"/>
      <c r="FE35" s="96"/>
      <c r="FF35" s="96"/>
      <c r="FG35" s="96"/>
      <c r="FH35" s="96"/>
      <c r="FI35" s="96"/>
      <c r="FJ35" s="96"/>
      <c r="FK35" s="96"/>
      <c r="FL35" s="96"/>
      <c r="FM35" s="97"/>
      <c r="FN35" s="98"/>
      <c r="FO35" s="98"/>
      <c r="FP35" s="99"/>
      <c r="FQ35" s="96"/>
      <c r="FR35" s="97"/>
      <c r="FS35" s="99"/>
      <c r="FT35" s="97"/>
      <c r="FU35" s="98"/>
      <c r="FV35" s="98"/>
      <c r="FW35" s="98"/>
      <c r="FX35" s="98"/>
      <c r="FY35" s="99"/>
      <c r="FZ35" s="97"/>
      <c r="GA35" s="99"/>
      <c r="GB35" s="97"/>
      <c r="GC35" s="98"/>
      <c r="GD35" s="98"/>
      <c r="GE35" s="99"/>
      <c r="GF35" s="96"/>
      <c r="GG35" s="96"/>
      <c r="GH35" s="96"/>
      <c r="GI35" s="97"/>
      <c r="GJ35" s="98"/>
      <c r="GK35" s="98"/>
      <c r="GL35" s="98"/>
      <c r="GM35" s="99"/>
      <c r="GN35" s="97"/>
      <c r="GO35" s="98"/>
      <c r="GP35" s="98"/>
      <c r="GQ35" s="99"/>
      <c r="GR35" s="96"/>
      <c r="GS35" s="97"/>
      <c r="GT35" s="99"/>
      <c r="GU35" s="1"/>
      <c r="GV35" s="96"/>
      <c r="GW35" s="97"/>
      <c r="GX35" s="99"/>
      <c r="GY35" s="96"/>
      <c r="GZ35" s="96"/>
      <c r="HA35" s="96"/>
      <c r="HB35" s="96"/>
      <c r="HC35" s="96"/>
      <c r="HD35" s="1"/>
      <c r="HE35" s="96"/>
      <c r="HF35" s="96"/>
      <c r="HG35" s="96"/>
      <c r="HH35" s="96"/>
      <c r="HI35" s="96"/>
      <c r="HJ35" s="96"/>
      <c r="HK35" s="97"/>
      <c r="HL35" s="99"/>
      <c r="HM35" s="1"/>
      <c r="HN35" s="97">
        <v>4039.32</v>
      </c>
      <c r="HO35" s="98">
        <v>4001.9870000000001</v>
      </c>
      <c r="HP35" s="99">
        <v>1006.7</v>
      </c>
    </row>
    <row r="36" spans="1:224" x14ac:dyDescent="0.25">
      <c r="A36" s="1"/>
      <c r="B36" s="239">
        <v>0.625</v>
      </c>
      <c r="C36" s="96"/>
      <c r="D36" s="97"/>
      <c r="E36" s="98"/>
      <c r="F36" s="98">
        <v>8.8000000000000007</v>
      </c>
      <c r="G36" s="99">
        <v>8.5</v>
      </c>
      <c r="H36" s="97"/>
      <c r="I36" s="99"/>
      <c r="J36" s="97">
        <v>65.400000000000006</v>
      </c>
      <c r="K36" s="99"/>
      <c r="L36" s="97"/>
      <c r="M36" s="98"/>
      <c r="N36" s="98"/>
      <c r="O36" s="98"/>
      <c r="P36" s="98"/>
      <c r="Q36" s="98">
        <v>211.2</v>
      </c>
      <c r="R36" s="98"/>
      <c r="S36" s="99"/>
      <c r="T36" s="97">
        <v>18.100000000000001</v>
      </c>
      <c r="U36" s="98">
        <v>19.2</v>
      </c>
      <c r="V36" s="98"/>
      <c r="W36" s="99">
        <v>1.1000000000000001</v>
      </c>
      <c r="X36" s="96"/>
      <c r="Y36" s="97"/>
      <c r="Z36" s="98"/>
      <c r="AA36" s="99">
        <v>23.1</v>
      </c>
      <c r="AB36" s="97"/>
      <c r="AC36" s="98"/>
      <c r="AD36" s="98"/>
      <c r="AE36" s="98"/>
      <c r="AF36" s="98">
        <v>11.4</v>
      </c>
      <c r="AG36" s="98">
        <v>23.9</v>
      </c>
      <c r="AH36" s="99">
        <v>10.199999999999999</v>
      </c>
      <c r="AI36" s="96"/>
      <c r="AJ36" s="96"/>
      <c r="AK36" s="96">
        <v>175.9</v>
      </c>
      <c r="AL36" s="97">
        <v>213.7</v>
      </c>
      <c r="AM36" s="99">
        <v>7.8</v>
      </c>
      <c r="AN36" s="97"/>
      <c r="AO36" s="99"/>
      <c r="AP36" s="96"/>
      <c r="AQ36" s="97"/>
      <c r="AR36" s="99"/>
      <c r="AS36" s="96"/>
      <c r="AT36" s="96"/>
      <c r="AU36" s="96"/>
      <c r="AV36" s="97"/>
      <c r="AW36" s="98"/>
      <c r="AX36" s="99"/>
      <c r="AY36" s="97"/>
      <c r="AZ36" s="98"/>
      <c r="BA36" s="98"/>
      <c r="BB36" s="98"/>
      <c r="BC36" s="98"/>
      <c r="BD36" s="99"/>
      <c r="BE36" s="97"/>
      <c r="BF36" s="99"/>
      <c r="BG36" s="96"/>
      <c r="BH36" s="97"/>
      <c r="BI36" s="98">
        <v>184.9</v>
      </c>
      <c r="BJ36" s="99"/>
      <c r="BK36" s="97">
        <v>164.4</v>
      </c>
      <c r="BL36" s="98">
        <v>165.5</v>
      </c>
      <c r="BM36" s="98">
        <v>165.6</v>
      </c>
      <c r="BN36" s="98"/>
      <c r="BO36" s="98"/>
      <c r="BP36" s="98"/>
      <c r="BQ36" s="98"/>
      <c r="BR36" s="98">
        <v>544.1</v>
      </c>
      <c r="BS36" s="98"/>
      <c r="BT36" s="98"/>
      <c r="BU36" s="98">
        <v>206.5</v>
      </c>
      <c r="BV36" s="98">
        <v>206.1</v>
      </c>
      <c r="BW36" s="98">
        <v>206</v>
      </c>
      <c r="BX36" s="99"/>
      <c r="BY36" s="97">
        <v>17.399999999999999</v>
      </c>
      <c r="BZ36" s="99">
        <v>44.1</v>
      </c>
      <c r="CA36" s="96"/>
      <c r="CB36" s="97"/>
      <c r="CC36" s="98"/>
      <c r="CD36" s="98"/>
      <c r="CE36" s="98"/>
      <c r="CF36" s="98"/>
      <c r="CG36" s="98">
        <v>118.1</v>
      </c>
      <c r="CH36" s="98">
        <v>52.4</v>
      </c>
      <c r="CI36" s="98">
        <v>53.7</v>
      </c>
      <c r="CJ36" s="98"/>
      <c r="CK36" s="98"/>
      <c r="CL36" s="98"/>
      <c r="CM36" s="99">
        <v>191.2</v>
      </c>
      <c r="CN36" s="97">
        <v>180.6</v>
      </c>
      <c r="CO36" s="98">
        <v>180.5</v>
      </c>
      <c r="CP36" s="98">
        <v>181.3</v>
      </c>
      <c r="CQ36" s="99">
        <v>181</v>
      </c>
      <c r="CR36" s="97"/>
      <c r="CS36" s="99">
        <v>197.5</v>
      </c>
      <c r="CT36" s="97"/>
      <c r="CU36" s="99"/>
      <c r="CV36" s="97"/>
      <c r="CW36" s="98"/>
      <c r="CX36" s="100"/>
      <c r="CY36" s="97"/>
      <c r="CZ36" s="98"/>
      <c r="DA36" s="98"/>
      <c r="DB36" s="99"/>
      <c r="DC36" s="97"/>
      <c r="DD36" s="98"/>
      <c r="DE36" s="98"/>
      <c r="DF36" s="98"/>
      <c r="DG36" s="98"/>
      <c r="DH36" s="98"/>
      <c r="DI36" s="98"/>
      <c r="DJ36" s="98"/>
      <c r="DK36" s="98"/>
      <c r="DL36" s="98"/>
      <c r="DM36" s="98"/>
      <c r="DN36" s="99"/>
      <c r="DO36" s="101"/>
      <c r="DP36" s="102"/>
      <c r="DQ36" s="102"/>
      <c r="DR36" s="103"/>
      <c r="DS36" s="97"/>
      <c r="DT36" s="98"/>
      <c r="DU36" s="98"/>
      <c r="DV36" s="99"/>
      <c r="DW36" s="96"/>
      <c r="DX36" s="97"/>
      <c r="DY36" s="98"/>
      <c r="DZ36" s="98"/>
      <c r="EA36" s="98"/>
      <c r="EB36" s="98"/>
      <c r="EC36" s="100"/>
      <c r="ED36" s="1"/>
      <c r="EE36" s="96"/>
      <c r="EF36" s="96"/>
      <c r="EG36" s="96"/>
      <c r="EH36" s="96"/>
      <c r="EI36" s="96"/>
      <c r="EJ36" s="96"/>
      <c r="EK36" s="96"/>
      <c r="EL36" s="96"/>
      <c r="EM36" s="97"/>
      <c r="EN36" s="99"/>
      <c r="EO36" s="96"/>
      <c r="EP36" s="96"/>
      <c r="EQ36" s="96"/>
      <c r="ER36" s="96"/>
      <c r="ES36" s="96"/>
      <c r="ET36" s="96"/>
      <c r="EU36" s="96"/>
      <c r="EV36" s="96"/>
      <c r="EW36" s="96"/>
      <c r="EX36" s="96"/>
      <c r="EY36" s="96"/>
      <c r="EZ36" s="96"/>
      <c r="FA36" s="96"/>
      <c r="FB36" s="96"/>
      <c r="FC36" s="96"/>
      <c r="FD36" s="96"/>
      <c r="FE36" s="96"/>
      <c r="FF36" s="96"/>
      <c r="FG36" s="96"/>
      <c r="FH36" s="96"/>
      <c r="FI36" s="96"/>
      <c r="FJ36" s="96"/>
      <c r="FK36" s="96"/>
      <c r="FL36" s="96"/>
      <c r="FM36" s="97"/>
      <c r="FN36" s="98"/>
      <c r="FO36" s="98"/>
      <c r="FP36" s="99"/>
      <c r="FQ36" s="96"/>
      <c r="FR36" s="97"/>
      <c r="FS36" s="99"/>
      <c r="FT36" s="97"/>
      <c r="FU36" s="98"/>
      <c r="FV36" s="98"/>
      <c r="FW36" s="98"/>
      <c r="FX36" s="98"/>
      <c r="FY36" s="99"/>
      <c r="FZ36" s="97"/>
      <c r="GA36" s="99"/>
      <c r="GB36" s="97"/>
      <c r="GC36" s="98"/>
      <c r="GD36" s="98"/>
      <c r="GE36" s="99"/>
      <c r="GF36" s="96"/>
      <c r="GG36" s="96"/>
      <c r="GH36" s="96"/>
      <c r="GI36" s="97"/>
      <c r="GJ36" s="98"/>
      <c r="GK36" s="98"/>
      <c r="GL36" s="98"/>
      <c r="GM36" s="99"/>
      <c r="GN36" s="97"/>
      <c r="GO36" s="98"/>
      <c r="GP36" s="98"/>
      <c r="GQ36" s="99"/>
      <c r="GR36" s="96"/>
      <c r="GS36" s="97"/>
      <c r="GT36" s="99"/>
      <c r="GU36" s="1"/>
      <c r="GV36" s="96"/>
      <c r="GW36" s="97"/>
      <c r="GX36" s="99"/>
      <c r="GY36" s="96"/>
      <c r="GZ36" s="96"/>
      <c r="HA36" s="96"/>
      <c r="HB36" s="96"/>
      <c r="HC36" s="96"/>
      <c r="HD36" s="1"/>
      <c r="HE36" s="96"/>
      <c r="HF36" s="96"/>
      <c r="HG36" s="96"/>
      <c r="HH36" s="96"/>
      <c r="HI36" s="96"/>
      <c r="HJ36" s="96"/>
      <c r="HK36" s="97"/>
      <c r="HL36" s="99"/>
      <c r="HM36" s="1"/>
      <c r="HN36" s="97">
        <v>4039.32</v>
      </c>
      <c r="HO36" s="98">
        <v>4001.9870000000001</v>
      </c>
      <c r="HP36" s="99">
        <v>1006.7</v>
      </c>
    </row>
    <row r="37" spans="1:224" x14ac:dyDescent="0.25">
      <c r="A37" s="1"/>
      <c r="B37" s="239">
        <v>0.64583333333333337</v>
      </c>
      <c r="C37" s="96"/>
      <c r="D37" s="97"/>
      <c r="E37" s="98"/>
      <c r="F37" s="98">
        <v>8.8000000000000007</v>
      </c>
      <c r="G37" s="99">
        <v>8.5</v>
      </c>
      <c r="H37" s="97"/>
      <c r="I37" s="99"/>
      <c r="J37" s="97">
        <v>65.400000000000006</v>
      </c>
      <c r="K37" s="99"/>
      <c r="L37" s="97"/>
      <c r="M37" s="98"/>
      <c r="N37" s="98"/>
      <c r="O37" s="98"/>
      <c r="P37" s="98"/>
      <c r="Q37" s="98">
        <v>211.2</v>
      </c>
      <c r="R37" s="98"/>
      <c r="S37" s="99"/>
      <c r="T37" s="97">
        <v>18.100000000000001</v>
      </c>
      <c r="U37" s="98">
        <v>19.2</v>
      </c>
      <c r="V37" s="98"/>
      <c r="W37" s="99">
        <v>1.1000000000000001</v>
      </c>
      <c r="X37" s="96"/>
      <c r="Y37" s="97"/>
      <c r="Z37" s="98"/>
      <c r="AA37" s="99">
        <v>23.1</v>
      </c>
      <c r="AB37" s="97"/>
      <c r="AC37" s="98"/>
      <c r="AD37" s="98"/>
      <c r="AE37" s="98"/>
      <c r="AF37" s="98">
        <v>11.4</v>
      </c>
      <c r="AG37" s="98">
        <v>23.9</v>
      </c>
      <c r="AH37" s="99">
        <v>10.199999999999999</v>
      </c>
      <c r="AI37" s="96"/>
      <c r="AJ37" s="96"/>
      <c r="AK37" s="96">
        <v>175.9</v>
      </c>
      <c r="AL37" s="97">
        <v>213.7</v>
      </c>
      <c r="AM37" s="99">
        <v>7.8</v>
      </c>
      <c r="AN37" s="97"/>
      <c r="AO37" s="99"/>
      <c r="AP37" s="96"/>
      <c r="AQ37" s="97"/>
      <c r="AR37" s="99"/>
      <c r="AS37" s="96"/>
      <c r="AT37" s="96"/>
      <c r="AU37" s="96"/>
      <c r="AV37" s="97"/>
      <c r="AW37" s="98"/>
      <c r="AX37" s="99"/>
      <c r="AY37" s="97"/>
      <c r="AZ37" s="98"/>
      <c r="BA37" s="98"/>
      <c r="BB37" s="98"/>
      <c r="BC37" s="98"/>
      <c r="BD37" s="99"/>
      <c r="BE37" s="97"/>
      <c r="BF37" s="99"/>
      <c r="BG37" s="96"/>
      <c r="BH37" s="97"/>
      <c r="BI37" s="98">
        <v>184.9</v>
      </c>
      <c r="BJ37" s="99"/>
      <c r="BK37" s="97">
        <v>164.4</v>
      </c>
      <c r="BL37" s="98">
        <v>165.5</v>
      </c>
      <c r="BM37" s="98">
        <v>165.6</v>
      </c>
      <c r="BN37" s="98"/>
      <c r="BO37" s="98"/>
      <c r="BP37" s="98"/>
      <c r="BQ37" s="98"/>
      <c r="BR37" s="98">
        <v>544.1</v>
      </c>
      <c r="BS37" s="98"/>
      <c r="BT37" s="98"/>
      <c r="BU37" s="98">
        <v>206.5</v>
      </c>
      <c r="BV37" s="98">
        <v>206.1</v>
      </c>
      <c r="BW37" s="98">
        <v>206</v>
      </c>
      <c r="BX37" s="99"/>
      <c r="BY37" s="97">
        <v>17.399999999999999</v>
      </c>
      <c r="BZ37" s="99">
        <v>44.1</v>
      </c>
      <c r="CA37" s="96"/>
      <c r="CB37" s="97"/>
      <c r="CC37" s="98"/>
      <c r="CD37" s="98"/>
      <c r="CE37" s="98"/>
      <c r="CF37" s="98"/>
      <c r="CG37" s="98">
        <v>118.1</v>
      </c>
      <c r="CH37" s="98">
        <v>52.4</v>
      </c>
      <c r="CI37" s="98">
        <v>53.7</v>
      </c>
      <c r="CJ37" s="98"/>
      <c r="CK37" s="98"/>
      <c r="CL37" s="98"/>
      <c r="CM37" s="99">
        <v>191.2</v>
      </c>
      <c r="CN37" s="97">
        <v>180.6</v>
      </c>
      <c r="CO37" s="98">
        <v>180.5</v>
      </c>
      <c r="CP37" s="98">
        <v>181.3</v>
      </c>
      <c r="CQ37" s="99">
        <v>181</v>
      </c>
      <c r="CR37" s="97"/>
      <c r="CS37" s="99">
        <v>197.5</v>
      </c>
      <c r="CT37" s="97"/>
      <c r="CU37" s="99"/>
      <c r="CV37" s="97"/>
      <c r="CW37" s="98"/>
      <c r="CX37" s="100"/>
      <c r="CY37" s="97"/>
      <c r="CZ37" s="98"/>
      <c r="DA37" s="98"/>
      <c r="DB37" s="99"/>
      <c r="DC37" s="97"/>
      <c r="DD37" s="98"/>
      <c r="DE37" s="98"/>
      <c r="DF37" s="98"/>
      <c r="DG37" s="98"/>
      <c r="DH37" s="98"/>
      <c r="DI37" s="98"/>
      <c r="DJ37" s="98"/>
      <c r="DK37" s="98"/>
      <c r="DL37" s="98"/>
      <c r="DM37" s="98"/>
      <c r="DN37" s="99"/>
      <c r="DO37" s="101"/>
      <c r="DP37" s="102"/>
      <c r="DQ37" s="102"/>
      <c r="DR37" s="103"/>
      <c r="DS37" s="97"/>
      <c r="DT37" s="98"/>
      <c r="DU37" s="98"/>
      <c r="DV37" s="99"/>
      <c r="DW37" s="96"/>
      <c r="DX37" s="97"/>
      <c r="DY37" s="98"/>
      <c r="DZ37" s="98"/>
      <c r="EA37" s="98"/>
      <c r="EB37" s="98"/>
      <c r="EC37" s="100"/>
      <c r="ED37" s="1"/>
      <c r="EE37" s="96"/>
      <c r="EF37" s="96"/>
      <c r="EG37" s="96"/>
      <c r="EH37" s="96"/>
      <c r="EI37" s="96"/>
      <c r="EJ37" s="96"/>
      <c r="EK37" s="96"/>
      <c r="EL37" s="96"/>
      <c r="EM37" s="97"/>
      <c r="EN37" s="99"/>
      <c r="EO37" s="96"/>
      <c r="EP37" s="96"/>
      <c r="EQ37" s="96"/>
      <c r="ER37" s="96"/>
      <c r="ES37" s="96"/>
      <c r="ET37" s="96"/>
      <c r="EU37" s="96"/>
      <c r="EV37" s="96"/>
      <c r="EW37" s="96"/>
      <c r="EX37" s="96"/>
      <c r="EY37" s="96"/>
      <c r="EZ37" s="96"/>
      <c r="FA37" s="96"/>
      <c r="FB37" s="96"/>
      <c r="FC37" s="96"/>
      <c r="FD37" s="96"/>
      <c r="FE37" s="96"/>
      <c r="FF37" s="96"/>
      <c r="FG37" s="96"/>
      <c r="FH37" s="96"/>
      <c r="FI37" s="96"/>
      <c r="FJ37" s="96"/>
      <c r="FK37" s="96"/>
      <c r="FL37" s="96"/>
      <c r="FM37" s="97"/>
      <c r="FN37" s="98"/>
      <c r="FO37" s="98"/>
      <c r="FP37" s="99"/>
      <c r="FQ37" s="96"/>
      <c r="FR37" s="97"/>
      <c r="FS37" s="99"/>
      <c r="FT37" s="97"/>
      <c r="FU37" s="98"/>
      <c r="FV37" s="98"/>
      <c r="FW37" s="98"/>
      <c r="FX37" s="98"/>
      <c r="FY37" s="99"/>
      <c r="FZ37" s="97"/>
      <c r="GA37" s="99"/>
      <c r="GB37" s="97"/>
      <c r="GC37" s="98"/>
      <c r="GD37" s="98"/>
      <c r="GE37" s="99"/>
      <c r="GF37" s="96"/>
      <c r="GG37" s="96"/>
      <c r="GH37" s="96"/>
      <c r="GI37" s="97"/>
      <c r="GJ37" s="98"/>
      <c r="GK37" s="98"/>
      <c r="GL37" s="98"/>
      <c r="GM37" s="99"/>
      <c r="GN37" s="97"/>
      <c r="GO37" s="98"/>
      <c r="GP37" s="98"/>
      <c r="GQ37" s="99"/>
      <c r="GR37" s="96"/>
      <c r="GS37" s="97"/>
      <c r="GT37" s="99"/>
      <c r="GU37" s="1"/>
      <c r="GV37" s="96"/>
      <c r="GW37" s="97"/>
      <c r="GX37" s="99"/>
      <c r="GY37" s="96"/>
      <c r="GZ37" s="96"/>
      <c r="HA37" s="96"/>
      <c r="HB37" s="96"/>
      <c r="HC37" s="96"/>
      <c r="HD37" s="1"/>
      <c r="HE37" s="96"/>
      <c r="HF37" s="96"/>
      <c r="HG37" s="96"/>
      <c r="HH37" s="96"/>
      <c r="HI37" s="96"/>
      <c r="HJ37" s="96"/>
      <c r="HK37" s="97"/>
      <c r="HL37" s="99"/>
      <c r="HM37" s="1"/>
      <c r="HN37" s="97">
        <v>4039.32</v>
      </c>
      <c r="HO37" s="98">
        <v>4001.9870000000001</v>
      </c>
      <c r="HP37" s="99">
        <v>1006.7</v>
      </c>
    </row>
    <row r="38" spans="1:224" x14ac:dyDescent="0.25">
      <c r="A38" s="1"/>
      <c r="B38" s="239">
        <v>0.66666666666666663</v>
      </c>
      <c r="C38" s="96"/>
      <c r="D38" s="97"/>
      <c r="E38" s="98"/>
      <c r="F38" s="98">
        <v>8.8000000000000007</v>
      </c>
      <c r="G38" s="99">
        <v>8.5</v>
      </c>
      <c r="H38" s="97"/>
      <c r="I38" s="99"/>
      <c r="J38" s="97">
        <v>65.400000000000006</v>
      </c>
      <c r="K38" s="99"/>
      <c r="L38" s="97"/>
      <c r="M38" s="98"/>
      <c r="N38" s="98"/>
      <c r="O38" s="98"/>
      <c r="P38" s="98"/>
      <c r="Q38" s="98">
        <v>211.2</v>
      </c>
      <c r="R38" s="98"/>
      <c r="S38" s="99"/>
      <c r="T38" s="97">
        <v>18.100000000000001</v>
      </c>
      <c r="U38" s="98">
        <v>19.2</v>
      </c>
      <c r="V38" s="98"/>
      <c r="W38" s="99">
        <v>1.1000000000000001</v>
      </c>
      <c r="X38" s="96"/>
      <c r="Y38" s="97"/>
      <c r="Z38" s="98"/>
      <c r="AA38" s="99">
        <v>23.1</v>
      </c>
      <c r="AB38" s="97"/>
      <c r="AC38" s="98"/>
      <c r="AD38" s="98"/>
      <c r="AE38" s="98"/>
      <c r="AF38" s="98">
        <v>11.4</v>
      </c>
      <c r="AG38" s="98">
        <v>23.9</v>
      </c>
      <c r="AH38" s="99">
        <v>10.199999999999999</v>
      </c>
      <c r="AI38" s="96"/>
      <c r="AJ38" s="96"/>
      <c r="AK38" s="96">
        <v>175.9</v>
      </c>
      <c r="AL38" s="97">
        <v>213.7</v>
      </c>
      <c r="AM38" s="99">
        <v>7.8</v>
      </c>
      <c r="AN38" s="97"/>
      <c r="AO38" s="99"/>
      <c r="AP38" s="96"/>
      <c r="AQ38" s="97"/>
      <c r="AR38" s="99"/>
      <c r="AS38" s="96"/>
      <c r="AT38" s="96"/>
      <c r="AU38" s="96"/>
      <c r="AV38" s="97"/>
      <c r="AW38" s="98"/>
      <c r="AX38" s="99"/>
      <c r="AY38" s="97"/>
      <c r="AZ38" s="98"/>
      <c r="BA38" s="98"/>
      <c r="BB38" s="98"/>
      <c r="BC38" s="98"/>
      <c r="BD38" s="99"/>
      <c r="BE38" s="97"/>
      <c r="BF38" s="99"/>
      <c r="BG38" s="96"/>
      <c r="BH38" s="97"/>
      <c r="BI38" s="98">
        <v>184.9</v>
      </c>
      <c r="BJ38" s="99">
        <v>46.6</v>
      </c>
      <c r="BK38" s="97">
        <v>164.4</v>
      </c>
      <c r="BL38" s="98">
        <v>165.5</v>
      </c>
      <c r="BM38" s="98">
        <v>165.6</v>
      </c>
      <c r="BN38" s="98"/>
      <c r="BO38" s="98"/>
      <c r="BP38" s="98"/>
      <c r="BQ38" s="98"/>
      <c r="BR38" s="98">
        <v>544.1</v>
      </c>
      <c r="BS38" s="98"/>
      <c r="BT38" s="98"/>
      <c r="BU38" s="98">
        <v>206.5</v>
      </c>
      <c r="BV38" s="98">
        <v>206.1</v>
      </c>
      <c r="BW38" s="98">
        <v>206</v>
      </c>
      <c r="BX38" s="99"/>
      <c r="BY38" s="97">
        <v>17.399999999999999</v>
      </c>
      <c r="BZ38" s="99">
        <v>44.1</v>
      </c>
      <c r="CA38" s="96"/>
      <c r="CB38" s="97"/>
      <c r="CC38" s="98"/>
      <c r="CD38" s="98"/>
      <c r="CE38" s="98"/>
      <c r="CF38" s="98"/>
      <c r="CG38" s="98">
        <v>118.1</v>
      </c>
      <c r="CH38" s="98">
        <v>52.4</v>
      </c>
      <c r="CI38" s="98">
        <v>53.7</v>
      </c>
      <c r="CJ38" s="98"/>
      <c r="CK38" s="98"/>
      <c r="CL38" s="98"/>
      <c r="CM38" s="99">
        <v>191.2</v>
      </c>
      <c r="CN38" s="97">
        <v>180.6</v>
      </c>
      <c r="CO38" s="98">
        <v>180.5</v>
      </c>
      <c r="CP38" s="98">
        <v>181.3</v>
      </c>
      <c r="CQ38" s="99">
        <v>181</v>
      </c>
      <c r="CR38" s="97"/>
      <c r="CS38" s="99">
        <v>197.5</v>
      </c>
      <c r="CT38" s="97"/>
      <c r="CU38" s="99"/>
      <c r="CV38" s="97"/>
      <c r="CW38" s="98"/>
      <c r="CX38" s="100"/>
      <c r="CY38" s="97"/>
      <c r="CZ38" s="98"/>
      <c r="DA38" s="98"/>
      <c r="DB38" s="99"/>
      <c r="DC38" s="97"/>
      <c r="DD38" s="98"/>
      <c r="DE38" s="98"/>
      <c r="DF38" s="98"/>
      <c r="DG38" s="98"/>
      <c r="DH38" s="98"/>
      <c r="DI38" s="98"/>
      <c r="DJ38" s="98"/>
      <c r="DK38" s="98"/>
      <c r="DL38" s="98"/>
      <c r="DM38" s="98"/>
      <c r="DN38" s="99"/>
      <c r="DO38" s="101"/>
      <c r="DP38" s="102"/>
      <c r="DQ38" s="102"/>
      <c r="DR38" s="103"/>
      <c r="DS38" s="97"/>
      <c r="DT38" s="98"/>
      <c r="DU38" s="98"/>
      <c r="DV38" s="99"/>
      <c r="DW38" s="96"/>
      <c r="DX38" s="97"/>
      <c r="DY38" s="98"/>
      <c r="DZ38" s="98"/>
      <c r="EA38" s="98"/>
      <c r="EB38" s="98"/>
      <c r="EC38" s="100"/>
      <c r="ED38" s="1"/>
      <c r="EE38" s="96"/>
      <c r="EF38" s="96"/>
      <c r="EG38" s="96"/>
      <c r="EH38" s="96"/>
      <c r="EI38" s="96"/>
      <c r="EJ38" s="96"/>
      <c r="EK38" s="96"/>
      <c r="EL38" s="96"/>
      <c r="EM38" s="97"/>
      <c r="EN38" s="99"/>
      <c r="EO38" s="96"/>
      <c r="EP38" s="96"/>
      <c r="EQ38" s="96"/>
      <c r="ER38" s="96"/>
      <c r="ES38" s="96"/>
      <c r="ET38" s="96"/>
      <c r="EU38" s="96"/>
      <c r="EV38" s="96"/>
      <c r="EW38" s="96"/>
      <c r="EX38" s="96"/>
      <c r="EY38" s="96"/>
      <c r="EZ38" s="96"/>
      <c r="FA38" s="96"/>
      <c r="FB38" s="96"/>
      <c r="FC38" s="96"/>
      <c r="FD38" s="96"/>
      <c r="FE38" s="96"/>
      <c r="FF38" s="96"/>
      <c r="FG38" s="96"/>
      <c r="FH38" s="96"/>
      <c r="FI38" s="96"/>
      <c r="FJ38" s="96"/>
      <c r="FK38" s="96"/>
      <c r="FL38" s="96"/>
      <c r="FM38" s="97"/>
      <c r="FN38" s="98"/>
      <c r="FO38" s="98"/>
      <c r="FP38" s="99"/>
      <c r="FQ38" s="96"/>
      <c r="FR38" s="97"/>
      <c r="FS38" s="99"/>
      <c r="FT38" s="97"/>
      <c r="FU38" s="98"/>
      <c r="FV38" s="98"/>
      <c r="FW38" s="98"/>
      <c r="FX38" s="98"/>
      <c r="FY38" s="99"/>
      <c r="FZ38" s="97"/>
      <c r="GA38" s="99"/>
      <c r="GB38" s="97"/>
      <c r="GC38" s="98"/>
      <c r="GD38" s="98"/>
      <c r="GE38" s="99"/>
      <c r="GF38" s="96"/>
      <c r="GG38" s="96"/>
      <c r="GH38" s="96"/>
      <c r="GI38" s="97"/>
      <c r="GJ38" s="98"/>
      <c r="GK38" s="98"/>
      <c r="GL38" s="98"/>
      <c r="GM38" s="99"/>
      <c r="GN38" s="97"/>
      <c r="GO38" s="98"/>
      <c r="GP38" s="98"/>
      <c r="GQ38" s="99"/>
      <c r="GR38" s="96"/>
      <c r="GS38" s="97"/>
      <c r="GT38" s="99"/>
      <c r="GU38" s="1"/>
      <c r="GV38" s="96"/>
      <c r="GW38" s="97"/>
      <c r="GX38" s="99"/>
      <c r="GY38" s="96"/>
      <c r="GZ38" s="96"/>
      <c r="HA38" s="96"/>
      <c r="HB38" s="96"/>
      <c r="HC38" s="96"/>
      <c r="HD38" s="1"/>
      <c r="HE38" s="96"/>
      <c r="HF38" s="96"/>
      <c r="HG38" s="96"/>
      <c r="HH38" s="96"/>
      <c r="HI38" s="96"/>
      <c r="HJ38" s="96"/>
      <c r="HK38" s="97"/>
      <c r="HL38" s="99"/>
      <c r="HM38" s="1"/>
      <c r="HN38" s="97">
        <v>4085.8980000000001</v>
      </c>
      <c r="HO38" s="98">
        <v>4048.5650000000001</v>
      </c>
      <c r="HP38" s="99">
        <v>1006.7</v>
      </c>
    </row>
    <row r="39" spans="1:224" x14ac:dyDescent="0.25">
      <c r="A39" s="1"/>
      <c r="B39" s="239">
        <v>0.6875</v>
      </c>
      <c r="C39" s="96"/>
      <c r="D39" s="97"/>
      <c r="E39" s="98"/>
      <c r="F39" s="98">
        <v>8.8000000000000007</v>
      </c>
      <c r="G39" s="99">
        <v>8.5</v>
      </c>
      <c r="H39" s="97"/>
      <c r="I39" s="99"/>
      <c r="J39" s="97">
        <v>65.400000000000006</v>
      </c>
      <c r="K39" s="99"/>
      <c r="L39" s="97"/>
      <c r="M39" s="98"/>
      <c r="N39" s="98"/>
      <c r="O39" s="98"/>
      <c r="P39" s="98"/>
      <c r="Q39" s="98">
        <v>211.2</v>
      </c>
      <c r="R39" s="98"/>
      <c r="S39" s="99"/>
      <c r="T39" s="97">
        <v>18.100000000000001</v>
      </c>
      <c r="U39" s="98">
        <v>19.2</v>
      </c>
      <c r="V39" s="98"/>
      <c r="W39" s="99">
        <v>1.1000000000000001</v>
      </c>
      <c r="X39" s="96"/>
      <c r="Y39" s="97"/>
      <c r="Z39" s="98"/>
      <c r="AA39" s="99">
        <v>23.1</v>
      </c>
      <c r="AB39" s="97"/>
      <c r="AC39" s="98"/>
      <c r="AD39" s="98"/>
      <c r="AE39" s="98"/>
      <c r="AF39" s="98">
        <v>11.4</v>
      </c>
      <c r="AG39" s="98">
        <v>23.9</v>
      </c>
      <c r="AH39" s="99">
        <v>10.199999999999999</v>
      </c>
      <c r="AI39" s="96"/>
      <c r="AJ39" s="96"/>
      <c r="AK39" s="96">
        <v>175.9</v>
      </c>
      <c r="AL39" s="97">
        <v>213.7</v>
      </c>
      <c r="AM39" s="99">
        <v>7.8</v>
      </c>
      <c r="AN39" s="97"/>
      <c r="AO39" s="99"/>
      <c r="AP39" s="96"/>
      <c r="AQ39" s="97"/>
      <c r="AR39" s="99"/>
      <c r="AS39" s="96"/>
      <c r="AT39" s="96"/>
      <c r="AU39" s="96"/>
      <c r="AV39" s="97"/>
      <c r="AW39" s="98"/>
      <c r="AX39" s="99"/>
      <c r="AY39" s="97"/>
      <c r="AZ39" s="98"/>
      <c r="BA39" s="98"/>
      <c r="BB39" s="98"/>
      <c r="BC39" s="98"/>
      <c r="BD39" s="99"/>
      <c r="BE39" s="97"/>
      <c r="BF39" s="99"/>
      <c r="BG39" s="96"/>
      <c r="BH39" s="97"/>
      <c r="BI39" s="98">
        <v>184.9</v>
      </c>
      <c r="BJ39" s="99">
        <v>46.6</v>
      </c>
      <c r="BK39" s="97">
        <v>164.4</v>
      </c>
      <c r="BL39" s="98">
        <v>165.5</v>
      </c>
      <c r="BM39" s="98">
        <v>165.6</v>
      </c>
      <c r="BN39" s="98"/>
      <c r="BO39" s="98"/>
      <c r="BP39" s="98"/>
      <c r="BQ39" s="98"/>
      <c r="BR39" s="98">
        <v>544.1</v>
      </c>
      <c r="BS39" s="98"/>
      <c r="BT39" s="98"/>
      <c r="BU39" s="98">
        <v>206.5</v>
      </c>
      <c r="BV39" s="98">
        <v>206.1</v>
      </c>
      <c r="BW39" s="98">
        <v>206</v>
      </c>
      <c r="BX39" s="99"/>
      <c r="BY39" s="97">
        <v>17.399999999999999</v>
      </c>
      <c r="BZ39" s="99">
        <v>44.1</v>
      </c>
      <c r="CA39" s="96"/>
      <c r="CB39" s="97"/>
      <c r="CC39" s="98"/>
      <c r="CD39" s="98"/>
      <c r="CE39" s="98"/>
      <c r="CF39" s="98"/>
      <c r="CG39" s="98">
        <v>118.1</v>
      </c>
      <c r="CH39" s="98">
        <v>52.4</v>
      </c>
      <c r="CI39" s="98">
        <v>53.7</v>
      </c>
      <c r="CJ39" s="98"/>
      <c r="CK39" s="98"/>
      <c r="CL39" s="98"/>
      <c r="CM39" s="99">
        <v>191.2</v>
      </c>
      <c r="CN39" s="97">
        <v>180.6</v>
      </c>
      <c r="CO39" s="98">
        <v>180.5</v>
      </c>
      <c r="CP39" s="98">
        <v>181.3</v>
      </c>
      <c r="CQ39" s="99">
        <v>181</v>
      </c>
      <c r="CR39" s="97"/>
      <c r="CS39" s="99">
        <v>197.5</v>
      </c>
      <c r="CT39" s="97"/>
      <c r="CU39" s="99"/>
      <c r="CV39" s="97"/>
      <c r="CW39" s="98"/>
      <c r="CX39" s="100"/>
      <c r="CY39" s="97"/>
      <c r="CZ39" s="98"/>
      <c r="DA39" s="98"/>
      <c r="DB39" s="99"/>
      <c r="DC39" s="97"/>
      <c r="DD39" s="98"/>
      <c r="DE39" s="98"/>
      <c r="DF39" s="98"/>
      <c r="DG39" s="98"/>
      <c r="DH39" s="98"/>
      <c r="DI39" s="98"/>
      <c r="DJ39" s="98"/>
      <c r="DK39" s="98"/>
      <c r="DL39" s="98"/>
      <c r="DM39" s="98"/>
      <c r="DN39" s="99"/>
      <c r="DO39" s="101"/>
      <c r="DP39" s="102"/>
      <c r="DQ39" s="102"/>
      <c r="DR39" s="103"/>
      <c r="DS39" s="97"/>
      <c r="DT39" s="98"/>
      <c r="DU39" s="98"/>
      <c r="DV39" s="99"/>
      <c r="DW39" s="96"/>
      <c r="DX39" s="97"/>
      <c r="DY39" s="98"/>
      <c r="DZ39" s="98"/>
      <c r="EA39" s="98"/>
      <c r="EB39" s="98"/>
      <c r="EC39" s="100"/>
      <c r="ED39" s="1"/>
      <c r="EE39" s="96"/>
      <c r="EF39" s="96"/>
      <c r="EG39" s="96"/>
      <c r="EH39" s="96"/>
      <c r="EI39" s="96"/>
      <c r="EJ39" s="96"/>
      <c r="EK39" s="96"/>
      <c r="EL39" s="96"/>
      <c r="EM39" s="97"/>
      <c r="EN39" s="99"/>
      <c r="EO39" s="96"/>
      <c r="EP39" s="96"/>
      <c r="EQ39" s="96"/>
      <c r="ER39" s="96"/>
      <c r="ES39" s="96"/>
      <c r="ET39" s="96"/>
      <c r="EU39" s="96"/>
      <c r="EV39" s="96"/>
      <c r="EW39" s="96"/>
      <c r="EX39" s="96"/>
      <c r="EY39" s="96"/>
      <c r="EZ39" s="96"/>
      <c r="FA39" s="96"/>
      <c r="FB39" s="96"/>
      <c r="FC39" s="96"/>
      <c r="FD39" s="96"/>
      <c r="FE39" s="96"/>
      <c r="FF39" s="96"/>
      <c r="FG39" s="96"/>
      <c r="FH39" s="96"/>
      <c r="FI39" s="96"/>
      <c r="FJ39" s="96"/>
      <c r="FK39" s="96"/>
      <c r="FL39" s="96"/>
      <c r="FM39" s="97"/>
      <c r="FN39" s="98"/>
      <c r="FO39" s="98"/>
      <c r="FP39" s="99"/>
      <c r="FQ39" s="96"/>
      <c r="FR39" s="97"/>
      <c r="FS39" s="99"/>
      <c r="FT39" s="97"/>
      <c r="FU39" s="98"/>
      <c r="FV39" s="98"/>
      <c r="FW39" s="98"/>
      <c r="FX39" s="98"/>
      <c r="FY39" s="99"/>
      <c r="FZ39" s="97"/>
      <c r="GA39" s="99"/>
      <c r="GB39" s="97"/>
      <c r="GC39" s="98"/>
      <c r="GD39" s="98"/>
      <c r="GE39" s="99"/>
      <c r="GF39" s="96"/>
      <c r="GG39" s="96"/>
      <c r="GH39" s="96"/>
      <c r="GI39" s="97"/>
      <c r="GJ39" s="98"/>
      <c r="GK39" s="98"/>
      <c r="GL39" s="98"/>
      <c r="GM39" s="99"/>
      <c r="GN39" s="97"/>
      <c r="GO39" s="98"/>
      <c r="GP39" s="98"/>
      <c r="GQ39" s="99"/>
      <c r="GR39" s="96"/>
      <c r="GS39" s="97"/>
      <c r="GT39" s="99"/>
      <c r="GU39" s="1"/>
      <c r="GV39" s="96"/>
      <c r="GW39" s="97"/>
      <c r="GX39" s="99"/>
      <c r="GY39" s="96"/>
      <c r="GZ39" s="96"/>
      <c r="HA39" s="96"/>
      <c r="HB39" s="96"/>
      <c r="HC39" s="96"/>
      <c r="HD39" s="1"/>
      <c r="HE39" s="96"/>
      <c r="HF39" s="96"/>
      <c r="HG39" s="96"/>
      <c r="HH39" s="96"/>
      <c r="HI39" s="96"/>
      <c r="HJ39" s="96"/>
      <c r="HK39" s="97"/>
      <c r="HL39" s="99"/>
      <c r="HM39" s="1"/>
      <c r="HN39" s="97">
        <v>4085.8980000000001</v>
      </c>
      <c r="HO39" s="98">
        <v>4048.5650000000001</v>
      </c>
      <c r="HP39" s="99">
        <v>1006.7</v>
      </c>
    </row>
    <row r="40" spans="1:224" x14ac:dyDescent="0.25">
      <c r="A40" s="1"/>
      <c r="B40" s="239">
        <v>0.70833333333333337</v>
      </c>
      <c r="C40" s="96"/>
      <c r="D40" s="97"/>
      <c r="E40" s="98"/>
      <c r="F40" s="98">
        <v>8.8000000000000007</v>
      </c>
      <c r="G40" s="99">
        <v>8.5</v>
      </c>
      <c r="H40" s="97"/>
      <c r="I40" s="99"/>
      <c r="J40" s="97">
        <v>65.400000000000006</v>
      </c>
      <c r="K40" s="99"/>
      <c r="L40" s="97"/>
      <c r="M40" s="98"/>
      <c r="N40" s="98"/>
      <c r="O40" s="98"/>
      <c r="P40" s="98"/>
      <c r="Q40" s="98">
        <v>211.2</v>
      </c>
      <c r="R40" s="98"/>
      <c r="S40" s="99"/>
      <c r="T40" s="97">
        <v>18.100000000000001</v>
      </c>
      <c r="U40" s="98">
        <v>19.2</v>
      </c>
      <c r="V40" s="98"/>
      <c r="W40" s="99">
        <v>1.1000000000000001</v>
      </c>
      <c r="X40" s="96"/>
      <c r="Y40" s="97"/>
      <c r="Z40" s="98"/>
      <c r="AA40" s="99">
        <v>23.1</v>
      </c>
      <c r="AB40" s="97"/>
      <c r="AC40" s="98"/>
      <c r="AD40" s="98"/>
      <c r="AE40" s="98"/>
      <c r="AF40" s="98">
        <v>11.4</v>
      </c>
      <c r="AG40" s="98">
        <v>23.9</v>
      </c>
      <c r="AH40" s="99">
        <v>10.199999999999999</v>
      </c>
      <c r="AI40" s="96"/>
      <c r="AJ40" s="96"/>
      <c r="AK40" s="96">
        <v>175.9</v>
      </c>
      <c r="AL40" s="97">
        <v>213.7</v>
      </c>
      <c r="AM40" s="99">
        <v>7.8</v>
      </c>
      <c r="AN40" s="97"/>
      <c r="AO40" s="99"/>
      <c r="AP40" s="96"/>
      <c r="AQ40" s="97"/>
      <c r="AR40" s="99"/>
      <c r="AS40" s="96"/>
      <c r="AT40" s="96"/>
      <c r="AU40" s="96"/>
      <c r="AV40" s="97"/>
      <c r="AW40" s="98"/>
      <c r="AX40" s="99"/>
      <c r="AY40" s="97"/>
      <c r="AZ40" s="98"/>
      <c r="BA40" s="98"/>
      <c r="BB40" s="98"/>
      <c r="BC40" s="98"/>
      <c r="BD40" s="99"/>
      <c r="BE40" s="97"/>
      <c r="BF40" s="99"/>
      <c r="BG40" s="96"/>
      <c r="BH40" s="97"/>
      <c r="BI40" s="98">
        <v>184.9</v>
      </c>
      <c r="BJ40" s="99">
        <v>46.6</v>
      </c>
      <c r="BK40" s="97">
        <v>164.4</v>
      </c>
      <c r="BL40" s="98">
        <v>165.5</v>
      </c>
      <c r="BM40" s="98">
        <v>165.6</v>
      </c>
      <c r="BN40" s="98"/>
      <c r="BO40" s="98"/>
      <c r="BP40" s="98"/>
      <c r="BQ40" s="98"/>
      <c r="BR40" s="98">
        <v>544.1</v>
      </c>
      <c r="BS40" s="98"/>
      <c r="BT40" s="98"/>
      <c r="BU40" s="98">
        <v>206.5</v>
      </c>
      <c r="BV40" s="98">
        <v>206.1</v>
      </c>
      <c r="BW40" s="98">
        <v>206</v>
      </c>
      <c r="BX40" s="99"/>
      <c r="BY40" s="97">
        <v>17.399999999999999</v>
      </c>
      <c r="BZ40" s="99">
        <v>44.1</v>
      </c>
      <c r="CA40" s="96"/>
      <c r="CB40" s="97"/>
      <c r="CC40" s="98"/>
      <c r="CD40" s="98"/>
      <c r="CE40" s="98"/>
      <c r="CF40" s="98"/>
      <c r="CG40" s="98">
        <v>118.1</v>
      </c>
      <c r="CH40" s="98">
        <v>52.4</v>
      </c>
      <c r="CI40" s="98">
        <v>53.7</v>
      </c>
      <c r="CJ40" s="98"/>
      <c r="CK40" s="98"/>
      <c r="CL40" s="98"/>
      <c r="CM40" s="99">
        <v>191.2</v>
      </c>
      <c r="CN40" s="97">
        <v>180.6</v>
      </c>
      <c r="CO40" s="98">
        <v>180.5</v>
      </c>
      <c r="CP40" s="98">
        <v>181.3</v>
      </c>
      <c r="CQ40" s="99">
        <v>181</v>
      </c>
      <c r="CR40" s="97"/>
      <c r="CS40" s="99">
        <v>197.5</v>
      </c>
      <c r="CT40" s="97"/>
      <c r="CU40" s="99"/>
      <c r="CV40" s="97"/>
      <c r="CW40" s="98"/>
      <c r="CX40" s="100"/>
      <c r="CY40" s="97"/>
      <c r="CZ40" s="98"/>
      <c r="DA40" s="98"/>
      <c r="DB40" s="99"/>
      <c r="DC40" s="97"/>
      <c r="DD40" s="98"/>
      <c r="DE40" s="98"/>
      <c r="DF40" s="98"/>
      <c r="DG40" s="98"/>
      <c r="DH40" s="98"/>
      <c r="DI40" s="98"/>
      <c r="DJ40" s="98"/>
      <c r="DK40" s="98"/>
      <c r="DL40" s="98"/>
      <c r="DM40" s="98"/>
      <c r="DN40" s="99"/>
      <c r="DO40" s="101"/>
      <c r="DP40" s="102"/>
      <c r="DQ40" s="102"/>
      <c r="DR40" s="103"/>
      <c r="DS40" s="97"/>
      <c r="DT40" s="98"/>
      <c r="DU40" s="98"/>
      <c r="DV40" s="99"/>
      <c r="DW40" s="96"/>
      <c r="DX40" s="97"/>
      <c r="DY40" s="98"/>
      <c r="DZ40" s="98"/>
      <c r="EA40" s="98"/>
      <c r="EB40" s="98"/>
      <c r="EC40" s="100"/>
      <c r="ED40" s="1"/>
      <c r="EE40" s="96"/>
      <c r="EF40" s="96"/>
      <c r="EG40" s="96"/>
      <c r="EH40" s="96"/>
      <c r="EI40" s="96"/>
      <c r="EJ40" s="96"/>
      <c r="EK40" s="96"/>
      <c r="EL40" s="96"/>
      <c r="EM40" s="97"/>
      <c r="EN40" s="99"/>
      <c r="EO40" s="96"/>
      <c r="EP40" s="96"/>
      <c r="EQ40" s="96"/>
      <c r="ER40" s="96"/>
      <c r="ES40" s="96"/>
      <c r="ET40" s="96"/>
      <c r="EU40" s="96"/>
      <c r="EV40" s="96"/>
      <c r="EW40" s="96"/>
      <c r="EX40" s="96"/>
      <c r="EY40" s="96"/>
      <c r="EZ40" s="96"/>
      <c r="FA40" s="96"/>
      <c r="FB40" s="96"/>
      <c r="FC40" s="96"/>
      <c r="FD40" s="96"/>
      <c r="FE40" s="96"/>
      <c r="FF40" s="96"/>
      <c r="FG40" s="96"/>
      <c r="FH40" s="96"/>
      <c r="FI40" s="96"/>
      <c r="FJ40" s="96"/>
      <c r="FK40" s="96"/>
      <c r="FL40" s="96"/>
      <c r="FM40" s="97"/>
      <c r="FN40" s="98"/>
      <c r="FO40" s="98"/>
      <c r="FP40" s="99"/>
      <c r="FQ40" s="96"/>
      <c r="FR40" s="97"/>
      <c r="FS40" s="99"/>
      <c r="FT40" s="97"/>
      <c r="FU40" s="98"/>
      <c r="FV40" s="98"/>
      <c r="FW40" s="98"/>
      <c r="FX40" s="98"/>
      <c r="FY40" s="99"/>
      <c r="FZ40" s="97"/>
      <c r="GA40" s="99"/>
      <c r="GB40" s="97"/>
      <c r="GC40" s="98"/>
      <c r="GD40" s="98"/>
      <c r="GE40" s="99"/>
      <c r="GF40" s="96"/>
      <c r="GG40" s="96"/>
      <c r="GH40" s="96"/>
      <c r="GI40" s="97"/>
      <c r="GJ40" s="98"/>
      <c r="GK40" s="98"/>
      <c r="GL40" s="98"/>
      <c r="GM40" s="99"/>
      <c r="GN40" s="97"/>
      <c r="GO40" s="98"/>
      <c r="GP40" s="98"/>
      <c r="GQ40" s="99"/>
      <c r="GR40" s="96"/>
      <c r="GS40" s="97"/>
      <c r="GT40" s="99"/>
      <c r="GU40" s="1"/>
      <c r="GV40" s="96"/>
      <c r="GW40" s="97"/>
      <c r="GX40" s="99"/>
      <c r="GY40" s="96"/>
      <c r="GZ40" s="96"/>
      <c r="HA40" s="96"/>
      <c r="HB40" s="96"/>
      <c r="HC40" s="96"/>
      <c r="HD40" s="1"/>
      <c r="HE40" s="96"/>
      <c r="HF40" s="96"/>
      <c r="HG40" s="96"/>
      <c r="HH40" s="96"/>
      <c r="HI40" s="96"/>
      <c r="HJ40" s="96"/>
      <c r="HK40" s="97"/>
      <c r="HL40" s="99"/>
      <c r="HM40" s="1"/>
      <c r="HN40" s="97">
        <v>4085.8980000000001</v>
      </c>
      <c r="HO40" s="98">
        <v>4048.5650000000001</v>
      </c>
      <c r="HP40" s="99">
        <v>1006.7</v>
      </c>
    </row>
    <row r="41" spans="1:224" x14ac:dyDescent="0.25">
      <c r="A41" s="1"/>
      <c r="B41" s="239">
        <v>0.72916666666666663</v>
      </c>
      <c r="C41" s="96"/>
      <c r="D41" s="97"/>
      <c r="E41" s="98"/>
      <c r="F41" s="98">
        <v>8.8000000000000007</v>
      </c>
      <c r="G41" s="99">
        <v>8.5</v>
      </c>
      <c r="H41" s="97"/>
      <c r="I41" s="99"/>
      <c r="J41" s="97">
        <v>65.400000000000006</v>
      </c>
      <c r="K41" s="99"/>
      <c r="L41" s="97"/>
      <c r="M41" s="98"/>
      <c r="N41" s="98"/>
      <c r="O41" s="98"/>
      <c r="P41" s="98"/>
      <c r="Q41" s="98">
        <v>211.2</v>
      </c>
      <c r="R41" s="98"/>
      <c r="S41" s="99"/>
      <c r="T41" s="97">
        <v>18.100000000000001</v>
      </c>
      <c r="U41" s="98">
        <v>19.2</v>
      </c>
      <c r="V41" s="98"/>
      <c r="W41" s="99">
        <v>1.1000000000000001</v>
      </c>
      <c r="X41" s="96"/>
      <c r="Y41" s="97"/>
      <c r="Z41" s="98"/>
      <c r="AA41" s="99">
        <v>23.1</v>
      </c>
      <c r="AB41" s="97"/>
      <c r="AC41" s="98"/>
      <c r="AD41" s="98"/>
      <c r="AE41" s="98"/>
      <c r="AF41" s="98">
        <v>11.4</v>
      </c>
      <c r="AG41" s="98">
        <v>23.9</v>
      </c>
      <c r="AH41" s="99">
        <v>10.199999999999999</v>
      </c>
      <c r="AI41" s="96"/>
      <c r="AJ41" s="96"/>
      <c r="AK41" s="96">
        <v>175.9</v>
      </c>
      <c r="AL41" s="97">
        <v>213.7</v>
      </c>
      <c r="AM41" s="99">
        <v>7.8</v>
      </c>
      <c r="AN41" s="97"/>
      <c r="AO41" s="99"/>
      <c r="AP41" s="96"/>
      <c r="AQ41" s="97"/>
      <c r="AR41" s="99"/>
      <c r="AS41" s="96"/>
      <c r="AT41" s="96"/>
      <c r="AU41" s="96"/>
      <c r="AV41" s="97"/>
      <c r="AW41" s="98"/>
      <c r="AX41" s="99"/>
      <c r="AY41" s="97"/>
      <c r="AZ41" s="98"/>
      <c r="BA41" s="98"/>
      <c r="BB41" s="98"/>
      <c r="BC41" s="98"/>
      <c r="BD41" s="99"/>
      <c r="BE41" s="97"/>
      <c r="BF41" s="99"/>
      <c r="BG41" s="96"/>
      <c r="BH41" s="97"/>
      <c r="BI41" s="98">
        <v>184.9</v>
      </c>
      <c r="BJ41" s="99"/>
      <c r="BK41" s="97">
        <v>164.4</v>
      </c>
      <c r="BL41" s="98">
        <v>165.5</v>
      </c>
      <c r="BM41" s="98">
        <v>165.6</v>
      </c>
      <c r="BN41" s="98"/>
      <c r="BO41" s="98"/>
      <c r="BP41" s="98"/>
      <c r="BQ41" s="98"/>
      <c r="BR41" s="98">
        <v>341.4</v>
      </c>
      <c r="BS41" s="98"/>
      <c r="BT41" s="98"/>
      <c r="BU41" s="98">
        <v>206.5</v>
      </c>
      <c r="BV41" s="98">
        <v>206.1</v>
      </c>
      <c r="BW41" s="98">
        <v>206</v>
      </c>
      <c r="BX41" s="99"/>
      <c r="BY41" s="97">
        <v>17.399999999999999</v>
      </c>
      <c r="BZ41" s="99">
        <v>44.1</v>
      </c>
      <c r="CA41" s="96"/>
      <c r="CB41" s="97"/>
      <c r="CC41" s="98"/>
      <c r="CD41" s="98"/>
      <c r="CE41" s="98"/>
      <c r="CF41" s="98"/>
      <c r="CG41" s="98">
        <v>118.1</v>
      </c>
      <c r="CH41" s="98">
        <v>52.4</v>
      </c>
      <c r="CI41" s="98">
        <v>53.7</v>
      </c>
      <c r="CJ41" s="98"/>
      <c r="CK41" s="98"/>
      <c r="CL41" s="98"/>
      <c r="CM41" s="99">
        <v>191.2</v>
      </c>
      <c r="CN41" s="97">
        <v>180.6</v>
      </c>
      <c r="CO41" s="98">
        <v>180.5</v>
      </c>
      <c r="CP41" s="98">
        <v>181.3</v>
      </c>
      <c r="CQ41" s="99">
        <v>181</v>
      </c>
      <c r="CR41" s="97"/>
      <c r="CS41" s="99">
        <v>197.5</v>
      </c>
      <c r="CT41" s="97"/>
      <c r="CU41" s="99"/>
      <c r="CV41" s="97"/>
      <c r="CW41" s="98"/>
      <c r="CX41" s="100"/>
      <c r="CY41" s="97"/>
      <c r="CZ41" s="98"/>
      <c r="DA41" s="98"/>
      <c r="DB41" s="99"/>
      <c r="DC41" s="97"/>
      <c r="DD41" s="98"/>
      <c r="DE41" s="98"/>
      <c r="DF41" s="98"/>
      <c r="DG41" s="98"/>
      <c r="DH41" s="98"/>
      <c r="DI41" s="98"/>
      <c r="DJ41" s="98"/>
      <c r="DK41" s="98"/>
      <c r="DL41" s="98"/>
      <c r="DM41" s="98"/>
      <c r="DN41" s="99"/>
      <c r="DO41" s="101"/>
      <c r="DP41" s="102"/>
      <c r="DQ41" s="102"/>
      <c r="DR41" s="103"/>
      <c r="DS41" s="97"/>
      <c r="DT41" s="98"/>
      <c r="DU41" s="98"/>
      <c r="DV41" s="99"/>
      <c r="DW41" s="96"/>
      <c r="DX41" s="97"/>
      <c r="DY41" s="98"/>
      <c r="DZ41" s="98"/>
      <c r="EA41" s="98"/>
      <c r="EB41" s="98"/>
      <c r="EC41" s="100"/>
      <c r="ED41" s="1"/>
      <c r="EE41" s="96"/>
      <c r="EF41" s="96"/>
      <c r="EG41" s="96"/>
      <c r="EH41" s="96"/>
      <c r="EI41" s="96"/>
      <c r="EJ41" s="96"/>
      <c r="EK41" s="96"/>
      <c r="EL41" s="96"/>
      <c r="EM41" s="97"/>
      <c r="EN41" s="99"/>
      <c r="EO41" s="96"/>
      <c r="EP41" s="96"/>
      <c r="EQ41" s="96"/>
      <c r="ER41" s="96"/>
      <c r="ES41" s="96"/>
      <c r="ET41" s="96"/>
      <c r="EU41" s="96"/>
      <c r="EV41" s="96"/>
      <c r="EW41" s="96"/>
      <c r="EX41" s="96"/>
      <c r="EY41" s="96"/>
      <c r="EZ41" s="96"/>
      <c r="FA41" s="96"/>
      <c r="FB41" s="96"/>
      <c r="FC41" s="96"/>
      <c r="FD41" s="96"/>
      <c r="FE41" s="96"/>
      <c r="FF41" s="96"/>
      <c r="FG41" s="96"/>
      <c r="FH41" s="96"/>
      <c r="FI41" s="96"/>
      <c r="FJ41" s="96"/>
      <c r="FK41" s="96"/>
      <c r="FL41" s="96"/>
      <c r="FM41" s="97"/>
      <c r="FN41" s="98"/>
      <c r="FO41" s="98"/>
      <c r="FP41" s="99"/>
      <c r="FQ41" s="96"/>
      <c r="FR41" s="97"/>
      <c r="FS41" s="99"/>
      <c r="FT41" s="97"/>
      <c r="FU41" s="98"/>
      <c r="FV41" s="98"/>
      <c r="FW41" s="98"/>
      <c r="FX41" s="98"/>
      <c r="FY41" s="99"/>
      <c r="FZ41" s="97"/>
      <c r="GA41" s="99"/>
      <c r="GB41" s="97"/>
      <c r="GC41" s="98"/>
      <c r="GD41" s="98"/>
      <c r="GE41" s="99"/>
      <c r="GF41" s="96"/>
      <c r="GG41" s="96"/>
      <c r="GH41" s="96"/>
      <c r="GI41" s="97"/>
      <c r="GJ41" s="98"/>
      <c r="GK41" s="98"/>
      <c r="GL41" s="98"/>
      <c r="GM41" s="99"/>
      <c r="GN41" s="97"/>
      <c r="GO41" s="98"/>
      <c r="GP41" s="98"/>
      <c r="GQ41" s="99"/>
      <c r="GR41" s="96"/>
      <c r="GS41" s="97"/>
      <c r="GT41" s="99"/>
      <c r="GU41" s="1"/>
      <c r="GV41" s="96"/>
      <c r="GW41" s="97"/>
      <c r="GX41" s="99"/>
      <c r="GY41" s="96"/>
      <c r="GZ41" s="96"/>
      <c r="HA41" s="96"/>
      <c r="HB41" s="96"/>
      <c r="HC41" s="96"/>
      <c r="HD41" s="1"/>
      <c r="HE41" s="96"/>
      <c r="HF41" s="96"/>
      <c r="HG41" s="96"/>
      <c r="HH41" s="96"/>
      <c r="HI41" s="96"/>
      <c r="HJ41" s="96"/>
      <c r="HK41" s="97"/>
      <c r="HL41" s="99"/>
      <c r="HM41" s="1"/>
      <c r="HN41" s="97">
        <v>3836.598</v>
      </c>
      <c r="HO41" s="98">
        <v>3799.2649999999999</v>
      </c>
      <c r="HP41" s="99">
        <v>1006.7</v>
      </c>
    </row>
    <row r="42" spans="1:224" x14ac:dyDescent="0.25">
      <c r="A42" s="1"/>
      <c r="B42" s="239">
        <v>0.75</v>
      </c>
      <c r="C42" s="96"/>
      <c r="D42" s="97"/>
      <c r="E42" s="98"/>
      <c r="F42" s="98">
        <v>8.8000000000000007</v>
      </c>
      <c r="G42" s="99">
        <v>8.5</v>
      </c>
      <c r="H42" s="97"/>
      <c r="I42" s="99"/>
      <c r="J42" s="97">
        <v>65.400000000000006</v>
      </c>
      <c r="K42" s="99"/>
      <c r="L42" s="97"/>
      <c r="M42" s="98"/>
      <c r="N42" s="98"/>
      <c r="O42" s="98"/>
      <c r="P42" s="98"/>
      <c r="Q42" s="98">
        <v>211.2</v>
      </c>
      <c r="R42" s="98"/>
      <c r="S42" s="99"/>
      <c r="T42" s="97">
        <v>18.100000000000001</v>
      </c>
      <c r="U42" s="98">
        <v>19.2</v>
      </c>
      <c r="V42" s="98"/>
      <c r="W42" s="99">
        <v>1.1000000000000001</v>
      </c>
      <c r="X42" s="96"/>
      <c r="Y42" s="97"/>
      <c r="Z42" s="98"/>
      <c r="AA42" s="99">
        <v>23.1</v>
      </c>
      <c r="AB42" s="97"/>
      <c r="AC42" s="98"/>
      <c r="AD42" s="98"/>
      <c r="AE42" s="98"/>
      <c r="AF42" s="98">
        <v>11.4</v>
      </c>
      <c r="AG42" s="98">
        <v>23.9</v>
      </c>
      <c r="AH42" s="99">
        <v>10.199999999999999</v>
      </c>
      <c r="AI42" s="96"/>
      <c r="AJ42" s="96"/>
      <c r="AK42" s="96">
        <v>175.9</v>
      </c>
      <c r="AL42" s="97">
        <v>213.7</v>
      </c>
      <c r="AM42" s="99">
        <v>7.8</v>
      </c>
      <c r="AN42" s="97"/>
      <c r="AO42" s="99"/>
      <c r="AP42" s="96"/>
      <c r="AQ42" s="97"/>
      <c r="AR42" s="99"/>
      <c r="AS42" s="96"/>
      <c r="AT42" s="96"/>
      <c r="AU42" s="96"/>
      <c r="AV42" s="97"/>
      <c r="AW42" s="98"/>
      <c r="AX42" s="99"/>
      <c r="AY42" s="97"/>
      <c r="AZ42" s="98"/>
      <c r="BA42" s="98"/>
      <c r="BB42" s="98"/>
      <c r="BC42" s="98"/>
      <c r="BD42" s="99"/>
      <c r="BE42" s="97"/>
      <c r="BF42" s="99"/>
      <c r="BG42" s="96"/>
      <c r="BH42" s="97"/>
      <c r="BI42" s="98">
        <v>184.9</v>
      </c>
      <c r="BJ42" s="99"/>
      <c r="BK42" s="97">
        <v>164.4</v>
      </c>
      <c r="BL42" s="98">
        <v>165.5</v>
      </c>
      <c r="BM42" s="98">
        <v>165.6</v>
      </c>
      <c r="BN42" s="98"/>
      <c r="BO42" s="98"/>
      <c r="BP42" s="98"/>
      <c r="BQ42" s="98"/>
      <c r="BR42" s="98">
        <v>171.6</v>
      </c>
      <c r="BS42" s="98"/>
      <c r="BT42" s="98"/>
      <c r="BU42" s="98">
        <v>206.5</v>
      </c>
      <c r="BV42" s="98">
        <v>206.1</v>
      </c>
      <c r="BW42" s="98">
        <v>206</v>
      </c>
      <c r="BX42" s="99"/>
      <c r="BY42" s="97">
        <v>17.399999999999999</v>
      </c>
      <c r="BZ42" s="99">
        <v>44.1</v>
      </c>
      <c r="CA42" s="96"/>
      <c r="CB42" s="97"/>
      <c r="CC42" s="98"/>
      <c r="CD42" s="98"/>
      <c r="CE42" s="98"/>
      <c r="CF42" s="98"/>
      <c r="CG42" s="98">
        <v>118.1</v>
      </c>
      <c r="CH42" s="98">
        <v>52.4</v>
      </c>
      <c r="CI42" s="98">
        <v>53.7</v>
      </c>
      <c r="CJ42" s="98"/>
      <c r="CK42" s="98"/>
      <c r="CL42" s="98"/>
      <c r="CM42" s="99">
        <v>191.2</v>
      </c>
      <c r="CN42" s="97">
        <v>180.6</v>
      </c>
      <c r="CO42" s="98">
        <v>180.5</v>
      </c>
      <c r="CP42" s="98">
        <v>181.3</v>
      </c>
      <c r="CQ42" s="99">
        <v>181</v>
      </c>
      <c r="CR42" s="97"/>
      <c r="CS42" s="99">
        <v>197.5</v>
      </c>
      <c r="CT42" s="97"/>
      <c r="CU42" s="99"/>
      <c r="CV42" s="97"/>
      <c r="CW42" s="98"/>
      <c r="CX42" s="100"/>
      <c r="CY42" s="97"/>
      <c r="CZ42" s="98"/>
      <c r="DA42" s="98"/>
      <c r="DB42" s="99"/>
      <c r="DC42" s="97"/>
      <c r="DD42" s="98"/>
      <c r="DE42" s="98"/>
      <c r="DF42" s="98"/>
      <c r="DG42" s="98"/>
      <c r="DH42" s="98"/>
      <c r="DI42" s="98"/>
      <c r="DJ42" s="98"/>
      <c r="DK42" s="98"/>
      <c r="DL42" s="98"/>
      <c r="DM42" s="98"/>
      <c r="DN42" s="99"/>
      <c r="DO42" s="101"/>
      <c r="DP42" s="102"/>
      <c r="DQ42" s="102"/>
      <c r="DR42" s="103"/>
      <c r="DS42" s="97"/>
      <c r="DT42" s="98"/>
      <c r="DU42" s="98"/>
      <c r="DV42" s="99"/>
      <c r="DW42" s="96"/>
      <c r="DX42" s="97"/>
      <c r="DY42" s="98"/>
      <c r="DZ42" s="98"/>
      <c r="EA42" s="98"/>
      <c r="EB42" s="98"/>
      <c r="EC42" s="100"/>
      <c r="ED42" s="1"/>
      <c r="EE42" s="96"/>
      <c r="EF42" s="96"/>
      <c r="EG42" s="96"/>
      <c r="EH42" s="96"/>
      <c r="EI42" s="96"/>
      <c r="EJ42" s="96"/>
      <c r="EK42" s="96"/>
      <c r="EL42" s="96"/>
      <c r="EM42" s="97"/>
      <c r="EN42" s="99"/>
      <c r="EO42" s="96"/>
      <c r="EP42" s="96"/>
      <c r="EQ42" s="96"/>
      <c r="ER42" s="96"/>
      <c r="ES42" s="96"/>
      <c r="ET42" s="96"/>
      <c r="EU42" s="96"/>
      <c r="EV42" s="96"/>
      <c r="EW42" s="96"/>
      <c r="EX42" s="96"/>
      <c r="EY42" s="96"/>
      <c r="EZ42" s="96"/>
      <c r="FA42" s="96"/>
      <c r="FB42" s="96"/>
      <c r="FC42" s="96"/>
      <c r="FD42" s="96"/>
      <c r="FE42" s="96"/>
      <c r="FF42" s="96"/>
      <c r="FG42" s="96"/>
      <c r="FH42" s="96"/>
      <c r="FI42" s="96"/>
      <c r="FJ42" s="96"/>
      <c r="FK42" s="96"/>
      <c r="FL42" s="96"/>
      <c r="FM42" s="97"/>
      <c r="FN42" s="98"/>
      <c r="FO42" s="98"/>
      <c r="FP42" s="99"/>
      <c r="FQ42" s="96"/>
      <c r="FR42" s="97"/>
      <c r="FS42" s="99"/>
      <c r="FT42" s="97"/>
      <c r="FU42" s="98"/>
      <c r="FV42" s="98"/>
      <c r="FW42" s="98"/>
      <c r="FX42" s="98"/>
      <c r="FY42" s="99"/>
      <c r="FZ42" s="97"/>
      <c r="GA42" s="99"/>
      <c r="GB42" s="97"/>
      <c r="GC42" s="98"/>
      <c r="GD42" s="98"/>
      <c r="GE42" s="99"/>
      <c r="GF42" s="96"/>
      <c r="GG42" s="96"/>
      <c r="GH42" s="96"/>
      <c r="GI42" s="97"/>
      <c r="GJ42" s="98"/>
      <c r="GK42" s="98"/>
      <c r="GL42" s="98"/>
      <c r="GM42" s="99"/>
      <c r="GN42" s="97"/>
      <c r="GO42" s="98"/>
      <c r="GP42" s="98"/>
      <c r="GQ42" s="99"/>
      <c r="GR42" s="96"/>
      <c r="GS42" s="97"/>
      <c r="GT42" s="99"/>
      <c r="GU42" s="1"/>
      <c r="GV42" s="96"/>
      <c r="GW42" s="97"/>
      <c r="GX42" s="99"/>
      <c r="GY42" s="96"/>
      <c r="GZ42" s="96"/>
      <c r="HA42" s="96"/>
      <c r="HB42" s="96"/>
      <c r="HC42" s="96"/>
      <c r="HD42" s="1"/>
      <c r="HE42" s="96"/>
      <c r="HF42" s="96"/>
      <c r="HG42" s="96"/>
      <c r="HH42" s="96"/>
      <c r="HI42" s="96"/>
      <c r="HJ42" s="96"/>
      <c r="HK42" s="97"/>
      <c r="HL42" s="99"/>
      <c r="HM42" s="1"/>
      <c r="HN42" s="97">
        <v>3666.8159999999998</v>
      </c>
      <c r="HO42" s="98">
        <v>3629.4830000000002</v>
      </c>
      <c r="HP42" s="99">
        <v>1006.7</v>
      </c>
    </row>
    <row r="43" spans="1:224" x14ac:dyDescent="0.25">
      <c r="A43" s="1"/>
      <c r="B43" s="239">
        <v>0.77083333333333337</v>
      </c>
      <c r="C43" s="96"/>
      <c r="D43" s="97"/>
      <c r="E43" s="98"/>
      <c r="F43" s="98">
        <v>8.8000000000000007</v>
      </c>
      <c r="G43" s="99">
        <v>8.5</v>
      </c>
      <c r="H43" s="97"/>
      <c r="I43" s="99"/>
      <c r="J43" s="97">
        <v>65.400000000000006</v>
      </c>
      <c r="K43" s="99"/>
      <c r="L43" s="97"/>
      <c r="M43" s="98"/>
      <c r="N43" s="98"/>
      <c r="O43" s="98"/>
      <c r="P43" s="98"/>
      <c r="Q43" s="98"/>
      <c r="R43" s="98"/>
      <c r="S43" s="99"/>
      <c r="T43" s="97">
        <v>18.100000000000001</v>
      </c>
      <c r="U43" s="98">
        <v>19.2</v>
      </c>
      <c r="V43" s="98"/>
      <c r="W43" s="99">
        <v>1.1000000000000001</v>
      </c>
      <c r="X43" s="96"/>
      <c r="Y43" s="97"/>
      <c r="Z43" s="98"/>
      <c r="AA43" s="99">
        <v>17.3</v>
      </c>
      <c r="AB43" s="97"/>
      <c r="AC43" s="98"/>
      <c r="AD43" s="98"/>
      <c r="AE43" s="98"/>
      <c r="AF43" s="98">
        <v>11.4</v>
      </c>
      <c r="AG43" s="98">
        <v>23.9</v>
      </c>
      <c r="AH43" s="99">
        <v>10.199999999999999</v>
      </c>
      <c r="AI43" s="96"/>
      <c r="AJ43" s="96"/>
      <c r="AK43" s="96">
        <v>175.9</v>
      </c>
      <c r="AL43" s="97">
        <v>213.7</v>
      </c>
      <c r="AM43" s="99">
        <v>7.8</v>
      </c>
      <c r="AN43" s="97"/>
      <c r="AO43" s="99"/>
      <c r="AP43" s="96"/>
      <c r="AQ43" s="97"/>
      <c r="AR43" s="99"/>
      <c r="AS43" s="96"/>
      <c r="AT43" s="96"/>
      <c r="AU43" s="96"/>
      <c r="AV43" s="97"/>
      <c r="AW43" s="98"/>
      <c r="AX43" s="99"/>
      <c r="AY43" s="97"/>
      <c r="AZ43" s="98"/>
      <c r="BA43" s="98"/>
      <c r="BB43" s="98"/>
      <c r="BC43" s="98"/>
      <c r="BD43" s="99"/>
      <c r="BE43" s="97"/>
      <c r="BF43" s="99"/>
      <c r="BG43" s="96"/>
      <c r="BH43" s="97"/>
      <c r="BI43" s="98">
        <v>184.9</v>
      </c>
      <c r="BJ43" s="99"/>
      <c r="BK43" s="97">
        <v>164.4</v>
      </c>
      <c r="BL43" s="98">
        <v>165.5</v>
      </c>
      <c r="BM43" s="98">
        <v>165.6</v>
      </c>
      <c r="BN43" s="98"/>
      <c r="BO43" s="98"/>
      <c r="BP43" s="98"/>
      <c r="BQ43" s="98"/>
      <c r="BR43" s="98"/>
      <c r="BS43" s="98"/>
      <c r="BT43" s="98"/>
      <c r="BU43" s="98">
        <v>206.5</v>
      </c>
      <c r="BV43" s="98">
        <v>206.1</v>
      </c>
      <c r="BW43" s="98">
        <v>206</v>
      </c>
      <c r="BX43" s="99"/>
      <c r="BY43" s="97">
        <v>17.399999999999999</v>
      </c>
      <c r="BZ43" s="99">
        <v>44.1</v>
      </c>
      <c r="CA43" s="96"/>
      <c r="CB43" s="97"/>
      <c r="CC43" s="98"/>
      <c r="CD43" s="98"/>
      <c r="CE43" s="98"/>
      <c r="CF43" s="98"/>
      <c r="CG43" s="98">
        <v>118.1</v>
      </c>
      <c r="CH43" s="98">
        <v>52.4</v>
      </c>
      <c r="CI43" s="98">
        <v>53.7</v>
      </c>
      <c r="CJ43" s="98"/>
      <c r="CK43" s="98"/>
      <c r="CL43" s="98"/>
      <c r="CM43" s="99">
        <v>191.2</v>
      </c>
      <c r="CN43" s="97">
        <v>180.6</v>
      </c>
      <c r="CO43" s="98">
        <v>180.5</v>
      </c>
      <c r="CP43" s="98">
        <v>181.3</v>
      </c>
      <c r="CQ43" s="99">
        <v>181</v>
      </c>
      <c r="CR43" s="97"/>
      <c r="CS43" s="99">
        <v>197.5</v>
      </c>
      <c r="CT43" s="97"/>
      <c r="CU43" s="99"/>
      <c r="CV43" s="97"/>
      <c r="CW43" s="98"/>
      <c r="CX43" s="100"/>
      <c r="CY43" s="97"/>
      <c r="CZ43" s="98"/>
      <c r="DA43" s="98"/>
      <c r="DB43" s="99"/>
      <c r="DC43" s="97"/>
      <c r="DD43" s="98"/>
      <c r="DE43" s="98"/>
      <c r="DF43" s="98"/>
      <c r="DG43" s="98"/>
      <c r="DH43" s="98"/>
      <c r="DI43" s="98"/>
      <c r="DJ43" s="98"/>
      <c r="DK43" s="98"/>
      <c r="DL43" s="98"/>
      <c r="DM43" s="98"/>
      <c r="DN43" s="99"/>
      <c r="DO43" s="101"/>
      <c r="DP43" s="102"/>
      <c r="DQ43" s="102"/>
      <c r="DR43" s="103"/>
      <c r="DS43" s="97"/>
      <c r="DT43" s="98"/>
      <c r="DU43" s="98"/>
      <c r="DV43" s="99"/>
      <c r="DW43" s="96"/>
      <c r="DX43" s="97"/>
      <c r="DY43" s="98"/>
      <c r="DZ43" s="98"/>
      <c r="EA43" s="98"/>
      <c r="EB43" s="98"/>
      <c r="EC43" s="100"/>
      <c r="ED43" s="1"/>
      <c r="EE43" s="96"/>
      <c r="EF43" s="96"/>
      <c r="EG43" s="96"/>
      <c r="EH43" s="96"/>
      <c r="EI43" s="96"/>
      <c r="EJ43" s="96"/>
      <c r="EK43" s="96"/>
      <c r="EL43" s="96"/>
      <c r="EM43" s="97"/>
      <c r="EN43" s="99"/>
      <c r="EO43" s="96"/>
      <c r="EP43" s="96"/>
      <c r="EQ43" s="96"/>
      <c r="ER43" s="96"/>
      <c r="ES43" s="96"/>
      <c r="ET43" s="96"/>
      <c r="EU43" s="96"/>
      <c r="EV43" s="96"/>
      <c r="EW43" s="96"/>
      <c r="EX43" s="96"/>
      <c r="EY43" s="96"/>
      <c r="EZ43" s="96"/>
      <c r="FA43" s="96"/>
      <c r="FB43" s="96"/>
      <c r="FC43" s="96"/>
      <c r="FD43" s="96"/>
      <c r="FE43" s="96"/>
      <c r="FF43" s="96"/>
      <c r="FG43" s="96"/>
      <c r="FH43" s="96"/>
      <c r="FI43" s="96"/>
      <c r="FJ43" s="96"/>
      <c r="FK43" s="96"/>
      <c r="FL43" s="96"/>
      <c r="FM43" s="97"/>
      <c r="FN43" s="98"/>
      <c r="FO43" s="98"/>
      <c r="FP43" s="99"/>
      <c r="FQ43" s="96"/>
      <c r="FR43" s="97"/>
      <c r="FS43" s="99"/>
      <c r="FT43" s="97"/>
      <c r="FU43" s="98"/>
      <c r="FV43" s="98"/>
      <c r="FW43" s="98"/>
      <c r="FX43" s="98"/>
      <c r="FY43" s="99"/>
      <c r="FZ43" s="97"/>
      <c r="GA43" s="99"/>
      <c r="GB43" s="97"/>
      <c r="GC43" s="98"/>
      <c r="GD43" s="98"/>
      <c r="GE43" s="99"/>
      <c r="GF43" s="96"/>
      <c r="GG43" s="96"/>
      <c r="GH43" s="96"/>
      <c r="GI43" s="97"/>
      <c r="GJ43" s="98"/>
      <c r="GK43" s="98"/>
      <c r="GL43" s="98"/>
      <c r="GM43" s="99"/>
      <c r="GN43" s="97"/>
      <c r="GO43" s="98"/>
      <c r="GP43" s="98"/>
      <c r="GQ43" s="99"/>
      <c r="GR43" s="96"/>
      <c r="GS43" s="97"/>
      <c r="GT43" s="99"/>
      <c r="GU43" s="1"/>
      <c r="GV43" s="96"/>
      <c r="GW43" s="97"/>
      <c r="GX43" s="99"/>
      <c r="GY43" s="96"/>
      <c r="GZ43" s="96"/>
      <c r="HA43" s="96"/>
      <c r="HB43" s="96"/>
      <c r="HC43" s="96"/>
      <c r="HD43" s="1"/>
      <c r="HE43" s="96"/>
      <c r="HF43" s="96"/>
      <c r="HG43" s="96"/>
      <c r="HH43" s="96"/>
      <c r="HI43" s="96"/>
      <c r="HJ43" s="96"/>
      <c r="HK43" s="97"/>
      <c r="HL43" s="99"/>
      <c r="HM43" s="1"/>
      <c r="HN43" s="97">
        <v>3278.3319999999999</v>
      </c>
      <c r="HO43" s="98">
        <v>3240.9989999999998</v>
      </c>
      <c r="HP43" s="99">
        <v>1006.7</v>
      </c>
    </row>
    <row r="44" spans="1:224" x14ac:dyDescent="0.25">
      <c r="A44" s="1"/>
      <c r="B44" s="239">
        <v>0.79166666666666663</v>
      </c>
      <c r="C44" s="96"/>
      <c r="D44" s="97"/>
      <c r="E44" s="98"/>
      <c r="F44" s="98">
        <v>8.8000000000000007</v>
      </c>
      <c r="G44" s="99">
        <v>8.5</v>
      </c>
      <c r="H44" s="97"/>
      <c r="I44" s="99"/>
      <c r="J44" s="97">
        <v>65.400000000000006</v>
      </c>
      <c r="K44" s="99"/>
      <c r="L44" s="97"/>
      <c r="M44" s="98"/>
      <c r="N44" s="98"/>
      <c r="O44" s="98"/>
      <c r="P44" s="98"/>
      <c r="Q44" s="98"/>
      <c r="R44" s="98"/>
      <c r="S44" s="99"/>
      <c r="T44" s="97">
        <v>18.100000000000001</v>
      </c>
      <c r="U44" s="98">
        <v>19.2</v>
      </c>
      <c r="V44" s="98"/>
      <c r="W44" s="99">
        <v>1.1000000000000001</v>
      </c>
      <c r="X44" s="96"/>
      <c r="Y44" s="97"/>
      <c r="Z44" s="98"/>
      <c r="AA44" s="99"/>
      <c r="AB44" s="97"/>
      <c r="AC44" s="98"/>
      <c r="AD44" s="98"/>
      <c r="AE44" s="98"/>
      <c r="AF44" s="98">
        <v>11.4</v>
      </c>
      <c r="AG44" s="98">
        <v>23.9</v>
      </c>
      <c r="AH44" s="99">
        <v>10.199999999999999</v>
      </c>
      <c r="AI44" s="96"/>
      <c r="AJ44" s="96"/>
      <c r="AK44" s="96">
        <v>175.9</v>
      </c>
      <c r="AL44" s="97">
        <v>213.7</v>
      </c>
      <c r="AM44" s="99">
        <v>7.8</v>
      </c>
      <c r="AN44" s="97"/>
      <c r="AO44" s="99"/>
      <c r="AP44" s="96"/>
      <c r="AQ44" s="97"/>
      <c r="AR44" s="99"/>
      <c r="AS44" s="96"/>
      <c r="AT44" s="96"/>
      <c r="AU44" s="96"/>
      <c r="AV44" s="97"/>
      <c r="AW44" s="98"/>
      <c r="AX44" s="99"/>
      <c r="AY44" s="97"/>
      <c r="AZ44" s="98"/>
      <c r="BA44" s="98"/>
      <c r="BB44" s="98"/>
      <c r="BC44" s="98"/>
      <c r="BD44" s="99"/>
      <c r="BE44" s="97"/>
      <c r="BF44" s="99"/>
      <c r="BG44" s="96"/>
      <c r="BH44" s="97"/>
      <c r="BI44" s="98">
        <v>184.9</v>
      </c>
      <c r="BJ44" s="99"/>
      <c r="BK44" s="97">
        <v>164.4</v>
      </c>
      <c r="BL44" s="98">
        <v>165.5</v>
      </c>
      <c r="BM44" s="98">
        <v>165.6</v>
      </c>
      <c r="BN44" s="98"/>
      <c r="BO44" s="98"/>
      <c r="BP44" s="98"/>
      <c r="BQ44" s="98"/>
      <c r="BR44" s="98"/>
      <c r="BS44" s="98"/>
      <c r="BT44" s="98"/>
      <c r="BU44" s="98">
        <v>206.5</v>
      </c>
      <c r="BV44" s="98">
        <v>206.1</v>
      </c>
      <c r="BW44" s="98">
        <v>206</v>
      </c>
      <c r="BX44" s="99"/>
      <c r="BY44" s="97">
        <v>17.399999999999999</v>
      </c>
      <c r="BZ44" s="99">
        <v>44.1</v>
      </c>
      <c r="CA44" s="96"/>
      <c r="CB44" s="97"/>
      <c r="CC44" s="98"/>
      <c r="CD44" s="98"/>
      <c r="CE44" s="98"/>
      <c r="CF44" s="98"/>
      <c r="CG44" s="98">
        <v>118.1</v>
      </c>
      <c r="CH44" s="98">
        <v>52.4</v>
      </c>
      <c r="CI44" s="98">
        <v>53.7</v>
      </c>
      <c r="CJ44" s="98"/>
      <c r="CK44" s="98"/>
      <c r="CL44" s="98"/>
      <c r="CM44" s="99">
        <v>191.2</v>
      </c>
      <c r="CN44" s="97">
        <v>180.6</v>
      </c>
      <c r="CO44" s="98">
        <v>180.5</v>
      </c>
      <c r="CP44" s="98">
        <v>181.3</v>
      </c>
      <c r="CQ44" s="99">
        <v>181</v>
      </c>
      <c r="CR44" s="97"/>
      <c r="CS44" s="99">
        <v>197.5</v>
      </c>
      <c r="CT44" s="97"/>
      <c r="CU44" s="99"/>
      <c r="CV44" s="97"/>
      <c r="CW44" s="98"/>
      <c r="CX44" s="100"/>
      <c r="CY44" s="97"/>
      <c r="CZ44" s="98"/>
      <c r="DA44" s="98"/>
      <c r="DB44" s="99"/>
      <c r="DC44" s="97"/>
      <c r="DD44" s="98"/>
      <c r="DE44" s="98"/>
      <c r="DF44" s="98"/>
      <c r="DG44" s="98"/>
      <c r="DH44" s="98"/>
      <c r="DI44" s="98"/>
      <c r="DJ44" s="98"/>
      <c r="DK44" s="98"/>
      <c r="DL44" s="98"/>
      <c r="DM44" s="98"/>
      <c r="DN44" s="99"/>
      <c r="DO44" s="101"/>
      <c r="DP44" s="102"/>
      <c r="DQ44" s="102"/>
      <c r="DR44" s="103"/>
      <c r="DS44" s="97"/>
      <c r="DT44" s="98"/>
      <c r="DU44" s="98"/>
      <c r="DV44" s="99"/>
      <c r="DW44" s="96"/>
      <c r="DX44" s="97"/>
      <c r="DY44" s="98"/>
      <c r="DZ44" s="98"/>
      <c r="EA44" s="98"/>
      <c r="EB44" s="98"/>
      <c r="EC44" s="100"/>
      <c r="ED44" s="1"/>
      <c r="EE44" s="96"/>
      <c r="EF44" s="96"/>
      <c r="EG44" s="96"/>
      <c r="EH44" s="96"/>
      <c r="EI44" s="96"/>
      <c r="EJ44" s="96"/>
      <c r="EK44" s="96"/>
      <c r="EL44" s="96"/>
      <c r="EM44" s="97"/>
      <c r="EN44" s="99"/>
      <c r="EO44" s="96"/>
      <c r="EP44" s="96"/>
      <c r="EQ44" s="96"/>
      <c r="ER44" s="96"/>
      <c r="ES44" s="96"/>
      <c r="ET44" s="96"/>
      <c r="EU44" s="96"/>
      <c r="EV44" s="96"/>
      <c r="EW44" s="96"/>
      <c r="EX44" s="96"/>
      <c r="EY44" s="96"/>
      <c r="EZ44" s="96"/>
      <c r="FA44" s="96"/>
      <c r="FB44" s="96"/>
      <c r="FC44" s="96"/>
      <c r="FD44" s="96"/>
      <c r="FE44" s="96"/>
      <c r="FF44" s="96"/>
      <c r="FG44" s="96"/>
      <c r="FH44" s="96"/>
      <c r="FI44" s="96"/>
      <c r="FJ44" s="96"/>
      <c r="FK44" s="96"/>
      <c r="FL44" s="96"/>
      <c r="FM44" s="97"/>
      <c r="FN44" s="98"/>
      <c r="FO44" s="98"/>
      <c r="FP44" s="99"/>
      <c r="FQ44" s="96"/>
      <c r="FR44" s="97"/>
      <c r="FS44" s="99"/>
      <c r="FT44" s="97"/>
      <c r="FU44" s="98"/>
      <c r="FV44" s="98"/>
      <c r="FW44" s="98"/>
      <c r="FX44" s="98"/>
      <c r="FY44" s="99"/>
      <c r="FZ44" s="97"/>
      <c r="GA44" s="99"/>
      <c r="GB44" s="97"/>
      <c r="GC44" s="98"/>
      <c r="GD44" s="98"/>
      <c r="GE44" s="99"/>
      <c r="GF44" s="96"/>
      <c r="GG44" s="96"/>
      <c r="GH44" s="96"/>
      <c r="GI44" s="97"/>
      <c r="GJ44" s="98"/>
      <c r="GK44" s="98"/>
      <c r="GL44" s="98"/>
      <c r="GM44" s="99"/>
      <c r="GN44" s="97"/>
      <c r="GO44" s="98"/>
      <c r="GP44" s="98"/>
      <c r="GQ44" s="99"/>
      <c r="GR44" s="96"/>
      <c r="GS44" s="97"/>
      <c r="GT44" s="99"/>
      <c r="GU44" s="1"/>
      <c r="GV44" s="96"/>
      <c r="GW44" s="97"/>
      <c r="GX44" s="99"/>
      <c r="GY44" s="96"/>
      <c r="GZ44" s="96"/>
      <c r="HA44" s="96"/>
      <c r="HB44" s="96"/>
      <c r="HC44" s="96"/>
      <c r="HD44" s="1"/>
      <c r="HE44" s="96"/>
      <c r="HF44" s="96"/>
      <c r="HG44" s="96"/>
      <c r="HH44" s="96"/>
      <c r="HI44" s="96"/>
      <c r="HJ44" s="96"/>
      <c r="HK44" s="97"/>
      <c r="HL44" s="99"/>
      <c r="HM44" s="1"/>
      <c r="HN44" s="97">
        <v>3261.0129999999999</v>
      </c>
      <c r="HO44" s="98">
        <v>3223.6790000000001</v>
      </c>
      <c r="HP44" s="99">
        <v>1006.7</v>
      </c>
    </row>
    <row r="45" spans="1:224" x14ac:dyDescent="0.25">
      <c r="A45" s="1"/>
      <c r="B45" s="239">
        <v>0.8125</v>
      </c>
      <c r="C45" s="96"/>
      <c r="D45" s="97"/>
      <c r="E45" s="98"/>
      <c r="F45" s="98">
        <v>8.8000000000000007</v>
      </c>
      <c r="G45" s="99">
        <v>8.5</v>
      </c>
      <c r="H45" s="97"/>
      <c r="I45" s="99"/>
      <c r="J45" s="97">
        <v>65.400000000000006</v>
      </c>
      <c r="K45" s="99"/>
      <c r="L45" s="97"/>
      <c r="M45" s="98"/>
      <c r="N45" s="98"/>
      <c r="O45" s="98"/>
      <c r="P45" s="98"/>
      <c r="Q45" s="98"/>
      <c r="R45" s="98"/>
      <c r="S45" s="99"/>
      <c r="T45" s="97">
        <v>18.100000000000001</v>
      </c>
      <c r="U45" s="98">
        <v>19.2</v>
      </c>
      <c r="V45" s="98"/>
      <c r="W45" s="99">
        <v>1.1000000000000001</v>
      </c>
      <c r="X45" s="96"/>
      <c r="Y45" s="97"/>
      <c r="Z45" s="98"/>
      <c r="AA45" s="99"/>
      <c r="AB45" s="97"/>
      <c r="AC45" s="98"/>
      <c r="AD45" s="98"/>
      <c r="AE45" s="98"/>
      <c r="AF45" s="98">
        <v>11.4</v>
      </c>
      <c r="AG45" s="98">
        <v>23.9</v>
      </c>
      <c r="AH45" s="99">
        <v>10.199999999999999</v>
      </c>
      <c r="AI45" s="96"/>
      <c r="AJ45" s="96"/>
      <c r="AK45" s="96">
        <v>175.9</v>
      </c>
      <c r="AL45" s="97">
        <v>213.7</v>
      </c>
      <c r="AM45" s="99">
        <v>7.8</v>
      </c>
      <c r="AN45" s="97"/>
      <c r="AO45" s="99"/>
      <c r="AP45" s="96"/>
      <c r="AQ45" s="97"/>
      <c r="AR45" s="99"/>
      <c r="AS45" s="96"/>
      <c r="AT45" s="96"/>
      <c r="AU45" s="96"/>
      <c r="AV45" s="97"/>
      <c r="AW45" s="98"/>
      <c r="AX45" s="99"/>
      <c r="AY45" s="97"/>
      <c r="AZ45" s="98"/>
      <c r="BA45" s="98"/>
      <c r="BB45" s="98"/>
      <c r="BC45" s="98"/>
      <c r="BD45" s="99"/>
      <c r="BE45" s="97"/>
      <c r="BF45" s="99"/>
      <c r="BG45" s="96"/>
      <c r="BH45" s="97"/>
      <c r="BI45" s="98">
        <v>184.9</v>
      </c>
      <c r="BJ45" s="99"/>
      <c r="BK45" s="97">
        <v>164.4</v>
      </c>
      <c r="BL45" s="98">
        <v>165.5</v>
      </c>
      <c r="BM45" s="98">
        <v>165.6</v>
      </c>
      <c r="BN45" s="98"/>
      <c r="BO45" s="98"/>
      <c r="BP45" s="98"/>
      <c r="BQ45" s="98"/>
      <c r="BR45" s="98"/>
      <c r="BS45" s="98"/>
      <c r="BT45" s="98"/>
      <c r="BU45" s="98">
        <v>206.5</v>
      </c>
      <c r="BV45" s="98">
        <v>206.1</v>
      </c>
      <c r="BW45" s="98">
        <v>206</v>
      </c>
      <c r="BX45" s="99"/>
      <c r="BY45" s="97">
        <v>17.399999999999999</v>
      </c>
      <c r="BZ45" s="99">
        <v>44.1</v>
      </c>
      <c r="CA45" s="96"/>
      <c r="CB45" s="97"/>
      <c r="CC45" s="98"/>
      <c r="CD45" s="98"/>
      <c r="CE45" s="98"/>
      <c r="CF45" s="98"/>
      <c r="CG45" s="98">
        <v>118.1</v>
      </c>
      <c r="CH45" s="98">
        <v>52.4</v>
      </c>
      <c r="CI45" s="98">
        <v>53.7</v>
      </c>
      <c r="CJ45" s="98"/>
      <c r="CK45" s="98"/>
      <c r="CL45" s="98"/>
      <c r="CM45" s="99">
        <v>191.2</v>
      </c>
      <c r="CN45" s="97">
        <v>180.6</v>
      </c>
      <c r="CO45" s="98">
        <v>180.5</v>
      </c>
      <c r="CP45" s="98">
        <v>181.3</v>
      </c>
      <c r="CQ45" s="99">
        <v>181</v>
      </c>
      <c r="CR45" s="97"/>
      <c r="CS45" s="99">
        <v>197.5</v>
      </c>
      <c r="CT45" s="97"/>
      <c r="CU45" s="99"/>
      <c r="CV45" s="97"/>
      <c r="CW45" s="98"/>
      <c r="CX45" s="100"/>
      <c r="CY45" s="97"/>
      <c r="CZ45" s="98"/>
      <c r="DA45" s="98"/>
      <c r="DB45" s="99"/>
      <c r="DC45" s="97"/>
      <c r="DD45" s="98"/>
      <c r="DE45" s="98"/>
      <c r="DF45" s="98"/>
      <c r="DG45" s="98"/>
      <c r="DH45" s="98"/>
      <c r="DI45" s="98"/>
      <c r="DJ45" s="98"/>
      <c r="DK45" s="98"/>
      <c r="DL45" s="98"/>
      <c r="DM45" s="98"/>
      <c r="DN45" s="99"/>
      <c r="DO45" s="101"/>
      <c r="DP45" s="102"/>
      <c r="DQ45" s="102"/>
      <c r="DR45" s="103"/>
      <c r="DS45" s="97"/>
      <c r="DT45" s="98"/>
      <c r="DU45" s="98"/>
      <c r="DV45" s="99"/>
      <c r="DW45" s="96"/>
      <c r="DX45" s="97"/>
      <c r="DY45" s="98"/>
      <c r="DZ45" s="98"/>
      <c r="EA45" s="98"/>
      <c r="EB45" s="98"/>
      <c r="EC45" s="100"/>
      <c r="ED45" s="1"/>
      <c r="EE45" s="96"/>
      <c r="EF45" s="96"/>
      <c r="EG45" s="96"/>
      <c r="EH45" s="96"/>
      <c r="EI45" s="96"/>
      <c r="EJ45" s="96"/>
      <c r="EK45" s="96"/>
      <c r="EL45" s="96"/>
      <c r="EM45" s="97"/>
      <c r="EN45" s="99"/>
      <c r="EO45" s="96"/>
      <c r="EP45" s="96"/>
      <c r="EQ45" s="96"/>
      <c r="ER45" s="96"/>
      <c r="ES45" s="96"/>
      <c r="ET45" s="96"/>
      <c r="EU45" s="96"/>
      <c r="EV45" s="96"/>
      <c r="EW45" s="96"/>
      <c r="EX45" s="96"/>
      <c r="EY45" s="96"/>
      <c r="EZ45" s="96"/>
      <c r="FA45" s="96"/>
      <c r="FB45" s="96"/>
      <c r="FC45" s="96"/>
      <c r="FD45" s="96"/>
      <c r="FE45" s="96"/>
      <c r="FF45" s="96"/>
      <c r="FG45" s="96"/>
      <c r="FH45" s="96"/>
      <c r="FI45" s="96"/>
      <c r="FJ45" s="96"/>
      <c r="FK45" s="96"/>
      <c r="FL45" s="96"/>
      <c r="FM45" s="97"/>
      <c r="FN45" s="98"/>
      <c r="FO45" s="98"/>
      <c r="FP45" s="99"/>
      <c r="FQ45" s="96"/>
      <c r="FR45" s="97"/>
      <c r="FS45" s="99"/>
      <c r="FT45" s="97"/>
      <c r="FU45" s="98"/>
      <c r="FV45" s="98"/>
      <c r="FW45" s="98"/>
      <c r="FX45" s="98"/>
      <c r="FY45" s="99"/>
      <c r="FZ45" s="97"/>
      <c r="GA45" s="99"/>
      <c r="GB45" s="97"/>
      <c r="GC45" s="98"/>
      <c r="GD45" s="98"/>
      <c r="GE45" s="99"/>
      <c r="GF45" s="96"/>
      <c r="GG45" s="96"/>
      <c r="GH45" s="96"/>
      <c r="GI45" s="97"/>
      <c r="GJ45" s="98"/>
      <c r="GK45" s="98"/>
      <c r="GL45" s="98"/>
      <c r="GM45" s="99"/>
      <c r="GN45" s="97"/>
      <c r="GO45" s="98"/>
      <c r="GP45" s="98"/>
      <c r="GQ45" s="99"/>
      <c r="GR45" s="96"/>
      <c r="GS45" s="97"/>
      <c r="GT45" s="99"/>
      <c r="GU45" s="1"/>
      <c r="GV45" s="96"/>
      <c r="GW45" s="97"/>
      <c r="GX45" s="99"/>
      <c r="GY45" s="96"/>
      <c r="GZ45" s="96"/>
      <c r="HA45" s="96"/>
      <c r="HB45" s="96"/>
      <c r="HC45" s="96"/>
      <c r="HD45" s="1"/>
      <c r="HE45" s="96"/>
      <c r="HF45" s="96"/>
      <c r="HG45" s="96"/>
      <c r="HH45" s="96"/>
      <c r="HI45" s="96"/>
      <c r="HJ45" s="96"/>
      <c r="HK45" s="97"/>
      <c r="HL45" s="99"/>
      <c r="HM45" s="1"/>
      <c r="HN45" s="97">
        <v>3261.0129999999999</v>
      </c>
      <c r="HO45" s="98">
        <v>3223.6790000000001</v>
      </c>
      <c r="HP45" s="99">
        <v>1012.4</v>
      </c>
    </row>
    <row r="46" spans="1:224" x14ac:dyDescent="0.25">
      <c r="A46" s="1"/>
      <c r="B46" s="239">
        <v>0.83333333333333337</v>
      </c>
      <c r="C46" s="96"/>
      <c r="D46" s="97"/>
      <c r="E46" s="98"/>
      <c r="F46" s="98">
        <v>8.8000000000000007</v>
      </c>
      <c r="G46" s="99">
        <v>8.5</v>
      </c>
      <c r="H46" s="97"/>
      <c r="I46" s="99"/>
      <c r="J46" s="97">
        <v>65.400000000000006</v>
      </c>
      <c r="K46" s="99"/>
      <c r="L46" s="97"/>
      <c r="M46" s="98"/>
      <c r="N46" s="98"/>
      <c r="O46" s="98"/>
      <c r="P46" s="98"/>
      <c r="Q46" s="98"/>
      <c r="R46" s="98"/>
      <c r="S46" s="99"/>
      <c r="T46" s="97">
        <v>18.100000000000001</v>
      </c>
      <c r="U46" s="98">
        <v>19.2</v>
      </c>
      <c r="V46" s="98"/>
      <c r="W46" s="99">
        <v>1.1000000000000001</v>
      </c>
      <c r="X46" s="96"/>
      <c r="Y46" s="97"/>
      <c r="Z46" s="98"/>
      <c r="AA46" s="99"/>
      <c r="AB46" s="97"/>
      <c r="AC46" s="98"/>
      <c r="AD46" s="98"/>
      <c r="AE46" s="98"/>
      <c r="AF46" s="98">
        <v>11.4</v>
      </c>
      <c r="AG46" s="98">
        <v>23.9</v>
      </c>
      <c r="AH46" s="99">
        <v>10.199999999999999</v>
      </c>
      <c r="AI46" s="96"/>
      <c r="AJ46" s="96"/>
      <c r="AK46" s="96">
        <v>175.9</v>
      </c>
      <c r="AL46" s="97">
        <v>213.7</v>
      </c>
      <c r="AM46" s="99">
        <v>7.8</v>
      </c>
      <c r="AN46" s="97"/>
      <c r="AO46" s="99"/>
      <c r="AP46" s="96"/>
      <c r="AQ46" s="97"/>
      <c r="AR46" s="99"/>
      <c r="AS46" s="96"/>
      <c r="AT46" s="96"/>
      <c r="AU46" s="96"/>
      <c r="AV46" s="97"/>
      <c r="AW46" s="98"/>
      <c r="AX46" s="99"/>
      <c r="AY46" s="97"/>
      <c r="AZ46" s="98"/>
      <c r="BA46" s="98"/>
      <c r="BB46" s="98"/>
      <c r="BC46" s="98"/>
      <c r="BD46" s="99"/>
      <c r="BE46" s="97"/>
      <c r="BF46" s="99"/>
      <c r="BG46" s="96"/>
      <c r="BH46" s="97"/>
      <c r="BI46" s="98">
        <v>184.9</v>
      </c>
      <c r="BJ46" s="99"/>
      <c r="BK46" s="97">
        <v>164.4</v>
      </c>
      <c r="BL46" s="98">
        <v>165.5</v>
      </c>
      <c r="BM46" s="98">
        <v>165.6</v>
      </c>
      <c r="BN46" s="98"/>
      <c r="BO46" s="98"/>
      <c r="BP46" s="98"/>
      <c r="BQ46" s="98"/>
      <c r="BR46" s="98"/>
      <c r="BS46" s="98"/>
      <c r="BT46" s="98"/>
      <c r="BU46" s="98">
        <v>206.5</v>
      </c>
      <c r="BV46" s="98">
        <v>206.1</v>
      </c>
      <c r="BW46" s="98">
        <v>206</v>
      </c>
      <c r="BX46" s="99"/>
      <c r="BY46" s="97">
        <v>17.399999999999999</v>
      </c>
      <c r="BZ46" s="99">
        <v>44.1</v>
      </c>
      <c r="CA46" s="96"/>
      <c r="CB46" s="97"/>
      <c r="CC46" s="98"/>
      <c r="CD46" s="98"/>
      <c r="CE46" s="98"/>
      <c r="CF46" s="98"/>
      <c r="CG46" s="98">
        <v>118.1</v>
      </c>
      <c r="CH46" s="98">
        <v>52.4</v>
      </c>
      <c r="CI46" s="98">
        <v>53.7</v>
      </c>
      <c r="CJ46" s="98"/>
      <c r="CK46" s="98"/>
      <c r="CL46" s="98"/>
      <c r="CM46" s="99">
        <v>191.2</v>
      </c>
      <c r="CN46" s="97">
        <v>180.6</v>
      </c>
      <c r="CO46" s="98">
        <v>180.5</v>
      </c>
      <c r="CP46" s="98">
        <v>181.3</v>
      </c>
      <c r="CQ46" s="99">
        <v>181</v>
      </c>
      <c r="CR46" s="97"/>
      <c r="CS46" s="99">
        <v>197.5</v>
      </c>
      <c r="CT46" s="97"/>
      <c r="CU46" s="99"/>
      <c r="CV46" s="97"/>
      <c r="CW46" s="98"/>
      <c r="CX46" s="100"/>
      <c r="CY46" s="97"/>
      <c r="CZ46" s="98"/>
      <c r="DA46" s="98"/>
      <c r="DB46" s="99"/>
      <c r="DC46" s="97"/>
      <c r="DD46" s="98"/>
      <c r="DE46" s="98"/>
      <c r="DF46" s="98"/>
      <c r="DG46" s="98"/>
      <c r="DH46" s="98"/>
      <c r="DI46" s="98"/>
      <c r="DJ46" s="98"/>
      <c r="DK46" s="98"/>
      <c r="DL46" s="98"/>
      <c r="DM46" s="98"/>
      <c r="DN46" s="99"/>
      <c r="DO46" s="101"/>
      <c r="DP46" s="102"/>
      <c r="DQ46" s="102"/>
      <c r="DR46" s="103"/>
      <c r="DS46" s="97"/>
      <c r="DT46" s="98"/>
      <c r="DU46" s="98"/>
      <c r="DV46" s="99"/>
      <c r="DW46" s="96"/>
      <c r="DX46" s="97"/>
      <c r="DY46" s="98"/>
      <c r="DZ46" s="98"/>
      <c r="EA46" s="98"/>
      <c r="EB46" s="98"/>
      <c r="EC46" s="100"/>
      <c r="ED46" s="1"/>
      <c r="EE46" s="96"/>
      <c r="EF46" s="96"/>
      <c r="EG46" s="96"/>
      <c r="EH46" s="96"/>
      <c r="EI46" s="96"/>
      <c r="EJ46" s="96"/>
      <c r="EK46" s="96"/>
      <c r="EL46" s="96"/>
      <c r="EM46" s="97"/>
      <c r="EN46" s="99"/>
      <c r="EO46" s="96"/>
      <c r="EP46" s="96"/>
      <c r="EQ46" s="96"/>
      <c r="ER46" s="96"/>
      <c r="ES46" s="96"/>
      <c r="ET46" s="96"/>
      <c r="EU46" s="96"/>
      <c r="EV46" s="96"/>
      <c r="EW46" s="96"/>
      <c r="EX46" s="96"/>
      <c r="EY46" s="96"/>
      <c r="EZ46" s="96"/>
      <c r="FA46" s="96"/>
      <c r="FB46" s="96"/>
      <c r="FC46" s="96"/>
      <c r="FD46" s="96"/>
      <c r="FE46" s="96"/>
      <c r="FF46" s="96"/>
      <c r="FG46" s="96"/>
      <c r="FH46" s="96"/>
      <c r="FI46" s="96"/>
      <c r="FJ46" s="96"/>
      <c r="FK46" s="96"/>
      <c r="FL46" s="96"/>
      <c r="FM46" s="97"/>
      <c r="FN46" s="98"/>
      <c r="FO46" s="98"/>
      <c r="FP46" s="99"/>
      <c r="FQ46" s="96"/>
      <c r="FR46" s="97"/>
      <c r="FS46" s="99"/>
      <c r="FT46" s="97"/>
      <c r="FU46" s="98"/>
      <c r="FV46" s="98"/>
      <c r="FW46" s="98"/>
      <c r="FX46" s="98"/>
      <c r="FY46" s="99"/>
      <c r="FZ46" s="97"/>
      <c r="GA46" s="99"/>
      <c r="GB46" s="97"/>
      <c r="GC46" s="98"/>
      <c r="GD46" s="98"/>
      <c r="GE46" s="99"/>
      <c r="GF46" s="96"/>
      <c r="GG46" s="96"/>
      <c r="GH46" s="96"/>
      <c r="GI46" s="97"/>
      <c r="GJ46" s="98"/>
      <c r="GK46" s="98"/>
      <c r="GL46" s="98"/>
      <c r="GM46" s="99"/>
      <c r="GN46" s="97"/>
      <c r="GO46" s="98"/>
      <c r="GP46" s="98"/>
      <c r="GQ46" s="99"/>
      <c r="GR46" s="96"/>
      <c r="GS46" s="97"/>
      <c r="GT46" s="99"/>
      <c r="GU46" s="1"/>
      <c r="GV46" s="96"/>
      <c r="GW46" s="97"/>
      <c r="GX46" s="99"/>
      <c r="GY46" s="96"/>
      <c r="GZ46" s="96"/>
      <c r="HA46" s="96"/>
      <c r="HB46" s="96"/>
      <c r="HC46" s="96"/>
      <c r="HD46" s="1"/>
      <c r="HE46" s="96"/>
      <c r="HF46" s="96"/>
      <c r="HG46" s="96"/>
      <c r="HH46" s="96"/>
      <c r="HI46" s="96"/>
      <c r="HJ46" s="96"/>
      <c r="HK46" s="97"/>
      <c r="HL46" s="99"/>
      <c r="HM46" s="1"/>
      <c r="HN46" s="97">
        <v>3261.0129999999999</v>
      </c>
      <c r="HO46" s="98">
        <v>3223.6790000000001</v>
      </c>
      <c r="HP46" s="99">
        <v>1006.7</v>
      </c>
    </row>
    <row r="47" spans="1:224" x14ac:dyDescent="0.25">
      <c r="A47" s="1"/>
      <c r="B47" s="239">
        <v>0.85416666666666663</v>
      </c>
      <c r="C47" s="96"/>
      <c r="D47" s="97"/>
      <c r="E47" s="98"/>
      <c r="F47" s="98">
        <v>8.8000000000000007</v>
      </c>
      <c r="G47" s="99">
        <v>8.5</v>
      </c>
      <c r="H47" s="97"/>
      <c r="I47" s="99"/>
      <c r="J47" s="97">
        <v>65.400000000000006</v>
      </c>
      <c r="K47" s="99"/>
      <c r="L47" s="97"/>
      <c r="M47" s="98"/>
      <c r="N47" s="98"/>
      <c r="O47" s="98"/>
      <c r="P47" s="98"/>
      <c r="Q47" s="98"/>
      <c r="R47" s="98"/>
      <c r="S47" s="99"/>
      <c r="T47" s="97">
        <v>18.100000000000001</v>
      </c>
      <c r="U47" s="98">
        <v>19.2</v>
      </c>
      <c r="V47" s="98"/>
      <c r="W47" s="99">
        <v>1.1000000000000001</v>
      </c>
      <c r="X47" s="96"/>
      <c r="Y47" s="97"/>
      <c r="Z47" s="98"/>
      <c r="AA47" s="99"/>
      <c r="AB47" s="97"/>
      <c r="AC47" s="98"/>
      <c r="AD47" s="98"/>
      <c r="AE47" s="98"/>
      <c r="AF47" s="98">
        <v>11.4</v>
      </c>
      <c r="AG47" s="98">
        <v>23.9</v>
      </c>
      <c r="AH47" s="99">
        <v>10.199999999999999</v>
      </c>
      <c r="AI47" s="96"/>
      <c r="AJ47" s="96"/>
      <c r="AK47" s="96">
        <v>175.9</v>
      </c>
      <c r="AL47" s="97">
        <v>213.7</v>
      </c>
      <c r="AM47" s="99">
        <v>7.8</v>
      </c>
      <c r="AN47" s="97"/>
      <c r="AO47" s="99"/>
      <c r="AP47" s="96"/>
      <c r="AQ47" s="97"/>
      <c r="AR47" s="99"/>
      <c r="AS47" s="96"/>
      <c r="AT47" s="96"/>
      <c r="AU47" s="96"/>
      <c r="AV47" s="97"/>
      <c r="AW47" s="98"/>
      <c r="AX47" s="99"/>
      <c r="AY47" s="97"/>
      <c r="AZ47" s="98"/>
      <c r="BA47" s="98"/>
      <c r="BB47" s="98"/>
      <c r="BC47" s="98"/>
      <c r="BD47" s="99"/>
      <c r="BE47" s="97"/>
      <c r="BF47" s="99"/>
      <c r="BG47" s="96"/>
      <c r="BH47" s="97"/>
      <c r="BI47" s="98">
        <v>184.9</v>
      </c>
      <c r="BJ47" s="99"/>
      <c r="BK47" s="97">
        <v>164.4</v>
      </c>
      <c r="BL47" s="98">
        <v>165.5</v>
      </c>
      <c r="BM47" s="98">
        <v>165.6</v>
      </c>
      <c r="BN47" s="98"/>
      <c r="BO47" s="98"/>
      <c r="BP47" s="98"/>
      <c r="BQ47" s="98"/>
      <c r="BR47" s="98"/>
      <c r="BS47" s="98"/>
      <c r="BT47" s="98"/>
      <c r="BU47" s="98">
        <v>206.5</v>
      </c>
      <c r="BV47" s="98">
        <v>206.1</v>
      </c>
      <c r="BW47" s="98">
        <v>206</v>
      </c>
      <c r="BX47" s="99"/>
      <c r="BY47" s="97">
        <v>17.399999999999999</v>
      </c>
      <c r="BZ47" s="99">
        <v>44.1</v>
      </c>
      <c r="CA47" s="96"/>
      <c r="CB47" s="97"/>
      <c r="CC47" s="98"/>
      <c r="CD47" s="98"/>
      <c r="CE47" s="98"/>
      <c r="CF47" s="98"/>
      <c r="CG47" s="98">
        <v>118.1</v>
      </c>
      <c r="CH47" s="98">
        <v>52.4</v>
      </c>
      <c r="CI47" s="98">
        <v>53.7</v>
      </c>
      <c r="CJ47" s="98"/>
      <c r="CK47" s="98"/>
      <c r="CL47" s="98"/>
      <c r="CM47" s="99">
        <v>191.2</v>
      </c>
      <c r="CN47" s="97">
        <v>180.6</v>
      </c>
      <c r="CO47" s="98">
        <v>180.5</v>
      </c>
      <c r="CP47" s="98">
        <v>181.3</v>
      </c>
      <c r="CQ47" s="99">
        <v>181</v>
      </c>
      <c r="CR47" s="97"/>
      <c r="CS47" s="99">
        <v>197.5</v>
      </c>
      <c r="CT47" s="97"/>
      <c r="CU47" s="99"/>
      <c r="CV47" s="97"/>
      <c r="CW47" s="98"/>
      <c r="CX47" s="100"/>
      <c r="CY47" s="97"/>
      <c r="CZ47" s="98"/>
      <c r="DA47" s="98"/>
      <c r="DB47" s="99"/>
      <c r="DC47" s="97"/>
      <c r="DD47" s="98"/>
      <c r="DE47" s="98"/>
      <c r="DF47" s="98"/>
      <c r="DG47" s="98"/>
      <c r="DH47" s="98"/>
      <c r="DI47" s="98"/>
      <c r="DJ47" s="98"/>
      <c r="DK47" s="98"/>
      <c r="DL47" s="98"/>
      <c r="DM47" s="98"/>
      <c r="DN47" s="99"/>
      <c r="DO47" s="101"/>
      <c r="DP47" s="102"/>
      <c r="DQ47" s="102"/>
      <c r="DR47" s="103"/>
      <c r="DS47" s="97"/>
      <c r="DT47" s="98"/>
      <c r="DU47" s="98"/>
      <c r="DV47" s="99"/>
      <c r="DW47" s="96"/>
      <c r="DX47" s="97"/>
      <c r="DY47" s="98"/>
      <c r="DZ47" s="98"/>
      <c r="EA47" s="98"/>
      <c r="EB47" s="98"/>
      <c r="EC47" s="100"/>
      <c r="ED47" s="1"/>
      <c r="EE47" s="96"/>
      <c r="EF47" s="96"/>
      <c r="EG47" s="96"/>
      <c r="EH47" s="96"/>
      <c r="EI47" s="96"/>
      <c r="EJ47" s="96"/>
      <c r="EK47" s="96"/>
      <c r="EL47" s="96"/>
      <c r="EM47" s="97"/>
      <c r="EN47" s="99"/>
      <c r="EO47" s="96"/>
      <c r="EP47" s="96"/>
      <c r="EQ47" s="96"/>
      <c r="ER47" s="96"/>
      <c r="ES47" s="96"/>
      <c r="ET47" s="96"/>
      <c r="EU47" s="96"/>
      <c r="EV47" s="96"/>
      <c r="EW47" s="96"/>
      <c r="EX47" s="96"/>
      <c r="EY47" s="96"/>
      <c r="EZ47" s="96"/>
      <c r="FA47" s="96"/>
      <c r="FB47" s="96"/>
      <c r="FC47" s="96"/>
      <c r="FD47" s="96"/>
      <c r="FE47" s="96"/>
      <c r="FF47" s="96"/>
      <c r="FG47" s="96"/>
      <c r="FH47" s="96"/>
      <c r="FI47" s="96"/>
      <c r="FJ47" s="96"/>
      <c r="FK47" s="96"/>
      <c r="FL47" s="96"/>
      <c r="FM47" s="97"/>
      <c r="FN47" s="98"/>
      <c r="FO47" s="98"/>
      <c r="FP47" s="99"/>
      <c r="FQ47" s="96"/>
      <c r="FR47" s="97"/>
      <c r="FS47" s="99"/>
      <c r="FT47" s="97"/>
      <c r="FU47" s="98"/>
      <c r="FV47" s="98"/>
      <c r="FW47" s="98"/>
      <c r="FX47" s="98"/>
      <c r="FY47" s="99"/>
      <c r="FZ47" s="97"/>
      <c r="GA47" s="99"/>
      <c r="GB47" s="97"/>
      <c r="GC47" s="98"/>
      <c r="GD47" s="98"/>
      <c r="GE47" s="99"/>
      <c r="GF47" s="96"/>
      <c r="GG47" s="96"/>
      <c r="GH47" s="96"/>
      <c r="GI47" s="97"/>
      <c r="GJ47" s="98"/>
      <c r="GK47" s="98"/>
      <c r="GL47" s="98"/>
      <c r="GM47" s="99"/>
      <c r="GN47" s="97"/>
      <c r="GO47" s="98"/>
      <c r="GP47" s="98"/>
      <c r="GQ47" s="99"/>
      <c r="GR47" s="96"/>
      <c r="GS47" s="97"/>
      <c r="GT47" s="99"/>
      <c r="GU47" s="1"/>
      <c r="GV47" s="96"/>
      <c r="GW47" s="97"/>
      <c r="GX47" s="99"/>
      <c r="GY47" s="96"/>
      <c r="GZ47" s="96"/>
      <c r="HA47" s="96"/>
      <c r="HB47" s="96"/>
      <c r="HC47" s="96"/>
      <c r="HD47" s="1"/>
      <c r="HE47" s="96"/>
      <c r="HF47" s="96"/>
      <c r="HG47" s="96"/>
      <c r="HH47" s="96"/>
      <c r="HI47" s="96"/>
      <c r="HJ47" s="96"/>
      <c r="HK47" s="97"/>
      <c r="HL47" s="99"/>
      <c r="HM47" s="1"/>
      <c r="HN47" s="97">
        <v>3261.0129999999999</v>
      </c>
      <c r="HO47" s="98">
        <v>3223.6790000000001</v>
      </c>
      <c r="HP47" s="99">
        <v>1006.7</v>
      </c>
    </row>
    <row r="48" spans="1:224" x14ac:dyDescent="0.25">
      <c r="A48" s="1"/>
      <c r="B48" s="239">
        <v>0.875</v>
      </c>
      <c r="C48" s="96"/>
      <c r="D48" s="97"/>
      <c r="E48" s="98"/>
      <c r="F48" s="98">
        <v>8.8000000000000007</v>
      </c>
      <c r="G48" s="99">
        <v>8.5</v>
      </c>
      <c r="H48" s="97"/>
      <c r="I48" s="99"/>
      <c r="J48" s="97">
        <v>65.400000000000006</v>
      </c>
      <c r="K48" s="99"/>
      <c r="L48" s="97"/>
      <c r="M48" s="98"/>
      <c r="N48" s="98"/>
      <c r="O48" s="98"/>
      <c r="P48" s="98"/>
      <c r="Q48" s="98"/>
      <c r="R48" s="98"/>
      <c r="S48" s="99"/>
      <c r="T48" s="97">
        <v>18.100000000000001</v>
      </c>
      <c r="U48" s="98">
        <v>19.2</v>
      </c>
      <c r="V48" s="98"/>
      <c r="W48" s="99">
        <v>1.1000000000000001</v>
      </c>
      <c r="X48" s="96"/>
      <c r="Y48" s="97"/>
      <c r="Z48" s="98"/>
      <c r="AA48" s="99"/>
      <c r="AB48" s="97"/>
      <c r="AC48" s="98"/>
      <c r="AD48" s="98"/>
      <c r="AE48" s="98"/>
      <c r="AF48" s="98">
        <v>11.4</v>
      </c>
      <c r="AG48" s="98">
        <v>23.9</v>
      </c>
      <c r="AH48" s="99">
        <v>10.199999999999999</v>
      </c>
      <c r="AI48" s="96"/>
      <c r="AJ48" s="96"/>
      <c r="AK48" s="96">
        <v>175.9</v>
      </c>
      <c r="AL48" s="97">
        <v>213.7</v>
      </c>
      <c r="AM48" s="99">
        <v>7.8</v>
      </c>
      <c r="AN48" s="97"/>
      <c r="AO48" s="99"/>
      <c r="AP48" s="96"/>
      <c r="AQ48" s="97"/>
      <c r="AR48" s="99"/>
      <c r="AS48" s="96"/>
      <c r="AT48" s="96"/>
      <c r="AU48" s="96"/>
      <c r="AV48" s="97"/>
      <c r="AW48" s="98"/>
      <c r="AX48" s="99"/>
      <c r="AY48" s="97"/>
      <c r="AZ48" s="98"/>
      <c r="BA48" s="98"/>
      <c r="BB48" s="98"/>
      <c r="BC48" s="98"/>
      <c r="BD48" s="99"/>
      <c r="BE48" s="97"/>
      <c r="BF48" s="99"/>
      <c r="BG48" s="96"/>
      <c r="BH48" s="97"/>
      <c r="BI48" s="98">
        <v>184.9</v>
      </c>
      <c r="BJ48" s="99"/>
      <c r="BK48" s="97">
        <v>164.4</v>
      </c>
      <c r="BL48" s="98">
        <v>165.5</v>
      </c>
      <c r="BM48" s="98">
        <v>165.6</v>
      </c>
      <c r="BN48" s="98"/>
      <c r="BO48" s="98"/>
      <c r="BP48" s="98"/>
      <c r="BQ48" s="98"/>
      <c r="BR48" s="98"/>
      <c r="BS48" s="98"/>
      <c r="BT48" s="98"/>
      <c r="BU48" s="98">
        <v>206.5</v>
      </c>
      <c r="BV48" s="98">
        <v>206.1</v>
      </c>
      <c r="BW48" s="98">
        <v>206</v>
      </c>
      <c r="BX48" s="99"/>
      <c r="BY48" s="97">
        <v>17.399999999999999</v>
      </c>
      <c r="BZ48" s="99">
        <v>44.1</v>
      </c>
      <c r="CA48" s="96"/>
      <c r="CB48" s="97"/>
      <c r="CC48" s="98"/>
      <c r="CD48" s="98"/>
      <c r="CE48" s="98"/>
      <c r="CF48" s="98"/>
      <c r="CG48" s="98">
        <v>118.1</v>
      </c>
      <c r="CH48" s="98">
        <v>52.4</v>
      </c>
      <c r="CI48" s="98">
        <v>53.7</v>
      </c>
      <c r="CJ48" s="98"/>
      <c r="CK48" s="98"/>
      <c r="CL48" s="98"/>
      <c r="CM48" s="99">
        <v>191.2</v>
      </c>
      <c r="CN48" s="97">
        <v>180.6</v>
      </c>
      <c r="CO48" s="98">
        <v>180.5</v>
      </c>
      <c r="CP48" s="98">
        <v>181.3</v>
      </c>
      <c r="CQ48" s="99">
        <v>181</v>
      </c>
      <c r="CR48" s="97"/>
      <c r="CS48" s="99">
        <v>197.5</v>
      </c>
      <c r="CT48" s="97"/>
      <c r="CU48" s="99"/>
      <c r="CV48" s="97"/>
      <c r="CW48" s="98"/>
      <c r="CX48" s="100"/>
      <c r="CY48" s="97"/>
      <c r="CZ48" s="98"/>
      <c r="DA48" s="98"/>
      <c r="DB48" s="99"/>
      <c r="DC48" s="97"/>
      <c r="DD48" s="98"/>
      <c r="DE48" s="98"/>
      <c r="DF48" s="98"/>
      <c r="DG48" s="98"/>
      <c r="DH48" s="98"/>
      <c r="DI48" s="98"/>
      <c r="DJ48" s="98"/>
      <c r="DK48" s="98"/>
      <c r="DL48" s="98"/>
      <c r="DM48" s="98"/>
      <c r="DN48" s="99"/>
      <c r="DO48" s="101"/>
      <c r="DP48" s="102"/>
      <c r="DQ48" s="102"/>
      <c r="DR48" s="103"/>
      <c r="DS48" s="97"/>
      <c r="DT48" s="98"/>
      <c r="DU48" s="98"/>
      <c r="DV48" s="99"/>
      <c r="DW48" s="96"/>
      <c r="DX48" s="97"/>
      <c r="DY48" s="98"/>
      <c r="DZ48" s="98"/>
      <c r="EA48" s="98"/>
      <c r="EB48" s="98"/>
      <c r="EC48" s="100"/>
      <c r="ED48" s="1"/>
      <c r="EE48" s="96"/>
      <c r="EF48" s="96"/>
      <c r="EG48" s="96"/>
      <c r="EH48" s="96"/>
      <c r="EI48" s="96"/>
      <c r="EJ48" s="96"/>
      <c r="EK48" s="96"/>
      <c r="EL48" s="96"/>
      <c r="EM48" s="97"/>
      <c r="EN48" s="99"/>
      <c r="EO48" s="96"/>
      <c r="EP48" s="96"/>
      <c r="EQ48" s="96"/>
      <c r="ER48" s="96"/>
      <c r="ES48" s="96"/>
      <c r="ET48" s="96"/>
      <c r="EU48" s="96"/>
      <c r="EV48" s="96"/>
      <c r="EW48" s="96"/>
      <c r="EX48" s="96"/>
      <c r="EY48" s="96"/>
      <c r="EZ48" s="96"/>
      <c r="FA48" s="96"/>
      <c r="FB48" s="96"/>
      <c r="FC48" s="96"/>
      <c r="FD48" s="96"/>
      <c r="FE48" s="96"/>
      <c r="FF48" s="96"/>
      <c r="FG48" s="96"/>
      <c r="FH48" s="96"/>
      <c r="FI48" s="96"/>
      <c r="FJ48" s="96"/>
      <c r="FK48" s="96"/>
      <c r="FL48" s="96"/>
      <c r="FM48" s="97"/>
      <c r="FN48" s="98"/>
      <c r="FO48" s="98"/>
      <c r="FP48" s="99"/>
      <c r="FQ48" s="96"/>
      <c r="FR48" s="97"/>
      <c r="FS48" s="99"/>
      <c r="FT48" s="97"/>
      <c r="FU48" s="98"/>
      <c r="FV48" s="98"/>
      <c r="FW48" s="98"/>
      <c r="FX48" s="98"/>
      <c r="FY48" s="99"/>
      <c r="FZ48" s="97"/>
      <c r="GA48" s="99"/>
      <c r="GB48" s="97"/>
      <c r="GC48" s="98"/>
      <c r="GD48" s="98"/>
      <c r="GE48" s="99"/>
      <c r="GF48" s="96"/>
      <c r="GG48" s="96"/>
      <c r="GH48" s="96"/>
      <c r="GI48" s="97"/>
      <c r="GJ48" s="98"/>
      <c r="GK48" s="98"/>
      <c r="GL48" s="98"/>
      <c r="GM48" s="99"/>
      <c r="GN48" s="97"/>
      <c r="GO48" s="98"/>
      <c r="GP48" s="98"/>
      <c r="GQ48" s="99"/>
      <c r="GR48" s="96"/>
      <c r="GS48" s="97"/>
      <c r="GT48" s="99"/>
      <c r="GU48" s="1"/>
      <c r="GV48" s="96"/>
      <c r="GW48" s="97"/>
      <c r="GX48" s="99"/>
      <c r="GY48" s="96"/>
      <c r="GZ48" s="96"/>
      <c r="HA48" s="96"/>
      <c r="HB48" s="96"/>
      <c r="HC48" s="96"/>
      <c r="HD48" s="1"/>
      <c r="HE48" s="96"/>
      <c r="HF48" s="96"/>
      <c r="HG48" s="96"/>
      <c r="HH48" s="96"/>
      <c r="HI48" s="96"/>
      <c r="HJ48" s="96"/>
      <c r="HK48" s="97"/>
      <c r="HL48" s="99"/>
      <c r="HM48" s="1"/>
      <c r="HN48" s="97">
        <v>3261.0129999999999</v>
      </c>
      <c r="HO48" s="98">
        <v>3223.6790000000001</v>
      </c>
      <c r="HP48" s="99">
        <v>1006.7</v>
      </c>
    </row>
    <row r="49" spans="1:224" x14ac:dyDescent="0.25">
      <c r="A49" s="1"/>
      <c r="B49" s="239">
        <v>0.89583333333333337</v>
      </c>
      <c r="C49" s="96"/>
      <c r="D49" s="97"/>
      <c r="E49" s="98"/>
      <c r="F49" s="98">
        <v>8.8000000000000007</v>
      </c>
      <c r="G49" s="99">
        <v>8.5</v>
      </c>
      <c r="H49" s="97"/>
      <c r="I49" s="99"/>
      <c r="J49" s="97">
        <v>65.400000000000006</v>
      </c>
      <c r="K49" s="99"/>
      <c r="L49" s="97"/>
      <c r="M49" s="98"/>
      <c r="N49" s="98"/>
      <c r="O49" s="98"/>
      <c r="P49" s="98"/>
      <c r="Q49" s="98"/>
      <c r="R49" s="98"/>
      <c r="S49" s="99"/>
      <c r="T49" s="97">
        <v>18.100000000000001</v>
      </c>
      <c r="U49" s="98">
        <v>19.2</v>
      </c>
      <c r="V49" s="98"/>
      <c r="W49" s="99">
        <v>1.1000000000000001</v>
      </c>
      <c r="X49" s="96"/>
      <c r="Y49" s="97"/>
      <c r="Z49" s="98"/>
      <c r="AA49" s="99"/>
      <c r="AB49" s="97"/>
      <c r="AC49" s="98"/>
      <c r="AD49" s="98"/>
      <c r="AE49" s="98"/>
      <c r="AF49" s="98">
        <v>11.4</v>
      </c>
      <c r="AG49" s="98">
        <v>23.9</v>
      </c>
      <c r="AH49" s="99">
        <v>10.199999999999999</v>
      </c>
      <c r="AI49" s="96"/>
      <c r="AJ49" s="96"/>
      <c r="AK49" s="96">
        <v>175.9</v>
      </c>
      <c r="AL49" s="97">
        <v>213.7</v>
      </c>
      <c r="AM49" s="99">
        <v>7.8</v>
      </c>
      <c r="AN49" s="97"/>
      <c r="AO49" s="99"/>
      <c r="AP49" s="96"/>
      <c r="AQ49" s="97"/>
      <c r="AR49" s="99"/>
      <c r="AS49" s="96"/>
      <c r="AT49" s="96"/>
      <c r="AU49" s="96"/>
      <c r="AV49" s="97"/>
      <c r="AW49" s="98"/>
      <c r="AX49" s="99"/>
      <c r="AY49" s="97"/>
      <c r="AZ49" s="98"/>
      <c r="BA49" s="98"/>
      <c r="BB49" s="98"/>
      <c r="BC49" s="98"/>
      <c r="BD49" s="99"/>
      <c r="BE49" s="97"/>
      <c r="BF49" s="99"/>
      <c r="BG49" s="96"/>
      <c r="BH49" s="97"/>
      <c r="BI49" s="98">
        <v>184.9</v>
      </c>
      <c r="BJ49" s="99"/>
      <c r="BK49" s="97">
        <v>164.4</v>
      </c>
      <c r="BL49" s="98">
        <v>165.5</v>
      </c>
      <c r="BM49" s="98">
        <v>165.6</v>
      </c>
      <c r="BN49" s="98"/>
      <c r="BO49" s="98"/>
      <c r="BP49" s="98"/>
      <c r="BQ49" s="98"/>
      <c r="BR49" s="98"/>
      <c r="BS49" s="98"/>
      <c r="BT49" s="98"/>
      <c r="BU49" s="98">
        <v>206.5</v>
      </c>
      <c r="BV49" s="98">
        <v>206.1</v>
      </c>
      <c r="BW49" s="98">
        <v>206</v>
      </c>
      <c r="BX49" s="99"/>
      <c r="BY49" s="97">
        <v>17.399999999999999</v>
      </c>
      <c r="BZ49" s="99">
        <v>44.1</v>
      </c>
      <c r="CA49" s="96"/>
      <c r="CB49" s="97"/>
      <c r="CC49" s="98"/>
      <c r="CD49" s="98"/>
      <c r="CE49" s="98"/>
      <c r="CF49" s="98"/>
      <c r="CG49" s="98">
        <v>118.1</v>
      </c>
      <c r="CH49" s="98">
        <v>52.4</v>
      </c>
      <c r="CI49" s="98">
        <v>53.7</v>
      </c>
      <c r="CJ49" s="98"/>
      <c r="CK49" s="98"/>
      <c r="CL49" s="98"/>
      <c r="CM49" s="99">
        <v>191.2</v>
      </c>
      <c r="CN49" s="97">
        <v>180.6</v>
      </c>
      <c r="CO49" s="98">
        <v>180.5</v>
      </c>
      <c r="CP49" s="98">
        <v>181.3</v>
      </c>
      <c r="CQ49" s="99">
        <v>181</v>
      </c>
      <c r="CR49" s="97"/>
      <c r="CS49" s="99">
        <v>197.5</v>
      </c>
      <c r="CT49" s="97"/>
      <c r="CU49" s="99"/>
      <c r="CV49" s="97"/>
      <c r="CW49" s="98"/>
      <c r="CX49" s="100"/>
      <c r="CY49" s="97"/>
      <c r="CZ49" s="98"/>
      <c r="DA49" s="98"/>
      <c r="DB49" s="99"/>
      <c r="DC49" s="97"/>
      <c r="DD49" s="98"/>
      <c r="DE49" s="98"/>
      <c r="DF49" s="98"/>
      <c r="DG49" s="98"/>
      <c r="DH49" s="98"/>
      <c r="DI49" s="98"/>
      <c r="DJ49" s="98"/>
      <c r="DK49" s="98"/>
      <c r="DL49" s="98"/>
      <c r="DM49" s="98"/>
      <c r="DN49" s="99"/>
      <c r="DO49" s="101"/>
      <c r="DP49" s="102"/>
      <c r="DQ49" s="102"/>
      <c r="DR49" s="103"/>
      <c r="DS49" s="97"/>
      <c r="DT49" s="98"/>
      <c r="DU49" s="98"/>
      <c r="DV49" s="99"/>
      <c r="DW49" s="96"/>
      <c r="DX49" s="97"/>
      <c r="DY49" s="98"/>
      <c r="DZ49" s="98"/>
      <c r="EA49" s="98"/>
      <c r="EB49" s="98"/>
      <c r="EC49" s="100"/>
      <c r="ED49" s="1"/>
      <c r="EE49" s="96"/>
      <c r="EF49" s="96"/>
      <c r="EG49" s="96"/>
      <c r="EH49" s="96"/>
      <c r="EI49" s="96"/>
      <c r="EJ49" s="96"/>
      <c r="EK49" s="96"/>
      <c r="EL49" s="96"/>
      <c r="EM49" s="97"/>
      <c r="EN49" s="99"/>
      <c r="EO49" s="96"/>
      <c r="EP49" s="96"/>
      <c r="EQ49" s="96"/>
      <c r="ER49" s="96"/>
      <c r="ES49" s="96"/>
      <c r="ET49" s="96"/>
      <c r="EU49" s="96"/>
      <c r="EV49" s="96"/>
      <c r="EW49" s="96"/>
      <c r="EX49" s="96"/>
      <c r="EY49" s="96"/>
      <c r="EZ49" s="96"/>
      <c r="FA49" s="96"/>
      <c r="FB49" s="96"/>
      <c r="FC49" s="96"/>
      <c r="FD49" s="96"/>
      <c r="FE49" s="96"/>
      <c r="FF49" s="96"/>
      <c r="FG49" s="96"/>
      <c r="FH49" s="96"/>
      <c r="FI49" s="96"/>
      <c r="FJ49" s="96"/>
      <c r="FK49" s="96"/>
      <c r="FL49" s="96"/>
      <c r="FM49" s="97"/>
      <c r="FN49" s="98"/>
      <c r="FO49" s="98"/>
      <c r="FP49" s="99"/>
      <c r="FQ49" s="96"/>
      <c r="FR49" s="97"/>
      <c r="FS49" s="99"/>
      <c r="FT49" s="97"/>
      <c r="FU49" s="98"/>
      <c r="FV49" s="98"/>
      <c r="FW49" s="98"/>
      <c r="FX49" s="98"/>
      <c r="FY49" s="99"/>
      <c r="FZ49" s="97"/>
      <c r="GA49" s="99"/>
      <c r="GB49" s="97"/>
      <c r="GC49" s="98"/>
      <c r="GD49" s="98"/>
      <c r="GE49" s="99"/>
      <c r="GF49" s="96"/>
      <c r="GG49" s="96"/>
      <c r="GH49" s="96"/>
      <c r="GI49" s="97"/>
      <c r="GJ49" s="98"/>
      <c r="GK49" s="98"/>
      <c r="GL49" s="98"/>
      <c r="GM49" s="99"/>
      <c r="GN49" s="97"/>
      <c r="GO49" s="98"/>
      <c r="GP49" s="98"/>
      <c r="GQ49" s="99"/>
      <c r="GR49" s="96"/>
      <c r="GS49" s="97"/>
      <c r="GT49" s="99"/>
      <c r="GU49" s="1"/>
      <c r="GV49" s="96"/>
      <c r="GW49" s="97"/>
      <c r="GX49" s="99"/>
      <c r="GY49" s="96"/>
      <c r="GZ49" s="96"/>
      <c r="HA49" s="96"/>
      <c r="HB49" s="96"/>
      <c r="HC49" s="96"/>
      <c r="HD49" s="1"/>
      <c r="HE49" s="96"/>
      <c r="HF49" s="96"/>
      <c r="HG49" s="96"/>
      <c r="HH49" s="96"/>
      <c r="HI49" s="96"/>
      <c r="HJ49" s="96"/>
      <c r="HK49" s="97"/>
      <c r="HL49" s="99"/>
      <c r="HM49" s="1"/>
      <c r="HN49" s="97">
        <v>3261.0129999999999</v>
      </c>
      <c r="HO49" s="98">
        <v>3223.6790000000001</v>
      </c>
      <c r="HP49" s="99">
        <v>1006.7</v>
      </c>
    </row>
    <row r="50" spans="1:224" x14ac:dyDescent="0.25">
      <c r="A50" s="1"/>
      <c r="B50" s="239">
        <v>0.91666666666666663</v>
      </c>
      <c r="C50" s="96"/>
      <c r="D50" s="97"/>
      <c r="E50" s="98"/>
      <c r="F50" s="98">
        <v>8.8000000000000007</v>
      </c>
      <c r="G50" s="99">
        <v>8.5</v>
      </c>
      <c r="H50" s="97"/>
      <c r="I50" s="99"/>
      <c r="J50" s="97">
        <v>65.400000000000006</v>
      </c>
      <c r="K50" s="99"/>
      <c r="L50" s="97"/>
      <c r="M50" s="98"/>
      <c r="N50" s="98"/>
      <c r="O50" s="98"/>
      <c r="P50" s="98"/>
      <c r="Q50" s="98"/>
      <c r="R50" s="98"/>
      <c r="S50" s="99"/>
      <c r="T50" s="97">
        <v>18.100000000000001</v>
      </c>
      <c r="U50" s="98">
        <v>19.2</v>
      </c>
      <c r="V50" s="98"/>
      <c r="W50" s="99">
        <v>1.1000000000000001</v>
      </c>
      <c r="X50" s="96"/>
      <c r="Y50" s="97"/>
      <c r="Z50" s="98"/>
      <c r="AA50" s="99"/>
      <c r="AB50" s="97"/>
      <c r="AC50" s="98"/>
      <c r="AD50" s="98"/>
      <c r="AE50" s="98"/>
      <c r="AF50" s="98">
        <v>11.4</v>
      </c>
      <c r="AG50" s="98">
        <v>23.9</v>
      </c>
      <c r="AH50" s="99">
        <v>10.199999999999999</v>
      </c>
      <c r="AI50" s="96"/>
      <c r="AJ50" s="96"/>
      <c r="AK50" s="96">
        <v>175.9</v>
      </c>
      <c r="AL50" s="97">
        <v>213.7</v>
      </c>
      <c r="AM50" s="99">
        <v>7.8</v>
      </c>
      <c r="AN50" s="97"/>
      <c r="AO50" s="99"/>
      <c r="AP50" s="96"/>
      <c r="AQ50" s="97"/>
      <c r="AR50" s="99"/>
      <c r="AS50" s="96"/>
      <c r="AT50" s="96"/>
      <c r="AU50" s="96"/>
      <c r="AV50" s="97"/>
      <c r="AW50" s="98"/>
      <c r="AX50" s="99"/>
      <c r="AY50" s="97"/>
      <c r="AZ50" s="98"/>
      <c r="BA50" s="98"/>
      <c r="BB50" s="98"/>
      <c r="BC50" s="98"/>
      <c r="BD50" s="99"/>
      <c r="BE50" s="97"/>
      <c r="BF50" s="99"/>
      <c r="BG50" s="96"/>
      <c r="BH50" s="97"/>
      <c r="BI50" s="98">
        <v>184.9</v>
      </c>
      <c r="BJ50" s="99"/>
      <c r="BK50" s="97">
        <v>164.4</v>
      </c>
      <c r="BL50" s="98">
        <v>165.5</v>
      </c>
      <c r="BM50" s="98">
        <v>165.6</v>
      </c>
      <c r="BN50" s="98"/>
      <c r="BO50" s="98"/>
      <c r="BP50" s="98"/>
      <c r="BQ50" s="98"/>
      <c r="BR50" s="98"/>
      <c r="BS50" s="98"/>
      <c r="BT50" s="98"/>
      <c r="BU50" s="98">
        <v>206.5</v>
      </c>
      <c r="BV50" s="98">
        <v>206.1</v>
      </c>
      <c r="BW50" s="98">
        <v>206</v>
      </c>
      <c r="BX50" s="99"/>
      <c r="BY50" s="97">
        <v>17.399999999999999</v>
      </c>
      <c r="BZ50" s="99">
        <v>44.1</v>
      </c>
      <c r="CA50" s="96"/>
      <c r="CB50" s="97"/>
      <c r="CC50" s="98"/>
      <c r="CD50" s="98"/>
      <c r="CE50" s="98"/>
      <c r="CF50" s="98"/>
      <c r="CG50" s="98">
        <v>118.1</v>
      </c>
      <c r="CH50" s="98">
        <v>52.4</v>
      </c>
      <c r="CI50" s="98">
        <v>53.7</v>
      </c>
      <c r="CJ50" s="98"/>
      <c r="CK50" s="98"/>
      <c r="CL50" s="98"/>
      <c r="CM50" s="99">
        <v>191.2</v>
      </c>
      <c r="CN50" s="97">
        <v>180.6</v>
      </c>
      <c r="CO50" s="98">
        <v>180.5</v>
      </c>
      <c r="CP50" s="98">
        <v>181.3</v>
      </c>
      <c r="CQ50" s="99">
        <v>181</v>
      </c>
      <c r="CR50" s="97"/>
      <c r="CS50" s="99">
        <v>197.5</v>
      </c>
      <c r="CT50" s="97"/>
      <c r="CU50" s="99"/>
      <c r="CV50" s="97"/>
      <c r="CW50" s="98"/>
      <c r="CX50" s="100"/>
      <c r="CY50" s="97"/>
      <c r="CZ50" s="98"/>
      <c r="DA50" s="98"/>
      <c r="DB50" s="99"/>
      <c r="DC50" s="97"/>
      <c r="DD50" s="98"/>
      <c r="DE50" s="98"/>
      <c r="DF50" s="98"/>
      <c r="DG50" s="98"/>
      <c r="DH50" s="98"/>
      <c r="DI50" s="98"/>
      <c r="DJ50" s="98"/>
      <c r="DK50" s="98"/>
      <c r="DL50" s="98"/>
      <c r="DM50" s="98"/>
      <c r="DN50" s="99"/>
      <c r="DO50" s="101"/>
      <c r="DP50" s="102"/>
      <c r="DQ50" s="102"/>
      <c r="DR50" s="103"/>
      <c r="DS50" s="97"/>
      <c r="DT50" s="98"/>
      <c r="DU50" s="98"/>
      <c r="DV50" s="99"/>
      <c r="DW50" s="96"/>
      <c r="DX50" s="97"/>
      <c r="DY50" s="98"/>
      <c r="DZ50" s="98"/>
      <c r="EA50" s="98"/>
      <c r="EB50" s="98"/>
      <c r="EC50" s="100"/>
      <c r="ED50" s="1"/>
      <c r="EE50" s="96"/>
      <c r="EF50" s="96"/>
      <c r="EG50" s="96"/>
      <c r="EH50" s="96"/>
      <c r="EI50" s="96"/>
      <c r="EJ50" s="96"/>
      <c r="EK50" s="96"/>
      <c r="EL50" s="96"/>
      <c r="EM50" s="97"/>
      <c r="EN50" s="99"/>
      <c r="EO50" s="96"/>
      <c r="EP50" s="96"/>
      <c r="EQ50" s="96"/>
      <c r="ER50" s="96"/>
      <c r="ES50" s="96"/>
      <c r="ET50" s="96"/>
      <c r="EU50" s="96"/>
      <c r="EV50" s="96"/>
      <c r="EW50" s="96"/>
      <c r="EX50" s="96"/>
      <c r="EY50" s="96"/>
      <c r="EZ50" s="96"/>
      <c r="FA50" s="96"/>
      <c r="FB50" s="96"/>
      <c r="FC50" s="96"/>
      <c r="FD50" s="96"/>
      <c r="FE50" s="96"/>
      <c r="FF50" s="96"/>
      <c r="FG50" s="96"/>
      <c r="FH50" s="96"/>
      <c r="FI50" s="96"/>
      <c r="FJ50" s="96"/>
      <c r="FK50" s="96"/>
      <c r="FL50" s="96"/>
      <c r="FM50" s="97"/>
      <c r="FN50" s="98"/>
      <c r="FO50" s="98"/>
      <c r="FP50" s="99"/>
      <c r="FQ50" s="96"/>
      <c r="FR50" s="97"/>
      <c r="FS50" s="99"/>
      <c r="FT50" s="97"/>
      <c r="FU50" s="98"/>
      <c r="FV50" s="98"/>
      <c r="FW50" s="98"/>
      <c r="FX50" s="98"/>
      <c r="FY50" s="99"/>
      <c r="FZ50" s="97"/>
      <c r="GA50" s="99"/>
      <c r="GB50" s="97"/>
      <c r="GC50" s="98"/>
      <c r="GD50" s="98"/>
      <c r="GE50" s="99"/>
      <c r="GF50" s="96"/>
      <c r="GG50" s="96"/>
      <c r="GH50" s="96"/>
      <c r="GI50" s="97"/>
      <c r="GJ50" s="98"/>
      <c r="GK50" s="98"/>
      <c r="GL50" s="98"/>
      <c r="GM50" s="99"/>
      <c r="GN50" s="97"/>
      <c r="GO50" s="98"/>
      <c r="GP50" s="98"/>
      <c r="GQ50" s="99"/>
      <c r="GR50" s="96"/>
      <c r="GS50" s="97"/>
      <c r="GT50" s="99"/>
      <c r="GU50" s="1"/>
      <c r="GV50" s="96"/>
      <c r="GW50" s="97"/>
      <c r="GX50" s="99"/>
      <c r="GY50" s="96"/>
      <c r="GZ50" s="96"/>
      <c r="HA50" s="96"/>
      <c r="HB50" s="96"/>
      <c r="HC50" s="96"/>
      <c r="HD50" s="1"/>
      <c r="HE50" s="96"/>
      <c r="HF50" s="96"/>
      <c r="HG50" s="96"/>
      <c r="HH50" s="96"/>
      <c r="HI50" s="96"/>
      <c r="HJ50" s="96"/>
      <c r="HK50" s="97"/>
      <c r="HL50" s="99"/>
      <c r="HM50" s="1"/>
      <c r="HN50" s="97">
        <v>3261.0129999999999</v>
      </c>
      <c r="HO50" s="98">
        <v>3223.6790000000001</v>
      </c>
      <c r="HP50" s="99">
        <v>1006.7</v>
      </c>
    </row>
    <row r="51" spans="1:224" x14ac:dyDescent="0.25">
      <c r="A51" s="1"/>
      <c r="B51" s="239">
        <v>0.9375</v>
      </c>
      <c r="C51" s="96"/>
      <c r="D51" s="97"/>
      <c r="E51" s="98"/>
      <c r="F51" s="98">
        <v>8.8000000000000007</v>
      </c>
      <c r="G51" s="99">
        <v>8.5</v>
      </c>
      <c r="H51" s="97"/>
      <c r="I51" s="99"/>
      <c r="J51" s="97">
        <v>65.400000000000006</v>
      </c>
      <c r="K51" s="99"/>
      <c r="L51" s="97"/>
      <c r="M51" s="98"/>
      <c r="N51" s="98"/>
      <c r="O51" s="98"/>
      <c r="P51" s="98"/>
      <c r="Q51" s="98"/>
      <c r="R51" s="98"/>
      <c r="S51" s="99"/>
      <c r="T51" s="97">
        <v>18.100000000000001</v>
      </c>
      <c r="U51" s="98">
        <v>19.2</v>
      </c>
      <c r="V51" s="98"/>
      <c r="W51" s="99">
        <v>1.1000000000000001</v>
      </c>
      <c r="X51" s="96"/>
      <c r="Y51" s="97"/>
      <c r="Z51" s="98"/>
      <c r="AA51" s="99">
        <v>23.1</v>
      </c>
      <c r="AB51" s="97"/>
      <c r="AC51" s="98"/>
      <c r="AD51" s="98"/>
      <c r="AE51" s="98"/>
      <c r="AF51" s="98">
        <v>11.4</v>
      </c>
      <c r="AG51" s="98">
        <v>23.9</v>
      </c>
      <c r="AH51" s="99">
        <v>10.199999999999999</v>
      </c>
      <c r="AI51" s="96"/>
      <c r="AJ51" s="96"/>
      <c r="AK51" s="96">
        <v>175.9</v>
      </c>
      <c r="AL51" s="97">
        <v>213.7</v>
      </c>
      <c r="AM51" s="99">
        <v>7.8</v>
      </c>
      <c r="AN51" s="97"/>
      <c r="AO51" s="99"/>
      <c r="AP51" s="96"/>
      <c r="AQ51" s="97"/>
      <c r="AR51" s="99"/>
      <c r="AS51" s="96"/>
      <c r="AT51" s="96"/>
      <c r="AU51" s="96"/>
      <c r="AV51" s="97"/>
      <c r="AW51" s="98"/>
      <c r="AX51" s="99"/>
      <c r="AY51" s="97"/>
      <c r="AZ51" s="98"/>
      <c r="BA51" s="98"/>
      <c r="BB51" s="98"/>
      <c r="BC51" s="98"/>
      <c r="BD51" s="99"/>
      <c r="BE51" s="97"/>
      <c r="BF51" s="99"/>
      <c r="BG51" s="96"/>
      <c r="BH51" s="97"/>
      <c r="BI51" s="98">
        <v>184.9</v>
      </c>
      <c r="BJ51" s="99"/>
      <c r="BK51" s="97">
        <v>164.4</v>
      </c>
      <c r="BL51" s="98">
        <v>165.5</v>
      </c>
      <c r="BM51" s="98">
        <v>165.6</v>
      </c>
      <c r="BN51" s="98"/>
      <c r="BO51" s="98"/>
      <c r="BP51" s="98"/>
      <c r="BQ51" s="98"/>
      <c r="BR51" s="98"/>
      <c r="BS51" s="98"/>
      <c r="BT51" s="98"/>
      <c r="BU51" s="98">
        <v>206.5</v>
      </c>
      <c r="BV51" s="98">
        <v>206.1</v>
      </c>
      <c r="BW51" s="98">
        <v>206</v>
      </c>
      <c r="BX51" s="99"/>
      <c r="BY51" s="97">
        <v>17.399999999999999</v>
      </c>
      <c r="BZ51" s="99">
        <v>44.1</v>
      </c>
      <c r="CA51" s="96"/>
      <c r="CB51" s="97"/>
      <c r="CC51" s="98"/>
      <c r="CD51" s="98"/>
      <c r="CE51" s="98"/>
      <c r="CF51" s="98"/>
      <c r="CG51" s="98">
        <v>118.1</v>
      </c>
      <c r="CH51" s="98">
        <v>52.4</v>
      </c>
      <c r="CI51" s="98">
        <v>53.7</v>
      </c>
      <c r="CJ51" s="98"/>
      <c r="CK51" s="98"/>
      <c r="CL51" s="98"/>
      <c r="CM51" s="99">
        <v>191.2</v>
      </c>
      <c r="CN51" s="97">
        <v>180.6</v>
      </c>
      <c r="CO51" s="98">
        <v>180.5</v>
      </c>
      <c r="CP51" s="98">
        <v>181.3</v>
      </c>
      <c r="CQ51" s="99">
        <v>181</v>
      </c>
      <c r="CR51" s="97"/>
      <c r="CS51" s="99">
        <v>197.5</v>
      </c>
      <c r="CT51" s="97"/>
      <c r="CU51" s="99"/>
      <c r="CV51" s="97"/>
      <c r="CW51" s="98"/>
      <c r="CX51" s="100"/>
      <c r="CY51" s="97"/>
      <c r="CZ51" s="98"/>
      <c r="DA51" s="98"/>
      <c r="DB51" s="99"/>
      <c r="DC51" s="97"/>
      <c r="DD51" s="98"/>
      <c r="DE51" s="98"/>
      <c r="DF51" s="98"/>
      <c r="DG51" s="98"/>
      <c r="DH51" s="98"/>
      <c r="DI51" s="98"/>
      <c r="DJ51" s="98"/>
      <c r="DK51" s="98"/>
      <c r="DL51" s="98"/>
      <c r="DM51" s="98"/>
      <c r="DN51" s="99"/>
      <c r="DO51" s="101"/>
      <c r="DP51" s="102"/>
      <c r="DQ51" s="102"/>
      <c r="DR51" s="103"/>
      <c r="DS51" s="97"/>
      <c r="DT51" s="98"/>
      <c r="DU51" s="98"/>
      <c r="DV51" s="99"/>
      <c r="DW51" s="96"/>
      <c r="DX51" s="97"/>
      <c r="DY51" s="98"/>
      <c r="DZ51" s="98"/>
      <c r="EA51" s="98"/>
      <c r="EB51" s="98"/>
      <c r="EC51" s="100"/>
      <c r="ED51" s="1"/>
      <c r="EE51" s="96"/>
      <c r="EF51" s="96"/>
      <c r="EG51" s="96"/>
      <c r="EH51" s="96"/>
      <c r="EI51" s="96"/>
      <c r="EJ51" s="96"/>
      <c r="EK51" s="96"/>
      <c r="EL51" s="96"/>
      <c r="EM51" s="97"/>
      <c r="EN51" s="99"/>
      <c r="EO51" s="96"/>
      <c r="EP51" s="96"/>
      <c r="EQ51" s="96"/>
      <c r="ER51" s="96"/>
      <c r="ES51" s="96"/>
      <c r="ET51" s="96"/>
      <c r="EU51" s="96"/>
      <c r="EV51" s="96"/>
      <c r="EW51" s="96"/>
      <c r="EX51" s="96"/>
      <c r="EY51" s="96"/>
      <c r="EZ51" s="96"/>
      <c r="FA51" s="96"/>
      <c r="FB51" s="96"/>
      <c r="FC51" s="96"/>
      <c r="FD51" s="96"/>
      <c r="FE51" s="96"/>
      <c r="FF51" s="96"/>
      <c r="FG51" s="96"/>
      <c r="FH51" s="96"/>
      <c r="FI51" s="96"/>
      <c r="FJ51" s="96"/>
      <c r="FK51" s="96"/>
      <c r="FL51" s="96"/>
      <c r="FM51" s="97"/>
      <c r="FN51" s="98"/>
      <c r="FO51" s="98"/>
      <c r="FP51" s="99"/>
      <c r="FQ51" s="96"/>
      <c r="FR51" s="97"/>
      <c r="FS51" s="99"/>
      <c r="FT51" s="97"/>
      <c r="FU51" s="98"/>
      <c r="FV51" s="98"/>
      <c r="FW51" s="98"/>
      <c r="FX51" s="98"/>
      <c r="FY51" s="99"/>
      <c r="FZ51" s="97"/>
      <c r="GA51" s="99"/>
      <c r="GB51" s="97"/>
      <c r="GC51" s="98"/>
      <c r="GD51" s="98"/>
      <c r="GE51" s="99"/>
      <c r="GF51" s="96"/>
      <c r="GG51" s="96"/>
      <c r="GH51" s="96"/>
      <c r="GI51" s="97"/>
      <c r="GJ51" s="98"/>
      <c r="GK51" s="98"/>
      <c r="GL51" s="98"/>
      <c r="GM51" s="99"/>
      <c r="GN51" s="97"/>
      <c r="GO51" s="98"/>
      <c r="GP51" s="98"/>
      <c r="GQ51" s="99"/>
      <c r="GR51" s="96"/>
      <c r="GS51" s="97"/>
      <c r="GT51" s="99"/>
      <c r="GU51" s="1"/>
      <c r="GV51" s="96"/>
      <c r="GW51" s="97"/>
      <c r="GX51" s="99"/>
      <c r="GY51" s="96"/>
      <c r="GZ51" s="96"/>
      <c r="HA51" s="96"/>
      <c r="HB51" s="96"/>
      <c r="HC51" s="96"/>
      <c r="HD51" s="1"/>
      <c r="HE51" s="96"/>
      <c r="HF51" s="96"/>
      <c r="HG51" s="96"/>
      <c r="HH51" s="96"/>
      <c r="HI51" s="96"/>
      <c r="HJ51" s="96"/>
      <c r="HK51" s="97"/>
      <c r="HL51" s="99"/>
      <c r="HM51" s="1"/>
      <c r="HN51" s="97">
        <v>3284.0729999999999</v>
      </c>
      <c r="HO51" s="98">
        <v>3246.74</v>
      </c>
      <c r="HP51" s="99">
        <v>1006.7</v>
      </c>
    </row>
    <row r="52" spans="1:224" x14ac:dyDescent="0.25">
      <c r="A52" s="1"/>
      <c r="B52" s="239">
        <v>0.95833333333333337</v>
      </c>
      <c r="C52" s="96"/>
      <c r="D52" s="97"/>
      <c r="E52" s="98"/>
      <c r="F52" s="98">
        <v>8.8000000000000007</v>
      </c>
      <c r="G52" s="99">
        <v>8.5</v>
      </c>
      <c r="H52" s="97"/>
      <c r="I52" s="99"/>
      <c r="J52" s="97">
        <v>65.400000000000006</v>
      </c>
      <c r="K52" s="99"/>
      <c r="L52" s="97"/>
      <c r="M52" s="98"/>
      <c r="N52" s="98"/>
      <c r="O52" s="98"/>
      <c r="P52" s="98"/>
      <c r="Q52" s="98"/>
      <c r="R52" s="98"/>
      <c r="S52" s="99"/>
      <c r="T52" s="97">
        <v>18.100000000000001</v>
      </c>
      <c r="U52" s="98">
        <v>19.2</v>
      </c>
      <c r="V52" s="98"/>
      <c r="W52" s="99">
        <v>1.1000000000000001</v>
      </c>
      <c r="X52" s="96"/>
      <c r="Y52" s="97"/>
      <c r="Z52" s="98"/>
      <c r="AA52" s="99">
        <v>23.1</v>
      </c>
      <c r="AB52" s="97"/>
      <c r="AC52" s="98"/>
      <c r="AD52" s="98"/>
      <c r="AE52" s="98"/>
      <c r="AF52" s="98">
        <v>11.4</v>
      </c>
      <c r="AG52" s="98">
        <v>23.9</v>
      </c>
      <c r="AH52" s="99">
        <v>10.199999999999999</v>
      </c>
      <c r="AI52" s="96"/>
      <c r="AJ52" s="96"/>
      <c r="AK52" s="96">
        <v>175.9</v>
      </c>
      <c r="AL52" s="97">
        <v>213.7</v>
      </c>
      <c r="AM52" s="99">
        <v>7.8</v>
      </c>
      <c r="AN52" s="97"/>
      <c r="AO52" s="99"/>
      <c r="AP52" s="96"/>
      <c r="AQ52" s="97"/>
      <c r="AR52" s="99"/>
      <c r="AS52" s="96"/>
      <c r="AT52" s="96"/>
      <c r="AU52" s="96"/>
      <c r="AV52" s="97"/>
      <c r="AW52" s="98"/>
      <c r="AX52" s="99"/>
      <c r="AY52" s="97"/>
      <c r="AZ52" s="98"/>
      <c r="BA52" s="98"/>
      <c r="BB52" s="98"/>
      <c r="BC52" s="98"/>
      <c r="BD52" s="99"/>
      <c r="BE52" s="97"/>
      <c r="BF52" s="99"/>
      <c r="BG52" s="96"/>
      <c r="BH52" s="97"/>
      <c r="BI52" s="98">
        <v>184.9</v>
      </c>
      <c r="BJ52" s="99"/>
      <c r="BK52" s="97">
        <v>164.4</v>
      </c>
      <c r="BL52" s="98">
        <v>165.5</v>
      </c>
      <c r="BM52" s="98">
        <v>165.6</v>
      </c>
      <c r="BN52" s="98"/>
      <c r="BO52" s="98"/>
      <c r="BP52" s="98"/>
      <c r="BQ52" s="98"/>
      <c r="BR52" s="98"/>
      <c r="BS52" s="98"/>
      <c r="BT52" s="98"/>
      <c r="BU52" s="98">
        <v>206.5</v>
      </c>
      <c r="BV52" s="98">
        <v>206.1</v>
      </c>
      <c r="BW52" s="98">
        <v>206</v>
      </c>
      <c r="BX52" s="99"/>
      <c r="BY52" s="97">
        <v>17.399999999999999</v>
      </c>
      <c r="BZ52" s="99">
        <v>44.1</v>
      </c>
      <c r="CA52" s="96"/>
      <c r="CB52" s="97"/>
      <c r="CC52" s="98"/>
      <c r="CD52" s="98"/>
      <c r="CE52" s="98"/>
      <c r="CF52" s="98"/>
      <c r="CG52" s="98">
        <v>118.1</v>
      </c>
      <c r="CH52" s="98">
        <v>52.4</v>
      </c>
      <c r="CI52" s="98">
        <v>53.7</v>
      </c>
      <c r="CJ52" s="98"/>
      <c r="CK52" s="98"/>
      <c r="CL52" s="98"/>
      <c r="CM52" s="99">
        <v>191.2</v>
      </c>
      <c r="CN52" s="97">
        <v>180.6</v>
      </c>
      <c r="CO52" s="98">
        <v>180.5</v>
      </c>
      <c r="CP52" s="98">
        <v>181.3</v>
      </c>
      <c r="CQ52" s="99">
        <v>181</v>
      </c>
      <c r="CR52" s="97"/>
      <c r="CS52" s="99">
        <v>197.5</v>
      </c>
      <c r="CT52" s="97"/>
      <c r="CU52" s="99"/>
      <c r="CV52" s="97"/>
      <c r="CW52" s="98"/>
      <c r="CX52" s="100"/>
      <c r="CY52" s="97"/>
      <c r="CZ52" s="98"/>
      <c r="DA52" s="98"/>
      <c r="DB52" s="99"/>
      <c r="DC52" s="97"/>
      <c r="DD52" s="98"/>
      <c r="DE52" s="98"/>
      <c r="DF52" s="98"/>
      <c r="DG52" s="98"/>
      <c r="DH52" s="98"/>
      <c r="DI52" s="98"/>
      <c r="DJ52" s="98"/>
      <c r="DK52" s="98"/>
      <c r="DL52" s="98"/>
      <c r="DM52" s="98"/>
      <c r="DN52" s="99"/>
      <c r="DO52" s="101"/>
      <c r="DP52" s="102"/>
      <c r="DQ52" s="102"/>
      <c r="DR52" s="103"/>
      <c r="DS52" s="97"/>
      <c r="DT52" s="98"/>
      <c r="DU52" s="98"/>
      <c r="DV52" s="99"/>
      <c r="DW52" s="96"/>
      <c r="DX52" s="97"/>
      <c r="DY52" s="98"/>
      <c r="DZ52" s="98"/>
      <c r="EA52" s="98"/>
      <c r="EB52" s="98"/>
      <c r="EC52" s="100"/>
      <c r="ED52" s="1"/>
      <c r="EE52" s="96"/>
      <c r="EF52" s="96"/>
      <c r="EG52" s="96"/>
      <c r="EH52" s="96"/>
      <c r="EI52" s="96"/>
      <c r="EJ52" s="96"/>
      <c r="EK52" s="96"/>
      <c r="EL52" s="96"/>
      <c r="EM52" s="97"/>
      <c r="EN52" s="99"/>
      <c r="EO52" s="96"/>
      <c r="EP52" s="96"/>
      <c r="EQ52" s="96"/>
      <c r="ER52" s="96"/>
      <c r="ES52" s="96"/>
      <c r="ET52" s="96"/>
      <c r="EU52" s="96"/>
      <c r="EV52" s="96"/>
      <c r="EW52" s="96"/>
      <c r="EX52" s="96"/>
      <c r="EY52" s="96"/>
      <c r="EZ52" s="96"/>
      <c r="FA52" s="96"/>
      <c r="FB52" s="96"/>
      <c r="FC52" s="96"/>
      <c r="FD52" s="96"/>
      <c r="FE52" s="96"/>
      <c r="FF52" s="96"/>
      <c r="FG52" s="96"/>
      <c r="FH52" s="96"/>
      <c r="FI52" s="96"/>
      <c r="FJ52" s="96"/>
      <c r="FK52" s="96"/>
      <c r="FL52" s="96"/>
      <c r="FM52" s="97"/>
      <c r="FN52" s="98"/>
      <c r="FO52" s="98"/>
      <c r="FP52" s="99"/>
      <c r="FQ52" s="96"/>
      <c r="FR52" s="97"/>
      <c r="FS52" s="99"/>
      <c r="FT52" s="97"/>
      <c r="FU52" s="98"/>
      <c r="FV52" s="98"/>
      <c r="FW52" s="98"/>
      <c r="FX52" s="98"/>
      <c r="FY52" s="99"/>
      <c r="FZ52" s="97"/>
      <c r="GA52" s="99"/>
      <c r="GB52" s="97"/>
      <c r="GC52" s="98"/>
      <c r="GD52" s="98"/>
      <c r="GE52" s="99"/>
      <c r="GF52" s="96"/>
      <c r="GG52" s="96"/>
      <c r="GH52" s="96"/>
      <c r="GI52" s="97"/>
      <c r="GJ52" s="98"/>
      <c r="GK52" s="98"/>
      <c r="GL52" s="98"/>
      <c r="GM52" s="99"/>
      <c r="GN52" s="97"/>
      <c r="GO52" s="98"/>
      <c r="GP52" s="98"/>
      <c r="GQ52" s="99"/>
      <c r="GR52" s="96"/>
      <c r="GS52" s="97"/>
      <c r="GT52" s="99"/>
      <c r="GU52" s="1"/>
      <c r="GV52" s="96"/>
      <c r="GW52" s="97"/>
      <c r="GX52" s="99"/>
      <c r="GY52" s="96"/>
      <c r="GZ52" s="96"/>
      <c r="HA52" s="96"/>
      <c r="HB52" s="96"/>
      <c r="HC52" s="96"/>
      <c r="HD52" s="1"/>
      <c r="HE52" s="96"/>
      <c r="HF52" s="96"/>
      <c r="HG52" s="96"/>
      <c r="HH52" s="96"/>
      <c r="HI52" s="96"/>
      <c r="HJ52" s="96"/>
      <c r="HK52" s="97"/>
      <c r="HL52" s="99"/>
      <c r="HM52" s="1"/>
      <c r="HN52" s="97">
        <v>3284.0729999999999</v>
      </c>
      <c r="HO52" s="98">
        <v>3246.74</v>
      </c>
      <c r="HP52" s="99">
        <v>1006.7</v>
      </c>
    </row>
    <row r="53" spans="1:224" x14ac:dyDescent="0.25">
      <c r="A53" s="1"/>
      <c r="B53" s="239">
        <v>0.97916666666666663</v>
      </c>
      <c r="C53" s="96"/>
      <c r="D53" s="97"/>
      <c r="E53" s="98"/>
      <c r="F53" s="98">
        <v>8.8000000000000007</v>
      </c>
      <c r="G53" s="99">
        <v>8.5</v>
      </c>
      <c r="H53" s="97"/>
      <c r="I53" s="99"/>
      <c r="J53" s="97">
        <v>65.400000000000006</v>
      </c>
      <c r="K53" s="99"/>
      <c r="L53" s="97"/>
      <c r="M53" s="98"/>
      <c r="N53" s="98"/>
      <c r="O53" s="98"/>
      <c r="P53" s="98"/>
      <c r="Q53" s="98"/>
      <c r="R53" s="98"/>
      <c r="S53" s="99"/>
      <c r="T53" s="97">
        <v>18.100000000000001</v>
      </c>
      <c r="U53" s="98">
        <v>19.2</v>
      </c>
      <c r="V53" s="98"/>
      <c r="W53" s="99">
        <v>1.1000000000000001</v>
      </c>
      <c r="X53" s="96"/>
      <c r="Y53" s="97"/>
      <c r="Z53" s="98"/>
      <c r="AA53" s="99">
        <v>23.1</v>
      </c>
      <c r="AB53" s="97"/>
      <c r="AC53" s="98"/>
      <c r="AD53" s="98"/>
      <c r="AE53" s="98"/>
      <c r="AF53" s="98">
        <v>11.4</v>
      </c>
      <c r="AG53" s="98">
        <v>23.9</v>
      </c>
      <c r="AH53" s="99">
        <v>10.199999999999999</v>
      </c>
      <c r="AI53" s="96"/>
      <c r="AJ53" s="96"/>
      <c r="AK53" s="96">
        <v>175.9</v>
      </c>
      <c r="AL53" s="97">
        <v>213.7</v>
      </c>
      <c r="AM53" s="99">
        <v>7.8</v>
      </c>
      <c r="AN53" s="97"/>
      <c r="AO53" s="99"/>
      <c r="AP53" s="96"/>
      <c r="AQ53" s="97"/>
      <c r="AR53" s="99"/>
      <c r="AS53" s="96"/>
      <c r="AT53" s="96"/>
      <c r="AU53" s="96"/>
      <c r="AV53" s="97"/>
      <c r="AW53" s="98"/>
      <c r="AX53" s="99"/>
      <c r="AY53" s="97"/>
      <c r="AZ53" s="98"/>
      <c r="BA53" s="98"/>
      <c r="BB53" s="98"/>
      <c r="BC53" s="98"/>
      <c r="BD53" s="99"/>
      <c r="BE53" s="97"/>
      <c r="BF53" s="99"/>
      <c r="BG53" s="96"/>
      <c r="BH53" s="97"/>
      <c r="BI53" s="98">
        <v>184.9</v>
      </c>
      <c r="BJ53" s="99"/>
      <c r="BK53" s="97">
        <v>164.4</v>
      </c>
      <c r="BL53" s="98">
        <v>165.5</v>
      </c>
      <c r="BM53" s="98">
        <v>165.6</v>
      </c>
      <c r="BN53" s="98"/>
      <c r="BO53" s="98"/>
      <c r="BP53" s="98"/>
      <c r="BQ53" s="98"/>
      <c r="BR53" s="98"/>
      <c r="BS53" s="98"/>
      <c r="BT53" s="98"/>
      <c r="BU53" s="98">
        <v>206.5</v>
      </c>
      <c r="BV53" s="98">
        <v>206.1</v>
      </c>
      <c r="BW53" s="98">
        <v>206</v>
      </c>
      <c r="BX53" s="99"/>
      <c r="BY53" s="97">
        <v>17.399999999999999</v>
      </c>
      <c r="BZ53" s="99">
        <v>44.1</v>
      </c>
      <c r="CA53" s="96"/>
      <c r="CB53" s="97"/>
      <c r="CC53" s="98"/>
      <c r="CD53" s="98"/>
      <c r="CE53" s="98"/>
      <c r="CF53" s="98"/>
      <c r="CG53" s="98">
        <v>118.1</v>
      </c>
      <c r="CH53" s="98">
        <v>52.4</v>
      </c>
      <c r="CI53" s="98">
        <v>53.7</v>
      </c>
      <c r="CJ53" s="98"/>
      <c r="CK53" s="98"/>
      <c r="CL53" s="98"/>
      <c r="CM53" s="99">
        <v>191.2</v>
      </c>
      <c r="CN53" s="97">
        <v>180.6</v>
      </c>
      <c r="CO53" s="98">
        <v>180.5</v>
      </c>
      <c r="CP53" s="98">
        <v>181.3</v>
      </c>
      <c r="CQ53" s="99">
        <v>181</v>
      </c>
      <c r="CR53" s="97"/>
      <c r="CS53" s="99">
        <v>197.5</v>
      </c>
      <c r="CT53" s="97"/>
      <c r="CU53" s="99"/>
      <c r="CV53" s="97"/>
      <c r="CW53" s="98"/>
      <c r="CX53" s="100"/>
      <c r="CY53" s="97"/>
      <c r="CZ53" s="98"/>
      <c r="DA53" s="98"/>
      <c r="DB53" s="99"/>
      <c r="DC53" s="97"/>
      <c r="DD53" s="98"/>
      <c r="DE53" s="98"/>
      <c r="DF53" s="98"/>
      <c r="DG53" s="98"/>
      <c r="DH53" s="98"/>
      <c r="DI53" s="98"/>
      <c r="DJ53" s="98"/>
      <c r="DK53" s="98"/>
      <c r="DL53" s="98"/>
      <c r="DM53" s="98"/>
      <c r="DN53" s="99"/>
      <c r="DO53" s="101"/>
      <c r="DP53" s="102"/>
      <c r="DQ53" s="102"/>
      <c r="DR53" s="103"/>
      <c r="DS53" s="97"/>
      <c r="DT53" s="98"/>
      <c r="DU53" s="98"/>
      <c r="DV53" s="99"/>
      <c r="DW53" s="96"/>
      <c r="DX53" s="97"/>
      <c r="DY53" s="98"/>
      <c r="DZ53" s="98"/>
      <c r="EA53" s="98"/>
      <c r="EB53" s="98"/>
      <c r="EC53" s="100"/>
      <c r="ED53" s="1"/>
      <c r="EE53" s="96"/>
      <c r="EF53" s="96"/>
      <c r="EG53" s="96"/>
      <c r="EH53" s="96"/>
      <c r="EI53" s="96"/>
      <c r="EJ53" s="96"/>
      <c r="EK53" s="96"/>
      <c r="EL53" s="96"/>
      <c r="EM53" s="97"/>
      <c r="EN53" s="99"/>
      <c r="EO53" s="96"/>
      <c r="EP53" s="96"/>
      <c r="EQ53" s="96"/>
      <c r="ER53" s="96"/>
      <c r="ES53" s="96"/>
      <c r="ET53" s="96"/>
      <c r="EU53" s="96"/>
      <c r="EV53" s="96"/>
      <c r="EW53" s="96"/>
      <c r="EX53" s="96"/>
      <c r="EY53" s="96"/>
      <c r="EZ53" s="96"/>
      <c r="FA53" s="96"/>
      <c r="FB53" s="96"/>
      <c r="FC53" s="96"/>
      <c r="FD53" s="96"/>
      <c r="FE53" s="96"/>
      <c r="FF53" s="96"/>
      <c r="FG53" s="96"/>
      <c r="FH53" s="96"/>
      <c r="FI53" s="96"/>
      <c r="FJ53" s="96"/>
      <c r="FK53" s="96"/>
      <c r="FL53" s="96"/>
      <c r="FM53" s="97"/>
      <c r="FN53" s="98"/>
      <c r="FO53" s="98"/>
      <c r="FP53" s="99"/>
      <c r="FQ53" s="96"/>
      <c r="FR53" s="97"/>
      <c r="FS53" s="99"/>
      <c r="FT53" s="97"/>
      <c r="FU53" s="98"/>
      <c r="FV53" s="98"/>
      <c r="FW53" s="98"/>
      <c r="FX53" s="98"/>
      <c r="FY53" s="99"/>
      <c r="FZ53" s="97"/>
      <c r="GA53" s="99"/>
      <c r="GB53" s="97"/>
      <c r="GC53" s="98"/>
      <c r="GD53" s="98"/>
      <c r="GE53" s="99"/>
      <c r="GF53" s="96"/>
      <c r="GG53" s="96"/>
      <c r="GH53" s="96"/>
      <c r="GI53" s="97"/>
      <c r="GJ53" s="98"/>
      <c r="GK53" s="98"/>
      <c r="GL53" s="98"/>
      <c r="GM53" s="99"/>
      <c r="GN53" s="97"/>
      <c r="GO53" s="98"/>
      <c r="GP53" s="98"/>
      <c r="GQ53" s="99"/>
      <c r="GR53" s="96"/>
      <c r="GS53" s="97"/>
      <c r="GT53" s="99"/>
      <c r="GU53" s="1"/>
      <c r="GV53" s="96"/>
      <c r="GW53" s="97"/>
      <c r="GX53" s="99"/>
      <c r="GY53" s="96"/>
      <c r="GZ53" s="96"/>
      <c r="HA53" s="96"/>
      <c r="HB53" s="96"/>
      <c r="HC53" s="96"/>
      <c r="HD53" s="1"/>
      <c r="HE53" s="96"/>
      <c r="HF53" s="96"/>
      <c r="HG53" s="96"/>
      <c r="HH53" s="96"/>
      <c r="HI53" s="96"/>
      <c r="HJ53" s="96"/>
      <c r="HK53" s="97"/>
      <c r="HL53" s="99"/>
      <c r="HM53" s="1"/>
      <c r="HN53" s="97">
        <v>3284.0729999999999</v>
      </c>
      <c r="HO53" s="98">
        <v>3246.74</v>
      </c>
      <c r="HP53" s="99">
        <v>1006.7</v>
      </c>
    </row>
    <row r="54" spans="1:224" ht="15.75" thickBot="1" x14ac:dyDescent="0.3">
      <c r="A54" s="1"/>
      <c r="B54" s="239">
        <v>0.99930555555555556</v>
      </c>
      <c r="C54" s="96"/>
      <c r="D54" s="97"/>
      <c r="E54" s="98"/>
      <c r="F54" s="98">
        <v>8.8000000000000007</v>
      </c>
      <c r="G54" s="99">
        <v>8.5</v>
      </c>
      <c r="H54" s="97"/>
      <c r="I54" s="99"/>
      <c r="J54" s="97">
        <v>65.400000000000006</v>
      </c>
      <c r="K54" s="99"/>
      <c r="L54" s="97"/>
      <c r="M54" s="98"/>
      <c r="N54" s="98"/>
      <c r="O54" s="98"/>
      <c r="P54" s="98"/>
      <c r="Q54" s="98"/>
      <c r="R54" s="98"/>
      <c r="S54" s="99"/>
      <c r="T54" s="97">
        <v>18.100000000000001</v>
      </c>
      <c r="U54" s="98">
        <v>19.2</v>
      </c>
      <c r="V54" s="98"/>
      <c r="W54" s="99">
        <v>1.1000000000000001</v>
      </c>
      <c r="X54" s="96"/>
      <c r="Y54" s="97"/>
      <c r="Z54" s="98"/>
      <c r="AA54" s="99">
        <v>23.1</v>
      </c>
      <c r="AB54" s="97"/>
      <c r="AC54" s="98"/>
      <c r="AD54" s="98"/>
      <c r="AE54" s="98"/>
      <c r="AF54" s="98">
        <v>11.4</v>
      </c>
      <c r="AG54" s="98">
        <v>23.9</v>
      </c>
      <c r="AH54" s="99">
        <v>10.199999999999999</v>
      </c>
      <c r="AI54" s="96"/>
      <c r="AJ54" s="96"/>
      <c r="AK54" s="96">
        <v>175.9</v>
      </c>
      <c r="AL54" s="97">
        <v>213.7</v>
      </c>
      <c r="AM54" s="99">
        <v>7.8</v>
      </c>
      <c r="AN54" s="97"/>
      <c r="AO54" s="99"/>
      <c r="AP54" s="96"/>
      <c r="AQ54" s="97"/>
      <c r="AR54" s="99"/>
      <c r="AS54" s="96"/>
      <c r="AT54" s="96"/>
      <c r="AU54" s="96"/>
      <c r="AV54" s="97"/>
      <c r="AW54" s="98"/>
      <c r="AX54" s="99"/>
      <c r="AY54" s="97"/>
      <c r="AZ54" s="98"/>
      <c r="BA54" s="98"/>
      <c r="BB54" s="98"/>
      <c r="BC54" s="98"/>
      <c r="BD54" s="99"/>
      <c r="BE54" s="97"/>
      <c r="BF54" s="99"/>
      <c r="BG54" s="96"/>
      <c r="BH54" s="97"/>
      <c r="BI54" s="98">
        <v>184.9</v>
      </c>
      <c r="BJ54" s="99"/>
      <c r="BK54" s="97">
        <v>164.4</v>
      </c>
      <c r="BL54" s="98">
        <v>165.5</v>
      </c>
      <c r="BM54" s="98">
        <v>165.6</v>
      </c>
      <c r="BN54" s="98"/>
      <c r="BO54" s="98"/>
      <c r="BP54" s="98"/>
      <c r="BQ54" s="98"/>
      <c r="BR54" s="98"/>
      <c r="BS54" s="98"/>
      <c r="BT54" s="98"/>
      <c r="BU54" s="98">
        <v>206.5</v>
      </c>
      <c r="BV54" s="98">
        <v>206.1</v>
      </c>
      <c r="BW54" s="98">
        <v>206</v>
      </c>
      <c r="BX54" s="99"/>
      <c r="BY54" s="97">
        <v>17.399999999999999</v>
      </c>
      <c r="BZ54" s="99">
        <v>44.1</v>
      </c>
      <c r="CA54" s="96"/>
      <c r="CB54" s="97"/>
      <c r="CC54" s="98"/>
      <c r="CD54" s="98"/>
      <c r="CE54" s="98"/>
      <c r="CF54" s="98"/>
      <c r="CG54" s="98">
        <v>118.1</v>
      </c>
      <c r="CH54" s="98">
        <v>52.4</v>
      </c>
      <c r="CI54" s="98">
        <v>53.7</v>
      </c>
      <c r="CJ54" s="98"/>
      <c r="CK54" s="98"/>
      <c r="CL54" s="98"/>
      <c r="CM54" s="99">
        <v>191.2</v>
      </c>
      <c r="CN54" s="97">
        <v>180.6</v>
      </c>
      <c r="CO54" s="98">
        <v>180.5</v>
      </c>
      <c r="CP54" s="98">
        <v>181.3</v>
      </c>
      <c r="CQ54" s="99">
        <v>181</v>
      </c>
      <c r="CR54" s="97"/>
      <c r="CS54" s="99">
        <v>197.5</v>
      </c>
      <c r="CT54" s="97"/>
      <c r="CU54" s="99"/>
      <c r="CV54" s="97"/>
      <c r="CW54" s="98"/>
      <c r="CX54" s="100"/>
      <c r="CY54" s="97"/>
      <c r="CZ54" s="98"/>
      <c r="DA54" s="98"/>
      <c r="DB54" s="99"/>
      <c r="DC54" s="97"/>
      <c r="DD54" s="98"/>
      <c r="DE54" s="98"/>
      <c r="DF54" s="98"/>
      <c r="DG54" s="98"/>
      <c r="DH54" s="98"/>
      <c r="DI54" s="98"/>
      <c r="DJ54" s="98"/>
      <c r="DK54" s="98"/>
      <c r="DL54" s="98"/>
      <c r="DM54" s="98"/>
      <c r="DN54" s="99"/>
      <c r="DO54" s="101"/>
      <c r="DP54" s="102"/>
      <c r="DQ54" s="102"/>
      <c r="DR54" s="103"/>
      <c r="DS54" s="97"/>
      <c r="DT54" s="98"/>
      <c r="DU54" s="98"/>
      <c r="DV54" s="99"/>
      <c r="DW54" s="96"/>
      <c r="DX54" s="97"/>
      <c r="DY54" s="98"/>
      <c r="DZ54" s="98"/>
      <c r="EA54" s="98"/>
      <c r="EB54" s="98"/>
      <c r="EC54" s="100"/>
      <c r="ED54" s="1"/>
      <c r="EE54" s="96"/>
      <c r="EF54" s="96"/>
      <c r="EG54" s="96"/>
      <c r="EH54" s="96"/>
      <c r="EI54" s="96"/>
      <c r="EJ54" s="96"/>
      <c r="EK54" s="96"/>
      <c r="EL54" s="96"/>
      <c r="EM54" s="97"/>
      <c r="EN54" s="99"/>
      <c r="EO54" s="96"/>
      <c r="EP54" s="96"/>
      <c r="EQ54" s="96"/>
      <c r="ER54" s="96"/>
      <c r="ES54" s="96"/>
      <c r="ET54" s="96"/>
      <c r="EU54" s="96"/>
      <c r="EV54" s="96"/>
      <c r="EW54" s="96"/>
      <c r="EX54" s="96"/>
      <c r="EY54" s="96"/>
      <c r="EZ54" s="96"/>
      <c r="FA54" s="96"/>
      <c r="FB54" s="96"/>
      <c r="FC54" s="96"/>
      <c r="FD54" s="96"/>
      <c r="FE54" s="96"/>
      <c r="FF54" s="96"/>
      <c r="FG54" s="96"/>
      <c r="FH54" s="96"/>
      <c r="FI54" s="96"/>
      <c r="FJ54" s="96"/>
      <c r="FK54" s="96"/>
      <c r="FL54" s="96"/>
      <c r="FM54" s="97"/>
      <c r="FN54" s="98"/>
      <c r="FO54" s="98"/>
      <c r="FP54" s="99"/>
      <c r="FQ54" s="96"/>
      <c r="FR54" s="97"/>
      <c r="FS54" s="99"/>
      <c r="FT54" s="97"/>
      <c r="FU54" s="98"/>
      <c r="FV54" s="98"/>
      <c r="FW54" s="98"/>
      <c r="FX54" s="98"/>
      <c r="FY54" s="99"/>
      <c r="FZ54" s="97"/>
      <c r="GA54" s="99"/>
      <c r="GB54" s="97"/>
      <c r="GC54" s="98"/>
      <c r="GD54" s="98"/>
      <c r="GE54" s="99"/>
      <c r="GF54" s="96"/>
      <c r="GG54" s="96"/>
      <c r="GH54" s="96"/>
      <c r="GI54" s="97"/>
      <c r="GJ54" s="98"/>
      <c r="GK54" s="98"/>
      <c r="GL54" s="98"/>
      <c r="GM54" s="99"/>
      <c r="GN54" s="97"/>
      <c r="GO54" s="98"/>
      <c r="GP54" s="98"/>
      <c r="GQ54" s="99"/>
      <c r="GR54" s="96"/>
      <c r="GS54" s="97"/>
      <c r="GT54" s="99"/>
      <c r="GU54" s="1"/>
      <c r="GV54" s="96"/>
      <c r="GW54" s="97"/>
      <c r="GX54" s="99"/>
      <c r="GY54" s="96"/>
      <c r="GZ54" s="96"/>
      <c r="HA54" s="96"/>
      <c r="HB54" s="96"/>
      <c r="HC54" s="96"/>
      <c r="HD54" s="1"/>
      <c r="HE54" s="96"/>
      <c r="HF54" s="96"/>
      <c r="HG54" s="96"/>
      <c r="HH54" s="96"/>
      <c r="HI54" s="96"/>
      <c r="HJ54" s="96"/>
      <c r="HK54" s="97"/>
      <c r="HL54" s="99"/>
      <c r="HM54" s="1"/>
      <c r="HN54" s="97">
        <v>3284.0729999999999</v>
      </c>
      <c r="HO54" s="98">
        <v>3246.74</v>
      </c>
      <c r="HP54" s="99">
        <v>822.8</v>
      </c>
    </row>
    <row r="55" spans="1:224" ht="15.75" thickBot="1" x14ac:dyDescent="0.3">
      <c r="A55" s="1"/>
      <c r="B55" s="104" t="s">
        <v>999</v>
      </c>
      <c r="C55" s="105">
        <v>0</v>
      </c>
      <c r="D55" s="106">
        <v>0</v>
      </c>
      <c r="E55" s="107">
        <v>0</v>
      </c>
      <c r="F55" s="107">
        <v>212</v>
      </c>
      <c r="G55" s="108">
        <v>204</v>
      </c>
      <c r="H55" s="106">
        <v>0</v>
      </c>
      <c r="I55" s="108">
        <v>0</v>
      </c>
      <c r="J55" s="106">
        <v>981</v>
      </c>
      <c r="K55" s="108">
        <v>0</v>
      </c>
      <c r="L55" s="106">
        <v>0</v>
      </c>
      <c r="M55" s="107">
        <v>0</v>
      </c>
      <c r="N55" s="107">
        <v>0</v>
      </c>
      <c r="O55" s="107">
        <v>1624</v>
      </c>
      <c r="P55" s="107">
        <v>0</v>
      </c>
      <c r="Q55" s="107">
        <v>3273</v>
      </c>
      <c r="R55" s="107">
        <v>0</v>
      </c>
      <c r="S55" s="108">
        <v>0</v>
      </c>
      <c r="T55" s="106">
        <v>435</v>
      </c>
      <c r="U55" s="107">
        <v>461</v>
      </c>
      <c r="V55" s="107">
        <v>0</v>
      </c>
      <c r="W55" s="108">
        <v>25</v>
      </c>
      <c r="X55" s="105">
        <v>0</v>
      </c>
      <c r="Y55" s="106">
        <v>0</v>
      </c>
      <c r="Z55" s="107">
        <v>0</v>
      </c>
      <c r="AA55" s="108">
        <v>262</v>
      </c>
      <c r="AB55" s="106">
        <v>0</v>
      </c>
      <c r="AC55" s="107">
        <v>0</v>
      </c>
      <c r="AD55" s="107">
        <v>0</v>
      </c>
      <c r="AE55" s="107">
        <v>0</v>
      </c>
      <c r="AF55" s="107">
        <v>274</v>
      </c>
      <c r="AG55" s="107">
        <v>573</v>
      </c>
      <c r="AH55" s="108">
        <v>245</v>
      </c>
      <c r="AI55" s="105">
        <v>0</v>
      </c>
      <c r="AJ55" s="105">
        <v>0</v>
      </c>
      <c r="AK55" s="105">
        <v>4222</v>
      </c>
      <c r="AL55" s="106">
        <v>5129</v>
      </c>
      <c r="AM55" s="108">
        <v>188</v>
      </c>
      <c r="AN55" s="106">
        <v>0</v>
      </c>
      <c r="AO55" s="108">
        <v>0</v>
      </c>
      <c r="AP55" s="105">
        <v>0</v>
      </c>
      <c r="AQ55" s="106">
        <v>0</v>
      </c>
      <c r="AR55" s="108">
        <v>0</v>
      </c>
      <c r="AS55" s="105">
        <v>0</v>
      </c>
      <c r="AT55" s="105">
        <v>0</v>
      </c>
      <c r="AU55" s="105">
        <v>0</v>
      </c>
      <c r="AV55" s="106">
        <v>0</v>
      </c>
      <c r="AW55" s="107">
        <v>0</v>
      </c>
      <c r="AX55" s="108">
        <v>0</v>
      </c>
      <c r="AY55" s="106">
        <v>0</v>
      </c>
      <c r="AZ55" s="107">
        <v>0</v>
      </c>
      <c r="BA55" s="107">
        <v>0</v>
      </c>
      <c r="BB55" s="107">
        <v>0</v>
      </c>
      <c r="BC55" s="107">
        <v>0</v>
      </c>
      <c r="BD55" s="108">
        <v>0</v>
      </c>
      <c r="BE55" s="106">
        <v>0</v>
      </c>
      <c r="BF55" s="108">
        <v>0</v>
      </c>
      <c r="BG55" s="105">
        <v>0</v>
      </c>
      <c r="BH55" s="106">
        <v>0</v>
      </c>
      <c r="BI55" s="107">
        <v>0</v>
      </c>
      <c r="BJ55" s="108">
        <v>70</v>
      </c>
      <c r="BK55" s="106">
        <v>3947</v>
      </c>
      <c r="BL55" s="107">
        <v>3971</v>
      </c>
      <c r="BM55" s="107">
        <v>3974</v>
      </c>
      <c r="BN55" s="107">
        <v>0</v>
      </c>
      <c r="BO55" s="107">
        <v>0</v>
      </c>
      <c r="BP55" s="107">
        <v>0</v>
      </c>
      <c r="BQ55" s="107">
        <v>0</v>
      </c>
      <c r="BR55" s="107">
        <v>7474</v>
      </c>
      <c r="BS55" s="107">
        <v>0</v>
      </c>
      <c r="BT55" s="107">
        <v>0</v>
      </c>
      <c r="BU55" s="107">
        <v>4956</v>
      </c>
      <c r="BV55" s="107">
        <v>4947</v>
      </c>
      <c r="BW55" s="107">
        <v>4944</v>
      </c>
      <c r="BX55" s="108">
        <v>0</v>
      </c>
      <c r="BY55" s="106">
        <v>418</v>
      </c>
      <c r="BZ55" s="108">
        <v>1057</v>
      </c>
      <c r="CA55" s="105">
        <v>0</v>
      </c>
      <c r="CB55" s="106">
        <v>0</v>
      </c>
      <c r="CC55" s="107">
        <v>0</v>
      </c>
      <c r="CD55" s="107">
        <v>0</v>
      </c>
      <c r="CE55" s="107">
        <v>0</v>
      </c>
      <c r="CF55" s="107">
        <v>0</v>
      </c>
      <c r="CG55" s="107">
        <v>2481</v>
      </c>
      <c r="CH55" s="107">
        <v>760</v>
      </c>
      <c r="CI55" s="107">
        <v>779</v>
      </c>
      <c r="CJ55" s="107">
        <v>0</v>
      </c>
      <c r="CK55" s="107">
        <v>0</v>
      </c>
      <c r="CL55" s="107">
        <v>0</v>
      </c>
      <c r="CM55" s="108">
        <v>3633</v>
      </c>
      <c r="CN55" s="106">
        <v>4333</v>
      </c>
      <c r="CO55" s="107">
        <v>4333</v>
      </c>
      <c r="CP55" s="107">
        <v>4352</v>
      </c>
      <c r="CQ55" s="108">
        <v>4345</v>
      </c>
      <c r="CR55" s="106">
        <v>0</v>
      </c>
      <c r="CS55" s="108">
        <v>4741</v>
      </c>
      <c r="CT55" s="106">
        <v>0</v>
      </c>
      <c r="CU55" s="108">
        <v>0</v>
      </c>
      <c r="CV55" s="109"/>
      <c r="CW55" s="110"/>
      <c r="CX55" s="111"/>
      <c r="CY55" s="109"/>
      <c r="CZ55" s="110"/>
      <c r="DA55" s="110"/>
      <c r="DB55" s="111"/>
      <c r="DC55" s="109"/>
      <c r="DD55" s="110"/>
      <c r="DE55" s="110"/>
      <c r="DF55" s="110"/>
      <c r="DG55" s="110"/>
      <c r="DH55" s="110"/>
      <c r="DI55" s="110"/>
      <c r="DJ55" s="110"/>
      <c r="DK55" s="110"/>
      <c r="DL55" s="110"/>
      <c r="DM55" s="110"/>
      <c r="DN55" s="111"/>
      <c r="DO55" s="109"/>
      <c r="DP55" s="110"/>
      <c r="DQ55" s="110"/>
      <c r="DR55" s="111"/>
      <c r="DS55" s="109"/>
      <c r="DT55" s="110"/>
      <c r="DU55" s="110"/>
      <c r="DV55" s="111"/>
      <c r="DW55" s="104"/>
      <c r="DX55" s="109"/>
      <c r="DY55" s="110"/>
      <c r="DZ55" s="110"/>
      <c r="EA55" s="110"/>
      <c r="EB55" s="110"/>
      <c r="EC55" s="111"/>
      <c r="ED55" s="1"/>
      <c r="EE55" s="105"/>
      <c r="EF55" s="105"/>
      <c r="EG55" s="105"/>
      <c r="EH55" s="105"/>
      <c r="EI55" s="105"/>
      <c r="EJ55" s="105"/>
      <c r="EK55" s="105"/>
      <c r="EL55" s="105"/>
      <c r="EM55" s="106"/>
      <c r="EN55" s="108"/>
      <c r="EO55" s="105"/>
      <c r="EP55" s="105"/>
      <c r="EQ55" s="105"/>
      <c r="ER55" s="105"/>
      <c r="ES55" s="105"/>
      <c r="ET55" s="105"/>
      <c r="EU55" s="105"/>
      <c r="EV55" s="105"/>
      <c r="EW55" s="105"/>
      <c r="EX55" s="105"/>
      <c r="EY55" s="105"/>
      <c r="EZ55" s="105"/>
      <c r="FA55" s="105"/>
      <c r="FB55" s="105"/>
      <c r="FC55" s="105"/>
      <c r="FD55" s="105"/>
      <c r="FE55" s="105"/>
      <c r="FF55" s="105"/>
      <c r="FG55" s="105"/>
      <c r="FH55" s="105"/>
      <c r="FI55" s="105"/>
      <c r="FJ55" s="105"/>
      <c r="FK55" s="105"/>
      <c r="FL55" s="105"/>
      <c r="FM55" s="106"/>
      <c r="FN55" s="107"/>
      <c r="FO55" s="107"/>
      <c r="FP55" s="108"/>
      <c r="FQ55" s="105"/>
      <c r="FR55" s="106"/>
      <c r="FS55" s="108"/>
      <c r="FT55" s="106"/>
      <c r="FU55" s="107"/>
      <c r="FV55" s="107"/>
      <c r="FW55" s="107"/>
      <c r="FX55" s="107"/>
      <c r="FY55" s="108"/>
      <c r="FZ55" s="106"/>
      <c r="GA55" s="108"/>
      <c r="GB55" s="106"/>
      <c r="GC55" s="107"/>
      <c r="GD55" s="107"/>
      <c r="GE55" s="108"/>
      <c r="GF55" s="105"/>
      <c r="GG55" s="105"/>
      <c r="GH55" s="105"/>
      <c r="GI55" s="106"/>
      <c r="GJ55" s="107"/>
      <c r="GK55" s="107"/>
      <c r="GL55" s="107"/>
      <c r="GM55" s="108"/>
      <c r="GN55" s="106"/>
      <c r="GO55" s="107"/>
      <c r="GP55" s="107"/>
      <c r="GQ55" s="108"/>
      <c r="GR55" s="105"/>
      <c r="GS55" s="106"/>
      <c r="GT55" s="108"/>
      <c r="GU55" s="1"/>
      <c r="GV55" s="105"/>
      <c r="GW55" s="106"/>
      <c r="GX55" s="108"/>
      <c r="GY55" s="105"/>
      <c r="GZ55" s="105"/>
      <c r="HA55" s="105"/>
      <c r="HB55" s="105"/>
      <c r="HC55" s="105"/>
      <c r="HD55" s="1"/>
      <c r="HE55" s="105"/>
      <c r="HF55" s="105"/>
      <c r="HG55" s="105"/>
      <c r="HH55" s="105"/>
      <c r="HI55" s="105"/>
      <c r="HJ55" s="105"/>
      <c r="HK55" s="106"/>
      <c r="HL55" s="108"/>
      <c r="HM55" s="1"/>
      <c r="HN55" s="109"/>
      <c r="HO55" s="110"/>
      <c r="HP55" s="111"/>
    </row>
    <row r="56" spans="1:224"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25">
      <c r="A57" s="1"/>
      <c r="B57" s="1"/>
      <c r="C57" s="112" t="s">
        <v>1532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25">
      <c r="A59" s="1"/>
      <c r="B59" s="1"/>
      <c r="C59" s="112" t="s">
        <v>1533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25">
      <c r="A60" s="1"/>
      <c r="B60" s="1"/>
      <c r="C60" s="1"/>
      <c r="D60" s="1" t="s">
        <v>1534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25">
      <c r="A62" s="1"/>
      <c r="B62" s="1"/>
      <c r="C62" s="112" t="s">
        <v>925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25">
      <c r="A63" s="1"/>
      <c r="B63" s="1"/>
      <c r="C63" s="113"/>
      <c r="D63" s="1" t="s">
        <v>1535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1536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4" t="s">
        <v>3</v>
      </c>
      <c r="B6" s="224" t="s">
        <v>105</v>
      </c>
      <c r="C6" s="224"/>
      <c r="D6" s="224"/>
      <c r="E6" s="224"/>
      <c r="F6" s="224"/>
      <c r="G6" s="224"/>
      <c r="H6" s="224" t="s">
        <v>643</v>
      </c>
      <c r="I6" s="224"/>
      <c r="J6" s="224" t="s">
        <v>111</v>
      </c>
      <c r="K6" s="224"/>
      <c r="L6" s="224"/>
      <c r="M6" s="224" t="s">
        <v>639</v>
      </c>
      <c r="N6" s="224"/>
      <c r="O6" s="224" t="s">
        <v>299</v>
      </c>
      <c r="P6" s="224" t="s">
        <v>116</v>
      </c>
      <c r="Q6" s="224"/>
      <c r="R6" s="224"/>
      <c r="S6" s="224"/>
      <c r="T6" s="224" t="s">
        <v>641</v>
      </c>
      <c r="U6" s="224" t="s">
        <v>1041</v>
      </c>
      <c r="V6" s="224" t="s">
        <v>126</v>
      </c>
      <c r="W6" s="224"/>
      <c r="X6" s="224"/>
      <c r="Y6" s="224"/>
      <c r="Z6" s="224"/>
      <c r="AA6" s="224" t="s">
        <v>138</v>
      </c>
      <c r="AB6" s="224"/>
      <c r="AC6" s="224" t="s">
        <v>154</v>
      </c>
      <c r="AD6" s="224"/>
      <c r="AE6" s="224"/>
      <c r="AF6" s="224"/>
      <c r="AG6" s="224" t="s">
        <v>178</v>
      </c>
      <c r="AH6" s="224"/>
      <c r="AI6" s="224"/>
      <c r="AJ6" s="224"/>
      <c r="AK6" s="224"/>
      <c r="AL6" s="224" t="s">
        <v>552</v>
      </c>
      <c r="AM6" s="224"/>
      <c r="AN6" s="224" t="s">
        <v>195</v>
      </c>
      <c r="AO6" s="224"/>
      <c r="AP6" s="224"/>
      <c r="AQ6" s="224"/>
      <c r="AR6" s="224"/>
      <c r="AS6" s="224"/>
      <c r="AT6" s="224"/>
      <c r="AU6" s="224"/>
      <c r="AV6" s="224"/>
      <c r="AW6" s="224" t="s">
        <v>651</v>
      </c>
    </row>
    <row r="7" spans="1:49" ht="38.25" x14ac:dyDescent="0.25">
      <c r="A7" s="114" t="s">
        <v>1537</v>
      </c>
      <c r="B7" s="114" t="s">
        <v>1538</v>
      </c>
      <c r="C7" s="114" t="s">
        <v>1538</v>
      </c>
      <c r="D7" s="114" t="s">
        <v>1538</v>
      </c>
      <c r="E7" s="114" t="s">
        <v>1538</v>
      </c>
      <c r="F7" s="114" t="s">
        <v>1538</v>
      </c>
      <c r="G7" s="114" t="s">
        <v>1538</v>
      </c>
      <c r="H7" s="114" t="s">
        <v>1539</v>
      </c>
      <c r="I7" s="114" t="s">
        <v>1540</v>
      </c>
      <c r="J7" s="114" t="s">
        <v>1541</v>
      </c>
      <c r="K7" s="114" t="s">
        <v>1541</v>
      </c>
      <c r="L7" s="114" t="s">
        <v>1541</v>
      </c>
      <c r="M7" s="114" t="s">
        <v>1542</v>
      </c>
      <c r="N7" s="114" t="s">
        <v>1542</v>
      </c>
      <c r="O7" s="114" t="s">
        <v>1543</v>
      </c>
      <c r="P7" s="114" t="s">
        <v>317</v>
      </c>
      <c r="Q7" s="114" t="s">
        <v>317</v>
      </c>
      <c r="R7" s="114" t="s">
        <v>317</v>
      </c>
      <c r="S7" s="114" t="s">
        <v>317</v>
      </c>
      <c r="T7" s="114" t="s">
        <v>1544</v>
      </c>
      <c r="U7" s="114" t="s">
        <v>1545</v>
      </c>
      <c r="V7" s="114" t="s">
        <v>1546</v>
      </c>
      <c r="W7" s="114" t="s">
        <v>1547</v>
      </c>
      <c r="X7" s="114" t="s">
        <v>1547</v>
      </c>
      <c r="Y7" s="114" t="s">
        <v>1548</v>
      </c>
      <c r="Z7" s="114" t="s">
        <v>1549</v>
      </c>
      <c r="AA7" s="114" t="s">
        <v>317</v>
      </c>
      <c r="AB7" s="114" t="s">
        <v>317</v>
      </c>
      <c r="AC7" s="114" t="s">
        <v>1550</v>
      </c>
      <c r="AD7" s="114" t="s">
        <v>1551</v>
      </c>
      <c r="AE7" s="114" t="s">
        <v>1552</v>
      </c>
      <c r="AF7" s="114" t="s">
        <v>1550</v>
      </c>
      <c r="AG7" s="114" t="s">
        <v>1553</v>
      </c>
      <c r="AH7" s="114" t="s">
        <v>1553</v>
      </c>
      <c r="AI7" s="114" t="s">
        <v>1554</v>
      </c>
      <c r="AJ7" s="114" t="s">
        <v>1555</v>
      </c>
      <c r="AK7" s="114" t="s">
        <v>1555</v>
      </c>
      <c r="AL7" s="114" t="s">
        <v>552</v>
      </c>
      <c r="AM7" s="114" t="s">
        <v>552</v>
      </c>
      <c r="AN7" s="114" t="s">
        <v>1556</v>
      </c>
      <c r="AO7" s="114" t="s">
        <v>317</v>
      </c>
      <c r="AP7" s="114" t="s">
        <v>317</v>
      </c>
      <c r="AQ7" s="114" t="s">
        <v>317</v>
      </c>
      <c r="AR7" s="114" t="s">
        <v>1547</v>
      </c>
      <c r="AS7" s="114" t="s">
        <v>1557</v>
      </c>
      <c r="AT7" s="114" t="s">
        <v>1546</v>
      </c>
      <c r="AU7" s="114" t="s">
        <v>1547</v>
      </c>
      <c r="AV7" s="114" t="s">
        <v>1558</v>
      </c>
      <c r="AW7" s="114" t="s">
        <v>1081</v>
      </c>
    </row>
    <row r="8" spans="1:49" ht="25.5" x14ac:dyDescent="0.25">
      <c r="A8" s="114" t="s">
        <v>1559</v>
      </c>
      <c r="B8" s="114" t="s">
        <v>1560</v>
      </c>
      <c r="C8" s="114" t="s">
        <v>1560</v>
      </c>
      <c r="D8" s="114" t="s">
        <v>1561</v>
      </c>
      <c r="E8" s="114" t="s">
        <v>1561</v>
      </c>
      <c r="F8" s="114" t="s">
        <v>1562</v>
      </c>
      <c r="G8" s="114" t="s">
        <v>1561</v>
      </c>
      <c r="H8" s="114" t="s">
        <v>1561</v>
      </c>
      <c r="I8" s="114" t="s">
        <v>1561</v>
      </c>
      <c r="J8" s="114" t="s">
        <v>1560</v>
      </c>
      <c r="K8" s="114" t="s">
        <v>1560</v>
      </c>
      <c r="L8" s="114" t="s">
        <v>1562</v>
      </c>
      <c r="M8" s="114" t="s">
        <v>1561</v>
      </c>
      <c r="N8" s="114" t="s">
        <v>1561</v>
      </c>
      <c r="O8" s="114" t="s">
        <v>1561</v>
      </c>
      <c r="P8" s="114" t="s">
        <v>1561</v>
      </c>
      <c r="Q8" s="114" t="s">
        <v>1561</v>
      </c>
      <c r="R8" s="114" t="s">
        <v>1561</v>
      </c>
      <c r="S8" s="114" t="s">
        <v>1561</v>
      </c>
      <c r="T8" s="114" t="s">
        <v>1561</v>
      </c>
      <c r="U8" s="114" t="s">
        <v>1561</v>
      </c>
      <c r="V8" s="114" t="s">
        <v>1561</v>
      </c>
      <c r="W8" s="114" t="s">
        <v>1561</v>
      </c>
      <c r="X8" s="114" t="s">
        <v>1561</v>
      </c>
      <c r="Y8" s="114" t="s">
        <v>1561</v>
      </c>
      <c r="Z8" s="114" t="s">
        <v>1561</v>
      </c>
      <c r="AA8" s="114" t="s">
        <v>1561</v>
      </c>
      <c r="AB8" s="114" t="s">
        <v>1561</v>
      </c>
      <c r="AC8" s="114" t="s">
        <v>1561</v>
      </c>
      <c r="AD8" s="114" t="s">
        <v>1562</v>
      </c>
      <c r="AE8" s="114" t="s">
        <v>1560</v>
      </c>
      <c r="AF8" s="114" t="s">
        <v>1561</v>
      </c>
      <c r="AG8" s="114" t="s">
        <v>1561</v>
      </c>
      <c r="AH8" s="114" t="s">
        <v>1561</v>
      </c>
      <c r="AI8" s="114" t="s">
        <v>1560</v>
      </c>
      <c r="AJ8" s="114" t="s">
        <v>1561</v>
      </c>
      <c r="AK8" s="114" t="s">
        <v>1561</v>
      </c>
      <c r="AL8" s="114" t="s">
        <v>1561</v>
      </c>
      <c r="AM8" s="114" t="s">
        <v>1561</v>
      </c>
      <c r="AN8" s="114" t="s">
        <v>1561</v>
      </c>
      <c r="AO8" s="114" t="s">
        <v>1561</v>
      </c>
      <c r="AP8" s="114" t="s">
        <v>1561</v>
      </c>
      <c r="AQ8" s="114" t="s">
        <v>1561</v>
      </c>
      <c r="AR8" s="114" t="s">
        <v>1561</v>
      </c>
      <c r="AS8" s="114" t="s">
        <v>1561</v>
      </c>
      <c r="AT8" s="114" t="s">
        <v>1561</v>
      </c>
      <c r="AU8" s="114" t="s">
        <v>1561</v>
      </c>
      <c r="AV8" s="114" t="s">
        <v>1561</v>
      </c>
      <c r="AW8" s="114" t="s">
        <v>1561</v>
      </c>
    </row>
    <row r="9" spans="1:49" ht="38.25" x14ac:dyDescent="0.25">
      <c r="A9" s="114" t="s">
        <v>6</v>
      </c>
      <c r="B9" s="114" t="s">
        <v>1563</v>
      </c>
      <c r="C9" s="114" t="s">
        <v>1564</v>
      </c>
      <c r="D9" s="114" t="s">
        <v>253</v>
      </c>
      <c r="E9" s="114" t="s">
        <v>253</v>
      </c>
      <c r="F9" s="114" t="s">
        <v>106</v>
      </c>
      <c r="G9" s="114" t="s">
        <v>253</v>
      </c>
      <c r="H9" s="114" t="s">
        <v>728</v>
      </c>
      <c r="I9" s="114" t="s">
        <v>727</v>
      </c>
      <c r="J9" s="114" t="s">
        <v>295</v>
      </c>
      <c r="K9" s="114" t="s">
        <v>1565</v>
      </c>
      <c r="L9" s="114" t="s">
        <v>1026</v>
      </c>
      <c r="M9" s="114" t="s">
        <v>1566</v>
      </c>
      <c r="N9" s="114" t="s">
        <v>1566</v>
      </c>
      <c r="O9" s="114" t="s">
        <v>1567</v>
      </c>
      <c r="P9" s="114" t="s">
        <v>1568</v>
      </c>
      <c r="Q9" s="114" t="s">
        <v>1569</v>
      </c>
      <c r="R9" s="114" t="s">
        <v>1570</v>
      </c>
      <c r="S9" s="114" t="s">
        <v>1571</v>
      </c>
      <c r="T9" s="114" t="s">
        <v>726</v>
      </c>
      <c r="U9" s="114" t="s">
        <v>1572</v>
      </c>
      <c r="V9" s="114" t="s">
        <v>1573</v>
      </c>
      <c r="W9" s="114" t="s">
        <v>1574</v>
      </c>
      <c r="X9" s="114" t="s">
        <v>1574</v>
      </c>
      <c r="Y9" s="114" t="s">
        <v>1575</v>
      </c>
      <c r="Z9" s="114" t="s">
        <v>1576</v>
      </c>
      <c r="AA9" s="114" t="s">
        <v>1577</v>
      </c>
      <c r="AB9" s="114" t="s">
        <v>705</v>
      </c>
      <c r="AC9" s="114" t="s">
        <v>1578</v>
      </c>
      <c r="AD9" s="114" t="s">
        <v>1062</v>
      </c>
      <c r="AE9" s="114" t="s">
        <v>1579</v>
      </c>
      <c r="AF9" s="114" t="s">
        <v>1578</v>
      </c>
      <c r="AG9" s="114" t="s">
        <v>1580</v>
      </c>
      <c r="AH9" s="114" t="s">
        <v>1580</v>
      </c>
      <c r="AI9" s="114" t="s">
        <v>1581</v>
      </c>
      <c r="AJ9" s="114" t="s">
        <v>1582</v>
      </c>
      <c r="AK9" s="114" t="s">
        <v>1582</v>
      </c>
      <c r="AL9" s="114" t="s">
        <v>552</v>
      </c>
      <c r="AM9" s="114" t="s">
        <v>1583</v>
      </c>
      <c r="AN9" s="114" t="s">
        <v>1584</v>
      </c>
      <c r="AO9" s="114" t="s">
        <v>1585</v>
      </c>
      <c r="AP9" s="114" t="s">
        <v>1585</v>
      </c>
      <c r="AQ9" s="114" t="s">
        <v>1586</v>
      </c>
      <c r="AR9" s="114" t="s">
        <v>1587</v>
      </c>
      <c r="AS9" s="114" t="s">
        <v>1588</v>
      </c>
      <c r="AT9" s="114" t="s">
        <v>1589</v>
      </c>
      <c r="AU9" s="114" t="s">
        <v>1590</v>
      </c>
      <c r="AV9" s="114" t="s">
        <v>1591</v>
      </c>
      <c r="AW9" s="114" t="s">
        <v>1592</v>
      </c>
    </row>
    <row r="10" spans="1:49" ht="51" x14ac:dyDescent="0.25">
      <c r="A10" s="114" t="s">
        <v>1171</v>
      </c>
      <c r="B10" s="114" t="s">
        <v>1593</v>
      </c>
      <c r="C10" s="114" t="s">
        <v>1593</v>
      </c>
      <c r="D10" s="114" t="s">
        <v>1594</v>
      </c>
      <c r="E10" s="114" t="s">
        <v>1595</v>
      </c>
      <c r="F10" s="114" t="s">
        <v>1596</v>
      </c>
      <c r="G10" s="114" t="s">
        <v>1597</v>
      </c>
      <c r="H10" s="114" t="s">
        <v>1594</v>
      </c>
      <c r="I10" s="114" t="s">
        <v>1594</v>
      </c>
      <c r="J10" s="114" t="s">
        <v>1593</v>
      </c>
      <c r="K10" s="114" t="s">
        <v>1593</v>
      </c>
      <c r="L10" s="114" t="s">
        <v>1596</v>
      </c>
      <c r="M10" s="114" t="s">
        <v>1595</v>
      </c>
      <c r="N10" s="114" t="s">
        <v>1597</v>
      </c>
      <c r="O10" s="114" t="s">
        <v>1594</v>
      </c>
      <c r="P10" s="114" t="s">
        <v>1597</v>
      </c>
      <c r="Q10" s="114" t="s">
        <v>1597</v>
      </c>
      <c r="R10" s="114" t="s">
        <v>1597</v>
      </c>
      <c r="S10" s="114" t="s">
        <v>1594</v>
      </c>
      <c r="T10" s="114" t="s">
        <v>1597</v>
      </c>
      <c r="U10" s="114" t="s">
        <v>1594</v>
      </c>
      <c r="V10" s="114" t="s">
        <v>1597</v>
      </c>
      <c r="W10" s="114" t="s">
        <v>1597</v>
      </c>
      <c r="X10" s="114" t="s">
        <v>1595</v>
      </c>
      <c r="Y10" s="114" t="s">
        <v>1597</v>
      </c>
      <c r="Z10" s="114" t="s">
        <v>1597</v>
      </c>
      <c r="AA10" s="114" t="s">
        <v>1594</v>
      </c>
      <c r="AB10" s="114" t="s">
        <v>1597</v>
      </c>
      <c r="AC10" s="114" t="s">
        <v>1594</v>
      </c>
      <c r="AD10" s="114" t="s">
        <v>1596</v>
      </c>
      <c r="AE10" s="114" t="s">
        <v>1594</v>
      </c>
      <c r="AF10" s="114" t="s">
        <v>1594</v>
      </c>
      <c r="AG10" s="114" t="s">
        <v>1594</v>
      </c>
      <c r="AH10" s="114" t="s">
        <v>1597</v>
      </c>
      <c r="AI10" s="114" t="s">
        <v>1597</v>
      </c>
      <c r="AJ10" s="114" t="s">
        <v>1594</v>
      </c>
      <c r="AK10" s="114" t="s">
        <v>1597</v>
      </c>
      <c r="AL10" s="114" t="s">
        <v>1594</v>
      </c>
      <c r="AM10" s="114" t="s">
        <v>1597</v>
      </c>
      <c r="AN10" s="114" t="s">
        <v>1597</v>
      </c>
      <c r="AO10" s="114" t="s">
        <v>1594</v>
      </c>
      <c r="AP10" s="114" t="s">
        <v>1597</v>
      </c>
      <c r="AQ10" s="114" t="s">
        <v>1594</v>
      </c>
      <c r="AR10" s="114" t="s">
        <v>1594</v>
      </c>
      <c r="AS10" s="114" t="s">
        <v>1594</v>
      </c>
      <c r="AT10" s="114" t="s">
        <v>1594</v>
      </c>
      <c r="AU10" s="114" t="s">
        <v>1594</v>
      </c>
      <c r="AV10" s="114" t="s">
        <v>1597</v>
      </c>
      <c r="AW10" s="114" t="s">
        <v>1597</v>
      </c>
    </row>
    <row r="11" spans="1:49" x14ac:dyDescent="0.25">
      <c r="A11" s="114" t="s">
        <v>98</v>
      </c>
      <c r="B11" s="114" t="s">
        <v>1598</v>
      </c>
      <c r="C11" s="114" t="s">
        <v>1598</v>
      </c>
      <c r="D11" s="114" t="s">
        <v>1598</v>
      </c>
      <c r="E11" s="114" t="s">
        <v>1598</v>
      </c>
      <c r="F11" s="114" t="s">
        <v>1598</v>
      </c>
      <c r="G11" s="114" t="s">
        <v>1598</v>
      </c>
      <c r="H11" s="114" t="s">
        <v>1598</v>
      </c>
      <c r="I11" s="114" t="s">
        <v>1598</v>
      </c>
      <c r="J11" s="114" t="s">
        <v>1598</v>
      </c>
      <c r="K11" s="114" t="s">
        <v>1598</v>
      </c>
      <c r="L11" s="114" t="s">
        <v>1598</v>
      </c>
      <c r="M11" s="114" t="s">
        <v>1598</v>
      </c>
      <c r="N11" s="114" t="s">
        <v>1598</v>
      </c>
      <c r="O11" s="114" t="s">
        <v>1598</v>
      </c>
      <c r="P11" s="114" t="s">
        <v>1598</v>
      </c>
      <c r="Q11" s="114" t="s">
        <v>1598</v>
      </c>
      <c r="R11" s="114" t="s">
        <v>1598</v>
      </c>
      <c r="S11" s="114" t="s">
        <v>1598</v>
      </c>
      <c r="T11" s="114" t="s">
        <v>1598</v>
      </c>
      <c r="U11" s="114" t="s">
        <v>1598</v>
      </c>
      <c r="V11" s="114" t="s">
        <v>1598</v>
      </c>
      <c r="W11" s="114" t="s">
        <v>1598</v>
      </c>
      <c r="X11" s="114" t="s">
        <v>1598</v>
      </c>
      <c r="Y11" s="114" t="s">
        <v>1598</v>
      </c>
      <c r="Z11" s="114" t="s">
        <v>1598</v>
      </c>
      <c r="AA11" s="114" t="s">
        <v>1598</v>
      </c>
      <c r="AB11" s="114" t="s">
        <v>1598</v>
      </c>
      <c r="AC11" s="114" t="s">
        <v>1598</v>
      </c>
      <c r="AD11" s="114" t="s">
        <v>1598</v>
      </c>
      <c r="AE11" s="114" t="s">
        <v>1598</v>
      </c>
      <c r="AF11" s="114" t="s">
        <v>1598</v>
      </c>
      <c r="AG11" s="114" t="s">
        <v>1598</v>
      </c>
      <c r="AH11" s="114" t="s">
        <v>1598</v>
      </c>
      <c r="AI11" s="114" t="s">
        <v>1598</v>
      </c>
      <c r="AJ11" s="114" t="s">
        <v>1598</v>
      </c>
      <c r="AK11" s="114" t="s">
        <v>1598</v>
      </c>
      <c r="AL11" s="114" t="s">
        <v>1598</v>
      </c>
      <c r="AM11" s="114" t="s">
        <v>1598</v>
      </c>
      <c r="AN11" s="114" t="s">
        <v>1598</v>
      </c>
      <c r="AO11" s="114" t="s">
        <v>1598</v>
      </c>
      <c r="AP11" s="114" t="s">
        <v>1598</v>
      </c>
      <c r="AQ11" s="114" t="s">
        <v>1598</v>
      </c>
      <c r="AR11" s="114" t="s">
        <v>1598</v>
      </c>
      <c r="AS11" s="114" t="s">
        <v>1598</v>
      </c>
      <c r="AT11" s="114" t="s">
        <v>1598</v>
      </c>
      <c r="AU11" s="114" t="s">
        <v>1598</v>
      </c>
      <c r="AV11" s="114" t="s">
        <v>1598</v>
      </c>
      <c r="AW11" s="114" t="s">
        <v>1598</v>
      </c>
    </row>
    <row r="12" spans="1:49" x14ac:dyDescent="0.25">
      <c r="A12" s="115" t="s">
        <v>103</v>
      </c>
      <c r="B12" s="116">
        <v>8.1</v>
      </c>
      <c r="C12" s="117">
        <v>38</v>
      </c>
      <c r="D12" s="117">
        <v>38.700000000000003</v>
      </c>
      <c r="E12" s="117">
        <v>9.1097199999999994</v>
      </c>
      <c r="F12" s="117">
        <v>31.7</v>
      </c>
      <c r="G12" s="118">
        <v>51</v>
      </c>
      <c r="H12" s="116">
        <v>57.2</v>
      </c>
      <c r="I12" s="118">
        <v>280</v>
      </c>
      <c r="J12" s="116">
        <v>0</v>
      </c>
      <c r="K12" s="117">
        <v>0</v>
      </c>
      <c r="L12" s="118">
        <v>23.945</v>
      </c>
      <c r="M12" s="119" t="s">
        <v>1599</v>
      </c>
      <c r="N12" s="120" t="s">
        <v>1599</v>
      </c>
      <c r="O12" s="121">
        <v>8.7349999999999994</v>
      </c>
      <c r="P12" s="116">
        <v>82.57</v>
      </c>
      <c r="Q12" s="117">
        <v>117.11</v>
      </c>
      <c r="R12" s="117">
        <v>280.67</v>
      </c>
      <c r="S12" s="118">
        <v>202.32</v>
      </c>
      <c r="T12" s="121">
        <v>214.464</v>
      </c>
      <c r="U12" s="121">
        <v>6.34</v>
      </c>
      <c r="V12" s="116">
        <v>5.7</v>
      </c>
      <c r="W12" s="117">
        <v>38.14</v>
      </c>
      <c r="X12" s="117">
        <v>18.03</v>
      </c>
      <c r="Y12" s="122" t="s">
        <v>1599</v>
      </c>
      <c r="Z12" s="120" t="s">
        <v>1599</v>
      </c>
      <c r="AA12" s="116">
        <v>248.25</v>
      </c>
      <c r="AB12" s="118">
        <v>551.351</v>
      </c>
      <c r="AC12" s="116">
        <v>91.936000000000007</v>
      </c>
      <c r="AD12" s="117">
        <v>45.749000000000002</v>
      </c>
      <c r="AE12" s="117">
        <v>82.891999999999996</v>
      </c>
      <c r="AF12" s="118">
        <v>0</v>
      </c>
      <c r="AG12" s="116">
        <v>3.617</v>
      </c>
      <c r="AH12" s="117">
        <v>12</v>
      </c>
      <c r="AI12" s="117">
        <v>10.199999999999999</v>
      </c>
      <c r="AJ12" s="117">
        <v>17</v>
      </c>
      <c r="AK12" s="118">
        <v>17</v>
      </c>
      <c r="AL12" s="116">
        <v>102.45</v>
      </c>
      <c r="AM12" s="118">
        <v>102.74</v>
      </c>
      <c r="AN12" s="116">
        <v>71.477000000000004</v>
      </c>
      <c r="AO12" s="122" t="s">
        <v>1599</v>
      </c>
      <c r="AP12" s="117">
        <v>48.546579999999999</v>
      </c>
      <c r="AQ12" s="122" t="s">
        <v>1599</v>
      </c>
      <c r="AR12" s="117">
        <v>18.09666</v>
      </c>
      <c r="AS12" s="117">
        <v>6.7561799999999996</v>
      </c>
      <c r="AT12" s="117">
        <v>67.489000000000004</v>
      </c>
      <c r="AU12" s="117">
        <v>25.73</v>
      </c>
      <c r="AV12" s="118">
        <v>34.610999999999997</v>
      </c>
      <c r="AW12" s="121">
        <v>11.173</v>
      </c>
    </row>
    <row r="13" spans="1:49" x14ac:dyDescent="0.25">
      <c r="A13" s="123" t="s">
        <v>862</v>
      </c>
      <c r="B13" s="116">
        <v>8.1</v>
      </c>
      <c r="C13" s="117">
        <v>38</v>
      </c>
      <c r="D13" s="117">
        <v>38.700000000000003</v>
      </c>
      <c r="E13" s="117">
        <v>9.1097199999999994</v>
      </c>
      <c r="F13" s="117">
        <v>31.7</v>
      </c>
      <c r="G13" s="118">
        <v>51</v>
      </c>
      <c r="H13" s="116">
        <v>57.2</v>
      </c>
      <c r="I13" s="118">
        <v>280</v>
      </c>
      <c r="J13" s="116">
        <v>0</v>
      </c>
      <c r="K13" s="117">
        <v>0</v>
      </c>
      <c r="L13" s="118">
        <v>23.945</v>
      </c>
      <c r="M13" s="119" t="s">
        <v>1599</v>
      </c>
      <c r="N13" s="120" t="s">
        <v>1599</v>
      </c>
      <c r="O13" s="121">
        <v>8.7349999999999994</v>
      </c>
      <c r="P13" s="116">
        <v>82.57</v>
      </c>
      <c r="Q13" s="117">
        <v>117.11</v>
      </c>
      <c r="R13" s="117">
        <v>280.67</v>
      </c>
      <c r="S13" s="118">
        <v>202.32</v>
      </c>
      <c r="T13" s="121">
        <v>214.464</v>
      </c>
      <c r="U13" s="121">
        <v>6.34</v>
      </c>
      <c r="V13" s="116">
        <v>5.7</v>
      </c>
      <c r="W13" s="117">
        <v>38.14</v>
      </c>
      <c r="X13" s="117">
        <v>18.03</v>
      </c>
      <c r="Y13" s="122" t="s">
        <v>1599</v>
      </c>
      <c r="Z13" s="120" t="s">
        <v>1599</v>
      </c>
      <c r="AA13" s="116">
        <v>248.25</v>
      </c>
      <c r="AB13" s="118">
        <v>551.351</v>
      </c>
      <c r="AC13" s="116">
        <v>91.936000000000007</v>
      </c>
      <c r="AD13" s="117">
        <v>45.749000000000002</v>
      </c>
      <c r="AE13" s="117">
        <v>82.891999999999996</v>
      </c>
      <c r="AF13" s="118">
        <v>0</v>
      </c>
      <c r="AG13" s="116">
        <v>3.617</v>
      </c>
      <c r="AH13" s="117">
        <v>12</v>
      </c>
      <c r="AI13" s="117">
        <v>10.199999999999999</v>
      </c>
      <c r="AJ13" s="117">
        <v>17</v>
      </c>
      <c r="AK13" s="118">
        <v>17</v>
      </c>
      <c r="AL13" s="116">
        <v>102.45</v>
      </c>
      <c r="AM13" s="118">
        <v>102.74</v>
      </c>
      <c r="AN13" s="116">
        <v>71.477000000000004</v>
      </c>
      <c r="AO13" s="122" t="s">
        <v>1599</v>
      </c>
      <c r="AP13" s="117">
        <v>48.546579999999999</v>
      </c>
      <c r="AQ13" s="122" t="s">
        <v>1599</v>
      </c>
      <c r="AR13" s="117">
        <v>18.09666</v>
      </c>
      <c r="AS13" s="117">
        <v>6.7561799999999996</v>
      </c>
      <c r="AT13" s="117">
        <v>67.489000000000004</v>
      </c>
      <c r="AU13" s="117">
        <v>25.73</v>
      </c>
      <c r="AV13" s="118">
        <v>34.610999999999997</v>
      </c>
      <c r="AW13" s="121">
        <v>11.173</v>
      </c>
    </row>
    <row r="14" spans="1:49" x14ac:dyDescent="0.25">
      <c r="A14" s="123" t="s">
        <v>863</v>
      </c>
      <c r="B14" s="116">
        <v>8.1</v>
      </c>
      <c r="C14" s="117">
        <v>38</v>
      </c>
      <c r="D14" s="117">
        <v>38.700000000000003</v>
      </c>
      <c r="E14" s="117">
        <v>9.0804200000000002</v>
      </c>
      <c r="F14" s="117">
        <v>39</v>
      </c>
      <c r="G14" s="118">
        <v>51</v>
      </c>
      <c r="H14" s="116">
        <v>55</v>
      </c>
      <c r="I14" s="118">
        <v>275</v>
      </c>
      <c r="J14" s="116">
        <v>0</v>
      </c>
      <c r="K14" s="117">
        <v>0</v>
      </c>
      <c r="L14" s="118">
        <v>23.675999999999998</v>
      </c>
      <c r="M14" s="119" t="s">
        <v>1599</v>
      </c>
      <c r="N14" s="120" t="s">
        <v>1599</v>
      </c>
      <c r="O14" s="121">
        <v>8.7349999999999994</v>
      </c>
      <c r="P14" s="116">
        <v>80.86</v>
      </c>
      <c r="Q14" s="117">
        <v>115.12</v>
      </c>
      <c r="R14" s="117">
        <v>277.33999999999997</v>
      </c>
      <c r="S14" s="118">
        <v>198.99</v>
      </c>
      <c r="T14" s="121">
        <v>222.83699999999999</v>
      </c>
      <c r="U14" s="121">
        <v>6.29</v>
      </c>
      <c r="V14" s="116">
        <v>3.39</v>
      </c>
      <c r="W14" s="117">
        <v>21.033000000000001</v>
      </c>
      <c r="X14" s="117">
        <v>4.9000000000000004</v>
      </c>
      <c r="Y14" s="122" t="s">
        <v>1599</v>
      </c>
      <c r="Z14" s="120" t="s">
        <v>1599</v>
      </c>
      <c r="AA14" s="116">
        <v>261.77999999999997</v>
      </c>
      <c r="AB14" s="118">
        <v>539.53899999999999</v>
      </c>
      <c r="AC14" s="116">
        <v>95.878</v>
      </c>
      <c r="AD14" s="117">
        <v>46.298000000000002</v>
      </c>
      <c r="AE14" s="117">
        <v>82.504000000000005</v>
      </c>
      <c r="AF14" s="118">
        <v>0</v>
      </c>
      <c r="AG14" s="116">
        <v>3.617</v>
      </c>
      <c r="AH14" s="117">
        <v>10.9</v>
      </c>
      <c r="AI14" s="117">
        <v>10.199999999999999</v>
      </c>
      <c r="AJ14" s="117">
        <v>16</v>
      </c>
      <c r="AK14" s="118">
        <v>16</v>
      </c>
      <c r="AL14" s="116">
        <v>102.81</v>
      </c>
      <c r="AM14" s="118">
        <v>103.09</v>
      </c>
      <c r="AN14" s="116">
        <v>71.477000000000004</v>
      </c>
      <c r="AO14" s="122" t="s">
        <v>1599</v>
      </c>
      <c r="AP14" s="122" t="s">
        <v>1599</v>
      </c>
      <c r="AQ14" s="122" t="s">
        <v>1599</v>
      </c>
      <c r="AR14" s="117">
        <v>17.970099999999999</v>
      </c>
      <c r="AS14" s="117">
        <v>6.7561799999999996</v>
      </c>
      <c r="AT14" s="117">
        <v>67.489000000000004</v>
      </c>
      <c r="AU14" s="117">
        <v>25.12</v>
      </c>
      <c r="AV14" s="118">
        <v>34.329000000000001</v>
      </c>
      <c r="AW14" s="121">
        <v>11.939</v>
      </c>
    </row>
    <row r="15" spans="1:49" x14ac:dyDescent="0.25">
      <c r="A15" s="123" t="s">
        <v>864</v>
      </c>
      <c r="B15" s="116">
        <v>8.1</v>
      </c>
      <c r="C15" s="117">
        <v>38</v>
      </c>
      <c r="D15" s="117">
        <v>38.700000000000003</v>
      </c>
      <c r="E15" s="117">
        <v>9.0804200000000002</v>
      </c>
      <c r="F15" s="117">
        <v>39</v>
      </c>
      <c r="G15" s="118">
        <v>51</v>
      </c>
      <c r="H15" s="116">
        <v>55</v>
      </c>
      <c r="I15" s="118">
        <v>275</v>
      </c>
      <c r="J15" s="116">
        <v>0</v>
      </c>
      <c r="K15" s="117">
        <v>0</v>
      </c>
      <c r="L15" s="118">
        <v>23.675999999999998</v>
      </c>
      <c r="M15" s="119" t="s">
        <v>1599</v>
      </c>
      <c r="N15" s="120" t="s">
        <v>1599</v>
      </c>
      <c r="O15" s="121">
        <v>8.7349999999999994</v>
      </c>
      <c r="P15" s="116">
        <v>80.86</v>
      </c>
      <c r="Q15" s="117">
        <v>115.12</v>
      </c>
      <c r="R15" s="117">
        <v>277.33999999999997</v>
      </c>
      <c r="S15" s="118">
        <v>198.99</v>
      </c>
      <c r="T15" s="121">
        <v>222.83699999999999</v>
      </c>
      <c r="U15" s="121">
        <v>6.29</v>
      </c>
      <c r="V15" s="116">
        <v>3.39</v>
      </c>
      <c r="W15" s="117">
        <v>21.033000000000001</v>
      </c>
      <c r="X15" s="117">
        <v>4.9000000000000004</v>
      </c>
      <c r="Y15" s="122" t="s">
        <v>1599</v>
      </c>
      <c r="Z15" s="120" t="s">
        <v>1599</v>
      </c>
      <c r="AA15" s="116">
        <v>261.77999999999997</v>
      </c>
      <c r="AB15" s="118">
        <v>539.53899999999999</v>
      </c>
      <c r="AC15" s="116">
        <v>95.878</v>
      </c>
      <c r="AD15" s="117">
        <v>46.298000000000002</v>
      </c>
      <c r="AE15" s="117">
        <v>82.504000000000005</v>
      </c>
      <c r="AF15" s="118">
        <v>0</v>
      </c>
      <c r="AG15" s="116">
        <v>3.617</v>
      </c>
      <c r="AH15" s="117">
        <v>10.9</v>
      </c>
      <c r="AI15" s="117">
        <v>10.199999999999999</v>
      </c>
      <c r="AJ15" s="117">
        <v>16</v>
      </c>
      <c r="AK15" s="118">
        <v>16</v>
      </c>
      <c r="AL15" s="116">
        <v>102.81</v>
      </c>
      <c r="AM15" s="118">
        <v>103.09</v>
      </c>
      <c r="AN15" s="116">
        <v>71.477000000000004</v>
      </c>
      <c r="AO15" s="122" t="s">
        <v>1599</v>
      </c>
      <c r="AP15" s="122" t="s">
        <v>1599</v>
      </c>
      <c r="AQ15" s="122" t="s">
        <v>1599</v>
      </c>
      <c r="AR15" s="117">
        <v>17.970099999999999</v>
      </c>
      <c r="AS15" s="117">
        <v>6.7561799999999996</v>
      </c>
      <c r="AT15" s="117">
        <v>67.489000000000004</v>
      </c>
      <c r="AU15" s="117">
        <v>25.12</v>
      </c>
      <c r="AV15" s="118">
        <v>34.329000000000001</v>
      </c>
      <c r="AW15" s="121">
        <v>11.939</v>
      </c>
    </row>
    <row r="16" spans="1:49" x14ac:dyDescent="0.25">
      <c r="A16" s="123" t="s">
        <v>865</v>
      </c>
      <c r="B16" s="116">
        <v>8.1</v>
      </c>
      <c r="C16" s="117">
        <v>38</v>
      </c>
      <c r="D16" s="117">
        <v>38.700000000000003</v>
      </c>
      <c r="E16" s="117">
        <v>9.0833600000000008</v>
      </c>
      <c r="F16" s="117">
        <v>39.9</v>
      </c>
      <c r="G16" s="118">
        <v>51</v>
      </c>
      <c r="H16" s="116">
        <v>55</v>
      </c>
      <c r="I16" s="118">
        <v>270</v>
      </c>
      <c r="J16" s="116">
        <v>0</v>
      </c>
      <c r="K16" s="117">
        <v>0</v>
      </c>
      <c r="L16" s="118">
        <v>24.001999999999999</v>
      </c>
      <c r="M16" s="119" t="s">
        <v>1599</v>
      </c>
      <c r="N16" s="120" t="s">
        <v>1599</v>
      </c>
      <c r="O16" s="121">
        <v>8.7349999999999994</v>
      </c>
      <c r="P16" s="116">
        <v>68.760000000000005</v>
      </c>
      <c r="Q16" s="117">
        <v>112.16</v>
      </c>
      <c r="R16" s="117">
        <v>284.02999999999997</v>
      </c>
      <c r="S16" s="118">
        <v>205.68</v>
      </c>
      <c r="T16" s="121">
        <v>230.17599999999999</v>
      </c>
      <c r="U16" s="121">
        <v>6.3</v>
      </c>
      <c r="V16" s="116">
        <v>5.7</v>
      </c>
      <c r="W16" s="117">
        <v>27.747</v>
      </c>
      <c r="X16" s="117">
        <v>0.46</v>
      </c>
      <c r="Y16" s="122" t="s">
        <v>1599</v>
      </c>
      <c r="Z16" s="120" t="s">
        <v>1599</v>
      </c>
      <c r="AA16" s="116">
        <v>251.58</v>
      </c>
      <c r="AB16" s="118">
        <v>531.03899999999999</v>
      </c>
      <c r="AC16" s="116">
        <v>98.573999999999998</v>
      </c>
      <c r="AD16" s="117">
        <v>45.624000000000002</v>
      </c>
      <c r="AE16" s="117">
        <v>79.555000000000007</v>
      </c>
      <c r="AF16" s="118">
        <v>0</v>
      </c>
      <c r="AG16" s="116">
        <v>3.617</v>
      </c>
      <c r="AH16" s="117">
        <v>10.5</v>
      </c>
      <c r="AI16" s="117">
        <v>10.199999999999999</v>
      </c>
      <c r="AJ16" s="117">
        <v>16</v>
      </c>
      <c r="AK16" s="118">
        <v>16</v>
      </c>
      <c r="AL16" s="116">
        <v>102.46</v>
      </c>
      <c r="AM16" s="118">
        <v>102.75</v>
      </c>
      <c r="AN16" s="116">
        <v>71.477000000000004</v>
      </c>
      <c r="AO16" s="122" t="s">
        <v>1599</v>
      </c>
      <c r="AP16" s="122" t="s">
        <v>1599</v>
      </c>
      <c r="AQ16" s="122" t="s">
        <v>1599</v>
      </c>
      <c r="AR16" s="117">
        <v>17.662189999999999</v>
      </c>
      <c r="AS16" s="117">
        <v>6.7561799999999996</v>
      </c>
      <c r="AT16" s="117">
        <v>67.489000000000004</v>
      </c>
      <c r="AU16" s="117">
        <v>23.635999999999999</v>
      </c>
      <c r="AV16" s="118">
        <v>34.484999999999999</v>
      </c>
      <c r="AW16" s="121">
        <v>12.209</v>
      </c>
    </row>
    <row r="17" spans="1:49" x14ac:dyDescent="0.25">
      <c r="A17" s="123" t="s">
        <v>866</v>
      </c>
      <c r="B17" s="116">
        <v>8.1</v>
      </c>
      <c r="C17" s="117">
        <v>38</v>
      </c>
      <c r="D17" s="117">
        <v>38.700000000000003</v>
      </c>
      <c r="E17" s="117">
        <v>9.0833600000000008</v>
      </c>
      <c r="F17" s="117">
        <v>39.9</v>
      </c>
      <c r="G17" s="118">
        <v>51</v>
      </c>
      <c r="H17" s="116">
        <v>55</v>
      </c>
      <c r="I17" s="118">
        <v>270</v>
      </c>
      <c r="J17" s="116">
        <v>0</v>
      </c>
      <c r="K17" s="117">
        <v>0</v>
      </c>
      <c r="L17" s="118">
        <v>24.001999999999999</v>
      </c>
      <c r="M17" s="119" t="s">
        <v>1599</v>
      </c>
      <c r="N17" s="120" t="s">
        <v>1599</v>
      </c>
      <c r="O17" s="121">
        <v>8.7349999999999994</v>
      </c>
      <c r="P17" s="116">
        <v>68.760000000000005</v>
      </c>
      <c r="Q17" s="117">
        <v>112.16</v>
      </c>
      <c r="R17" s="117">
        <v>284.02999999999997</v>
      </c>
      <c r="S17" s="118">
        <v>205.68</v>
      </c>
      <c r="T17" s="121">
        <v>230.17599999999999</v>
      </c>
      <c r="U17" s="121">
        <v>6.3</v>
      </c>
      <c r="V17" s="116">
        <v>5.7</v>
      </c>
      <c r="W17" s="117">
        <v>27.747</v>
      </c>
      <c r="X17" s="117">
        <v>0.46</v>
      </c>
      <c r="Y17" s="122" t="s">
        <v>1599</v>
      </c>
      <c r="Z17" s="120" t="s">
        <v>1599</v>
      </c>
      <c r="AA17" s="116">
        <v>251.58</v>
      </c>
      <c r="AB17" s="118">
        <v>531.03899999999999</v>
      </c>
      <c r="AC17" s="116">
        <v>98.573999999999998</v>
      </c>
      <c r="AD17" s="117">
        <v>45.624000000000002</v>
      </c>
      <c r="AE17" s="117">
        <v>79.555000000000007</v>
      </c>
      <c r="AF17" s="118">
        <v>0</v>
      </c>
      <c r="AG17" s="116">
        <v>3.617</v>
      </c>
      <c r="AH17" s="117">
        <v>10.5</v>
      </c>
      <c r="AI17" s="117">
        <v>10.199999999999999</v>
      </c>
      <c r="AJ17" s="117">
        <v>16</v>
      </c>
      <c r="AK17" s="118">
        <v>16</v>
      </c>
      <c r="AL17" s="116">
        <v>102.46</v>
      </c>
      <c r="AM17" s="118">
        <v>102.75</v>
      </c>
      <c r="AN17" s="116">
        <v>71.477000000000004</v>
      </c>
      <c r="AO17" s="122" t="s">
        <v>1599</v>
      </c>
      <c r="AP17" s="122" t="s">
        <v>1599</v>
      </c>
      <c r="AQ17" s="122" t="s">
        <v>1599</v>
      </c>
      <c r="AR17" s="117">
        <v>17.662189999999999</v>
      </c>
      <c r="AS17" s="117">
        <v>6.7561799999999996</v>
      </c>
      <c r="AT17" s="117">
        <v>67.489000000000004</v>
      </c>
      <c r="AU17" s="117">
        <v>23.635999999999999</v>
      </c>
      <c r="AV17" s="118">
        <v>34.484999999999999</v>
      </c>
      <c r="AW17" s="121">
        <v>12.209</v>
      </c>
    </row>
    <row r="18" spans="1:49" x14ac:dyDescent="0.25">
      <c r="A18" s="123" t="s">
        <v>867</v>
      </c>
      <c r="B18" s="116">
        <v>8.1</v>
      </c>
      <c r="C18" s="117">
        <v>38</v>
      </c>
      <c r="D18" s="117">
        <v>38.700000000000003</v>
      </c>
      <c r="E18" s="117">
        <v>9.0804200000000002</v>
      </c>
      <c r="F18" s="117">
        <v>39.9</v>
      </c>
      <c r="G18" s="118">
        <v>51</v>
      </c>
      <c r="H18" s="116">
        <v>55</v>
      </c>
      <c r="I18" s="118">
        <v>255</v>
      </c>
      <c r="J18" s="116">
        <v>0</v>
      </c>
      <c r="K18" s="117">
        <v>0</v>
      </c>
      <c r="L18" s="118">
        <v>23.97</v>
      </c>
      <c r="M18" s="119" t="s">
        <v>1599</v>
      </c>
      <c r="N18" s="120" t="s">
        <v>1599</v>
      </c>
      <c r="O18" s="121">
        <v>8.7349999999999994</v>
      </c>
      <c r="P18" s="116">
        <v>59.23</v>
      </c>
      <c r="Q18" s="117">
        <v>109.23</v>
      </c>
      <c r="R18" s="117">
        <v>306.39999999999998</v>
      </c>
      <c r="S18" s="118">
        <v>228.88</v>
      </c>
      <c r="T18" s="121">
        <v>258.738</v>
      </c>
      <c r="U18" s="121">
        <v>6.27</v>
      </c>
      <c r="V18" s="116">
        <v>3.74</v>
      </c>
      <c r="W18" s="117">
        <v>22.626999999999999</v>
      </c>
      <c r="X18" s="117">
        <v>0.47</v>
      </c>
      <c r="Y18" s="122" t="s">
        <v>1599</v>
      </c>
      <c r="Z18" s="120" t="s">
        <v>1599</v>
      </c>
      <c r="AA18" s="116">
        <v>248.31</v>
      </c>
      <c r="AB18" s="118">
        <v>527.91999999999996</v>
      </c>
      <c r="AC18" s="116">
        <v>102.723</v>
      </c>
      <c r="AD18" s="117">
        <v>44.83</v>
      </c>
      <c r="AE18" s="117">
        <v>79.466999999999999</v>
      </c>
      <c r="AF18" s="118">
        <v>0</v>
      </c>
      <c r="AG18" s="116">
        <v>3.617</v>
      </c>
      <c r="AH18" s="117">
        <v>10.7</v>
      </c>
      <c r="AI18" s="117">
        <v>10.199999999999999</v>
      </c>
      <c r="AJ18" s="117">
        <v>16</v>
      </c>
      <c r="AK18" s="118">
        <v>16</v>
      </c>
      <c r="AL18" s="116">
        <v>102.12</v>
      </c>
      <c r="AM18" s="118">
        <v>102.41</v>
      </c>
      <c r="AN18" s="116">
        <v>70.930999999999997</v>
      </c>
      <c r="AO18" s="122" t="s">
        <v>1599</v>
      </c>
      <c r="AP18" s="122" t="s">
        <v>1599</v>
      </c>
      <c r="AQ18" s="122" t="s">
        <v>1599</v>
      </c>
      <c r="AR18" s="117">
        <v>17.54288</v>
      </c>
      <c r="AS18" s="117">
        <v>6.7561799999999996</v>
      </c>
      <c r="AT18" s="117">
        <v>67.489000000000004</v>
      </c>
      <c r="AU18" s="117">
        <v>23.061</v>
      </c>
      <c r="AV18" s="118">
        <v>34.103999999999999</v>
      </c>
      <c r="AW18" s="121">
        <v>11.916</v>
      </c>
    </row>
    <row r="19" spans="1:49" x14ac:dyDescent="0.25">
      <c r="A19" s="123" t="s">
        <v>868</v>
      </c>
      <c r="B19" s="116">
        <v>8.1</v>
      </c>
      <c r="C19" s="117">
        <v>38</v>
      </c>
      <c r="D19" s="117">
        <v>38.700000000000003</v>
      </c>
      <c r="E19" s="117">
        <v>9.0804200000000002</v>
      </c>
      <c r="F19" s="117">
        <v>39.9</v>
      </c>
      <c r="G19" s="118">
        <v>51</v>
      </c>
      <c r="H19" s="116">
        <v>55</v>
      </c>
      <c r="I19" s="118">
        <v>255</v>
      </c>
      <c r="J19" s="116">
        <v>0</v>
      </c>
      <c r="K19" s="117">
        <v>0</v>
      </c>
      <c r="L19" s="118">
        <v>23.97</v>
      </c>
      <c r="M19" s="119" t="s">
        <v>1599</v>
      </c>
      <c r="N19" s="120" t="s">
        <v>1599</v>
      </c>
      <c r="O19" s="121">
        <v>8.7349999999999994</v>
      </c>
      <c r="P19" s="116">
        <v>59.23</v>
      </c>
      <c r="Q19" s="117">
        <v>109.23</v>
      </c>
      <c r="R19" s="117">
        <v>306.39999999999998</v>
      </c>
      <c r="S19" s="118">
        <v>228.88</v>
      </c>
      <c r="T19" s="121">
        <v>258.738</v>
      </c>
      <c r="U19" s="121">
        <v>6.27</v>
      </c>
      <c r="V19" s="116">
        <v>3.74</v>
      </c>
      <c r="W19" s="117">
        <v>22.626999999999999</v>
      </c>
      <c r="X19" s="117">
        <v>0.47</v>
      </c>
      <c r="Y19" s="122" t="s">
        <v>1599</v>
      </c>
      <c r="Z19" s="120" t="s">
        <v>1599</v>
      </c>
      <c r="AA19" s="116">
        <v>248.31</v>
      </c>
      <c r="AB19" s="118">
        <v>527.91999999999996</v>
      </c>
      <c r="AC19" s="116">
        <v>102.723</v>
      </c>
      <c r="AD19" s="117">
        <v>44.83</v>
      </c>
      <c r="AE19" s="117">
        <v>79.466999999999999</v>
      </c>
      <c r="AF19" s="118">
        <v>0</v>
      </c>
      <c r="AG19" s="116">
        <v>3.617</v>
      </c>
      <c r="AH19" s="117">
        <v>10.7</v>
      </c>
      <c r="AI19" s="117">
        <v>10.199999999999999</v>
      </c>
      <c r="AJ19" s="117">
        <v>16</v>
      </c>
      <c r="AK19" s="118">
        <v>16</v>
      </c>
      <c r="AL19" s="116">
        <v>102.12</v>
      </c>
      <c r="AM19" s="118">
        <v>102.41</v>
      </c>
      <c r="AN19" s="116">
        <v>70.930999999999997</v>
      </c>
      <c r="AO19" s="122" t="s">
        <v>1599</v>
      </c>
      <c r="AP19" s="122" t="s">
        <v>1599</v>
      </c>
      <c r="AQ19" s="122" t="s">
        <v>1599</v>
      </c>
      <c r="AR19" s="117">
        <v>17.54288</v>
      </c>
      <c r="AS19" s="117">
        <v>6.7561799999999996</v>
      </c>
      <c r="AT19" s="117">
        <v>67.489000000000004</v>
      </c>
      <c r="AU19" s="117">
        <v>23.061</v>
      </c>
      <c r="AV19" s="118">
        <v>34.103999999999999</v>
      </c>
      <c r="AW19" s="121">
        <v>11.916</v>
      </c>
    </row>
    <row r="20" spans="1:49" x14ac:dyDescent="0.25">
      <c r="A20" s="123" t="s">
        <v>869</v>
      </c>
      <c r="B20" s="116">
        <v>8.1</v>
      </c>
      <c r="C20" s="117">
        <v>38</v>
      </c>
      <c r="D20" s="117">
        <v>38.700000000000003</v>
      </c>
      <c r="E20" s="117">
        <v>9.0804200000000002</v>
      </c>
      <c r="F20" s="117">
        <v>39.9</v>
      </c>
      <c r="G20" s="118">
        <v>51</v>
      </c>
      <c r="H20" s="116">
        <v>55</v>
      </c>
      <c r="I20" s="118">
        <v>245</v>
      </c>
      <c r="J20" s="116">
        <v>0</v>
      </c>
      <c r="K20" s="117">
        <v>0</v>
      </c>
      <c r="L20" s="118">
        <v>23.984999999999999</v>
      </c>
      <c r="M20" s="119" t="s">
        <v>1599</v>
      </c>
      <c r="N20" s="120" t="s">
        <v>1599</v>
      </c>
      <c r="O20" s="121">
        <v>8.7349999999999994</v>
      </c>
      <c r="P20" s="116">
        <v>63.52</v>
      </c>
      <c r="Q20" s="117">
        <v>110.2</v>
      </c>
      <c r="R20" s="117">
        <v>320.67</v>
      </c>
      <c r="S20" s="118">
        <v>236.38</v>
      </c>
      <c r="T20" s="121">
        <v>287.44299999999998</v>
      </c>
      <c r="U20" s="121">
        <v>6.11</v>
      </c>
      <c r="V20" s="116">
        <v>7.47</v>
      </c>
      <c r="W20" s="117">
        <v>26.745000000000001</v>
      </c>
      <c r="X20" s="117">
        <v>0.46</v>
      </c>
      <c r="Y20" s="122" t="s">
        <v>1599</v>
      </c>
      <c r="Z20" s="120" t="s">
        <v>1599</v>
      </c>
      <c r="AA20" s="116">
        <v>248.44</v>
      </c>
      <c r="AB20" s="118">
        <v>527.81799999999998</v>
      </c>
      <c r="AC20" s="116">
        <v>105.56</v>
      </c>
      <c r="AD20" s="117">
        <v>46.634</v>
      </c>
      <c r="AE20" s="117">
        <v>77.786000000000001</v>
      </c>
      <c r="AF20" s="118">
        <v>0</v>
      </c>
      <c r="AG20" s="116">
        <v>3.617</v>
      </c>
      <c r="AH20" s="117">
        <v>12.5</v>
      </c>
      <c r="AI20" s="117">
        <v>10.199999999999999</v>
      </c>
      <c r="AJ20" s="117">
        <v>16</v>
      </c>
      <c r="AK20" s="118">
        <v>16</v>
      </c>
      <c r="AL20" s="116">
        <v>101.81</v>
      </c>
      <c r="AM20" s="118">
        <v>102.1</v>
      </c>
      <c r="AN20" s="116">
        <v>70.930999999999997</v>
      </c>
      <c r="AO20" s="122" t="s">
        <v>1599</v>
      </c>
      <c r="AP20" s="122" t="s">
        <v>1599</v>
      </c>
      <c r="AQ20" s="122" t="s">
        <v>1599</v>
      </c>
      <c r="AR20" s="117">
        <v>17.42088</v>
      </c>
      <c r="AS20" s="117">
        <v>6.7561799999999996</v>
      </c>
      <c r="AT20" s="117">
        <v>67.489000000000004</v>
      </c>
      <c r="AU20" s="117">
        <v>22.472999999999999</v>
      </c>
      <c r="AV20" s="118">
        <v>34.201999999999998</v>
      </c>
      <c r="AW20" s="121">
        <v>11.173</v>
      </c>
    </row>
    <row r="21" spans="1:49" x14ac:dyDescent="0.25">
      <c r="A21" s="123" t="s">
        <v>870</v>
      </c>
      <c r="B21" s="116">
        <v>8.1</v>
      </c>
      <c r="C21" s="117">
        <v>38</v>
      </c>
      <c r="D21" s="117">
        <v>38.700000000000003</v>
      </c>
      <c r="E21" s="117">
        <v>9.0804200000000002</v>
      </c>
      <c r="F21" s="117">
        <v>39.9</v>
      </c>
      <c r="G21" s="118">
        <v>51</v>
      </c>
      <c r="H21" s="116">
        <v>55</v>
      </c>
      <c r="I21" s="118">
        <v>245</v>
      </c>
      <c r="J21" s="116">
        <v>0</v>
      </c>
      <c r="K21" s="117">
        <v>0</v>
      </c>
      <c r="L21" s="118">
        <v>23.984999999999999</v>
      </c>
      <c r="M21" s="119" t="s">
        <v>1599</v>
      </c>
      <c r="N21" s="120" t="s">
        <v>1599</v>
      </c>
      <c r="O21" s="121">
        <v>8.7349999999999994</v>
      </c>
      <c r="P21" s="116">
        <v>63.52</v>
      </c>
      <c r="Q21" s="117">
        <v>110.2</v>
      </c>
      <c r="R21" s="117">
        <v>320.67</v>
      </c>
      <c r="S21" s="118">
        <v>236.38</v>
      </c>
      <c r="T21" s="121">
        <v>287.44299999999998</v>
      </c>
      <c r="U21" s="121">
        <v>6.11</v>
      </c>
      <c r="V21" s="116">
        <v>7.47</v>
      </c>
      <c r="W21" s="117">
        <v>26.745000000000001</v>
      </c>
      <c r="X21" s="117">
        <v>0.46</v>
      </c>
      <c r="Y21" s="122" t="s">
        <v>1599</v>
      </c>
      <c r="Z21" s="120" t="s">
        <v>1599</v>
      </c>
      <c r="AA21" s="116">
        <v>248.44</v>
      </c>
      <c r="AB21" s="118">
        <v>527.81799999999998</v>
      </c>
      <c r="AC21" s="116">
        <v>105.56</v>
      </c>
      <c r="AD21" s="117">
        <v>46.634</v>
      </c>
      <c r="AE21" s="117">
        <v>77.786000000000001</v>
      </c>
      <c r="AF21" s="118">
        <v>0</v>
      </c>
      <c r="AG21" s="116">
        <v>3.617</v>
      </c>
      <c r="AH21" s="117">
        <v>12.5</v>
      </c>
      <c r="AI21" s="117">
        <v>10.199999999999999</v>
      </c>
      <c r="AJ21" s="117">
        <v>16</v>
      </c>
      <c r="AK21" s="118">
        <v>16</v>
      </c>
      <c r="AL21" s="116">
        <v>101.81</v>
      </c>
      <c r="AM21" s="118">
        <v>102.1</v>
      </c>
      <c r="AN21" s="116">
        <v>70.930999999999997</v>
      </c>
      <c r="AO21" s="122" t="s">
        <v>1599</v>
      </c>
      <c r="AP21" s="122" t="s">
        <v>1599</v>
      </c>
      <c r="AQ21" s="122" t="s">
        <v>1599</v>
      </c>
      <c r="AR21" s="117">
        <v>17.42088</v>
      </c>
      <c r="AS21" s="117">
        <v>6.7561799999999996</v>
      </c>
      <c r="AT21" s="117">
        <v>67.489000000000004</v>
      </c>
      <c r="AU21" s="117">
        <v>22.472999999999999</v>
      </c>
      <c r="AV21" s="118">
        <v>34.201999999999998</v>
      </c>
      <c r="AW21" s="121">
        <v>11.173</v>
      </c>
    </row>
    <row r="22" spans="1:49" x14ac:dyDescent="0.25">
      <c r="A22" s="123" t="s">
        <v>871</v>
      </c>
      <c r="B22" s="116">
        <v>8.1</v>
      </c>
      <c r="C22" s="117">
        <v>38</v>
      </c>
      <c r="D22" s="117">
        <v>38.700000000000003</v>
      </c>
      <c r="E22" s="117">
        <v>9.1009399999999996</v>
      </c>
      <c r="F22" s="117">
        <v>40</v>
      </c>
      <c r="G22" s="118">
        <v>51</v>
      </c>
      <c r="H22" s="116">
        <v>55</v>
      </c>
      <c r="I22" s="118">
        <v>245</v>
      </c>
      <c r="J22" s="116">
        <v>0</v>
      </c>
      <c r="K22" s="117">
        <v>0</v>
      </c>
      <c r="L22" s="118">
        <v>23.939</v>
      </c>
      <c r="M22" s="119" t="s">
        <v>1599</v>
      </c>
      <c r="N22" s="120" t="s">
        <v>1599</v>
      </c>
      <c r="O22" s="121">
        <v>8.7349999999999994</v>
      </c>
      <c r="P22" s="116">
        <v>94.18</v>
      </c>
      <c r="Q22" s="117">
        <v>123.18</v>
      </c>
      <c r="R22" s="117">
        <v>322.48</v>
      </c>
      <c r="S22" s="118">
        <v>243.3</v>
      </c>
      <c r="T22" s="121">
        <v>315.37200000000001</v>
      </c>
      <c r="U22" s="121">
        <v>6.02</v>
      </c>
      <c r="V22" s="116">
        <v>5.7</v>
      </c>
      <c r="W22" s="117">
        <v>21.997</v>
      </c>
      <c r="X22" s="117">
        <v>0.47</v>
      </c>
      <c r="Y22" s="122" t="s">
        <v>1599</v>
      </c>
      <c r="Z22" s="120" t="s">
        <v>1599</v>
      </c>
      <c r="AA22" s="116">
        <v>248.38</v>
      </c>
      <c r="AB22" s="118">
        <v>527.51099999999997</v>
      </c>
      <c r="AC22" s="116">
        <v>107</v>
      </c>
      <c r="AD22" s="117">
        <v>46.328000000000003</v>
      </c>
      <c r="AE22" s="117">
        <v>88.941000000000003</v>
      </c>
      <c r="AF22" s="118">
        <v>0.1</v>
      </c>
      <c r="AG22" s="116">
        <v>3.617</v>
      </c>
      <c r="AH22" s="117">
        <v>12.5</v>
      </c>
      <c r="AI22" s="117">
        <v>10.199999999999999</v>
      </c>
      <c r="AJ22" s="117">
        <v>15.5</v>
      </c>
      <c r="AK22" s="118">
        <v>15.5</v>
      </c>
      <c r="AL22" s="116">
        <v>100.22</v>
      </c>
      <c r="AM22" s="118">
        <v>100.51</v>
      </c>
      <c r="AN22" s="116">
        <v>70.930999999999997</v>
      </c>
      <c r="AO22" s="122" t="s">
        <v>1599</v>
      </c>
      <c r="AP22" s="122" t="s">
        <v>1599</v>
      </c>
      <c r="AQ22" s="122" t="s">
        <v>1599</v>
      </c>
      <c r="AR22" s="117">
        <v>17.38063</v>
      </c>
      <c r="AS22" s="117">
        <v>6.7561799999999996</v>
      </c>
      <c r="AT22" s="117">
        <v>67.489000000000004</v>
      </c>
      <c r="AU22" s="117">
        <v>22.279</v>
      </c>
      <c r="AV22" s="118">
        <v>34.042999999999999</v>
      </c>
      <c r="AW22" s="121">
        <v>10.856999999999999</v>
      </c>
    </row>
    <row r="23" spans="1:49" x14ac:dyDescent="0.25">
      <c r="A23" s="123" t="s">
        <v>872</v>
      </c>
      <c r="B23" s="116">
        <v>8.1</v>
      </c>
      <c r="C23" s="117">
        <v>38</v>
      </c>
      <c r="D23" s="117">
        <v>38.700000000000003</v>
      </c>
      <c r="E23" s="117">
        <v>9.1009399999999996</v>
      </c>
      <c r="F23" s="117">
        <v>40</v>
      </c>
      <c r="G23" s="118">
        <v>51</v>
      </c>
      <c r="H23" s="116">
        <v>55</v>
      </c>
      <c r="I23" s="118">
        <v>245</v>
      </c>
      <c r="J23" s="116">
        <v>0</v>
      </c>
      <c r="K23" s="117">
        <v>0</v>
      </c>
      <c r="L23" s="118">
        <v>23.939</v>
      </c>
      <c r="M23" s="119" t="s">
        <v>1599</v>
      </c>
      <c r="N23" s="120" t="s">
        <v>1599</v>
      </c>
      <c r="O23" s="121">
        <v>8.7349999999999994</v>
      </c>
      <c r="P23" s="116">
        <v>94.18</v>
      </c>
      <c r="Q23" s="117">
        <v>123.18</v>
      </c>
      <c r="R23" s="117">
        <v>322.48</v>
      </c>
      <c r="S23" s="118">
        <v>243.3</v>
      </c>
      <c r="T23" s="121">
        <v>315.37200000000001</v>
      </c>
      <c r="U23" s="121">
        <v>6.02</v>
      </c>
      <c r="V23" s="116">
        <v>5.7</v>
      </c>
      <c r="W23" s="117">
        <v>21.997</v>
      </c>
      <c r="X23" s="117">
        <v>0.47</v>
      </c>
      <c r="Y23" s="122" t="s">
        <v>1599</v>
      </c>
      <c r="Z23" s="120" t="s">
        <v>1599</v>
      </c>
      <c r="AA23" s="116">
        <v>248.38</v>
      </c>
      <c r="AB23" s="118">
        <v>527.51099999999997</v>
      </c>
      <c r="AC23" s="116">
        <v>107</v>
      </c>
      <c r="AD23" s="117">
        <v>46.328000000000003</v>
      </c>
      <c r="AE23" s="117">
        <v>88.941000000000003</v>
      </c>
      <c r="AF23" s="118">
        <v>0.1</v>
      </c>
      <c r="AG23" s="116">
        <v>3.617</v>
      </c>
      <c r="AH23" s="117">
        <v>12.5</v>
      </c>
      <c r="AI23" s="117">
        <v>10.199999999999999</v>
      </c>
      <c r="AJ23" s="117">
        <v>15.5</v>
      </c>
      <c r="AK23" s="118">
        <v>15.5</v>
      </c>
      <c r="AL23" s="116">
        <v>100.22</v>
      </c>
      <c r="AM23" s="118">
        <v>100.51</v>
      </c>
      <c r="AN23" s="116">
        <v>70.930999999999997</v>
      </c>
      <c r="AO23" s="122" t="s">
        <v>1599</v>
      </c>
      <c r="AP23" s="122" t="s">
        <v>1599</v>
      </c>
      <c r="AQ23" s="122" t="s">
        <v>1599</v>
      </c>
      <c r="AR23" s="117">
        <v>17.38063</v>
      </c>
      <c r="AS23" s="117">
        <v>6.7561799999999996</v>
      </c>
      <c r="AT23" s="117">
        <v>67.489000000000004</v>
      </c>
      <c r="AU23" s="117">
        <v>22.279</v>
      </c>
      <c r="AV23" s="118">
        <v>34.042999999999999</v>
      </c>
      <c r="AW23" s="121">
        <v>10.856999999999999</v>
      </c>
    </row>
    <row r="24" spans="1:49" x14ac:dyDescent="0.25">
      <c r="A24" s="123" t="s">
        <v>873</v>
      </c>
      <c r="B24" s="116">
        <v>8.1</v>
      </c>
      <c r="C24" s="117">
        <v>38</v>
      </c>
      <c r="D24" s="117">
        <v>38.700000000000003</v>
      </c>
      <c r="E24" s="117">
        <v>9.1219999999999999</v>
      </c>
      <c r="F24" s="117">
        <v>39.6</v>
      </c>
      <c r="G24" s="118">
        <v>51</v>
      </c>
      <c r="H24" s="116">
        <v>52.8</v>
      </c>
      <c r="I24" s="118">
        <v>245</v>
      </c>
      <c r="J24" s="116">
        <v>0</v>
      </c>
      <c r="K24" s="117">
        <v>0</v>
      </c>
      <c r="L24" s="118">
        <v>23.715</v>
      </c>
      <c r="M24" s="116">
        <v>1.07</v>
      </c>
      <c r="N24" s="118">
        <v>410.77</v>
      </c>
      <c r="O24" s="121">
        <v>8.7349999999999994</v>
      </c>
      <c r="P24" s="116">
        <v>78.349999999999994</v>
      </c>
      <c r="Q24" s="117">
        <v>130.41999999999999</v>
      </c>
      <c r="R24" s="117">
        <v>320.67</v>
      </c>
      <c r="S24" s="118">
        <v>244.79</v>
      </c>
      <c r="T24" s="121">
        <v>324.59300000000002</v>
      </c>
      <c r="U24" s="121">
        <v>6.01</v>
      </c>
      <c r="V24" s="116">
        <v>5.28</v>
      </c>
      <c r="W24" s="117">
        <v>24.399000000000001</v>
      </c>
      <c r="X24" s="117">
        <v>0.48</v>
      </c>
      <c r="Y24" s="122" t="s">
        <v>1599</v>
      </c>
      <c r="Z24" s="120" t="s">
        <v>1599</v>
      </c>
      <c r="AA24" s="116">
        <v>254.27</v>
      </c>
      <c r="AB24" s="118">
        <v>533.04100000000005</v>
      </c>
      <c r="AC24" s="116">
        <v>109.923</v>
      </c>
      <c r="AD24" s="117">
        <v>46.558</v>
      </c>
      <c r="AE24" s="117">
        <v>90.381</v>
      </c>
      <c r="AF24" s="118">
        <v>0.7</v>
      </c>
      <c r="AG24" s="116">
        <v>3.617</v>
      </c>
      <c r="AH24" s="117">
        <v>12.1</v>
      </c>
      <c r="AI24" s="117">
        <v>10.199999999999999</v>
      </c>
      <c r="AJ24" s="117">
        <v>15.5</v>
      </c>
      <c r="AK24" s="118">
        <v>15.5</v>
      </c>
      <c r="AL24" s="116">
        <v>97.53</v>
      </c>
      <c r="AM24" s="118">
        <v>97.82</v>
      </c>
      <c r="AN24" s="116">
        <v>70.930999999999997</v>
      </c>
      <c r="AO24" s="122" t="s">
        <v>1599</v>
      </c>
      <c r="AP24" s="122" t="s">
        <v>1599</v>
      </c>
      <c r="AQ24" s="122" t="s">
        <v>1599</v>
      </c>
      <c r="AR24" s="117">
        <v>17.29224</v>
      </c>
      <c r="AS24" s="117">
        <v>6.7561799999999996</v>
      </c>
      <c r="AT24" s="117">
        <v>67.489000000000004</v>
      </c>
      <c r="AU24" s="117">
        <v>21.853000000000002</v>
      </c>
      <c r="AV24" s="118">
        <v>33.981999999999999</v>
      </c>
      <c r="AW24" s="121">
        <v>10.762</v>
      </c>
    </row>
    <row r="25" spans="1:49" x14ac:dyDescent="0.25">
      <c r="A25" s="123" t="s">
        <v>874</v>
      </c>
      <c r="B25" s="116">
        <v>8.1</v>
      </c>
      <c r="C25" s="117">
        <v>38</v>
      </c>
      <c r="D25" s="117">
        <v>38.700000000000003</v>
      </c>
      <c r="E25" s="117">
        <v>9.1219999999999999</v>
      </c>
      <c r="F25" s="117">
        <v>39.6</v>
      </c>
      <c r="G25" s="118">
        <v>51</v>
      </c>
      <c r="H25" s="116">
        <v>52.8</v>
      </c>
      <c r="I25" s="118">
        <v>245</v>
      </c>
      <c r="J25" s="116">
        <v>0</v>
      </c>
      <c r="K25" s="117">
        <v>0</v>
      </c>
      <c r="L25" s="118">
        <v>23.715</v>
      </c>
      <c r="M25" s="116">
        <v>1.07</v>
      </c>
      <c r="N25" s="118">
        <v>410.77</v>
      </c>
      <c r="O25" s="121">
        <v>8.7349999999999994</v>
      </c>
      <c r="P25" s="116">
        <v>78.349999999999994</v>
      </c>
      <c r="Q25" s="117">
        <v>130.41999999999999</v>
      </c>
      <c r="R25" s="117">
        <v>320.67</v>
      </c>
      <c r="S25" s="118">
        <v>244.79</v>
      </c>
      <c r="T25" s="121">
        <v>324.59300000000002</v>
      </c>
      <c r="U25" s="121">
        <v>6.01</v>
      </c>
      <c r="V25" s="116">
        <v>5.28</v>
      </c>
      <c r="W25" s="117">
        <v>24.399000000000001</v>
      </c>
      <c r="X25" s="117">
        <v>0.48</v>
      </c>
      <c r="Y25" s="122" t="s">
        <v>1599</v>
      </c>
      <c r="Z25" s="120" t="s">
        <v>1599</v>
      </c>
      <c r="AA25" s="116">
        <v>254.27</v>
      </c>
      <c r="AB25" s="118">
        <v>533.04100000000005</v>
      </c>
      <c r="AC25" s="116">
        <v>109.923</v>
      </c>
      <c r="AD25" s="117">
        <v>46.558</v>
      </c>
      <c r="AE25" s="117">
        <v>90.381</v>
      </c>
      <c r="AF25" s="118">
        <v>0.7</v>
      </c>
      <c r="AG25" s="116">
        <v>3.617</v>
      </c>
      <c r="AH25" s="117">
        <v>12.1</v>
      </c>
      <c r="AI25" s="117">
        <v>10.199999999999999</v>
      </c>
      <c r="AJ25" s="117">
        <v>15.5</v>
      </c>
      <c r="AK25" s="118">
        <v>15.5</v>
      </c>
      <c r="AL25" s="116">
        <v>97.53</v>
      </c>
      <c r="AM25" s="118">
        <v>97.82</v>
      </c>
      <c r="AN25" s="116">
        <v>70.930999999999997</v>
      </c>
      <c r="AO25" s="122" t="s">
        <v>1599</v>
      </c>
      <c r="AP25" s="122" t="s">
        <v>1599</v>
      </c>
      <c r="AQ25" s="122" t="s">
        <v>1599</v>
      </c>
      <c r="AR25" s="117">
        <v>17.29224</v>
      </c>
      <c r="AS25" s="117">
        <v>6.7561799999999996</v>
      </c>
      <c r="AT25" s="117">
        <v>67.489000000000004</v>
      </c>
      <c r="AU25" s="117">
        <v>21.853000000000002</v>
      </c>
      <c r="AV25" s="118">
        <v>33.981999999999999</v>
      </c>
      <c r="AW25" s="121">
        <v>10.762</v>
      </c>
    </row>
    <row r="26" spans="1:49" x14ac:dyDescent="0.25">
      <c r="A26" s="123" t="s">
        <v>875</v>
      </c>
      <c r="B26" s="116">
        <v>8.1</v>
      </c>
      <c r="C26" s="117">
        <v>38</v>
      </c>
      <c r="D26" s="117">
        <v>38.700000000000003</v>
      </c>
      <c r="E26" s="117">
        <v>9.1360100000000006</v>
      </c>
      <c r="F26" s="117">
        <v>39.9</v>
      </c>
      <c r="G26" s="118">
        <v>51</v>
      </c>
      <c r="H26" s="116">
        <v>52.8</v>
      </c>
      <c r="I26" s="118">
        <v>245</v>
      </c>
      <c r="J26" s="116">
        <v>0</v>
      </c>
      <c r="K26" s="117">
        <v>0</v>
      </c>
      <c r="L26" s="118">
        <v>24.004000000000001</v>
      </c>
      <c r="M26" s="119" t="s">
        <v>1599</v>
      </c>
      <c r="N26" s="120" t="s">
        <v>1599</v>
      </c>
      <c r="O26" s="121">
        <v>8.7349999999999994</v>
      </c>
      <c r="P26" s="116">
        <v>62.07</v>
      </c>
      <c r="Q26" s="117">
        <v>127.29</v>
      </c>
      <c r="R26" s="117">
        <v>318.86</v>
      </c>
      <c r="S26" s="118">
        <v>237.15</v>
      </c>
      <c r="T26" s="121">
        <v>282.22500000000002</v>
      </c>
      <c r="U26" s="121">
        <v>5.95</v>
      </c>
      <c r="V26" s="116">
        <v>3.74</v>
      </c>
      <c r="W26" s="117">
        <v>23.997</v>
      </c>
      <c r="X26" s="117">
        <v>0.47</v>
      </c>
      <c r="Y26" s="122" t="s">
        <v>1599</v>
      </c>
      <c r="Z26" s="120" t="s">
        <v>1599</v>
      </c>
      <c r="AA26" s="116">
        <v>319.85000000000002</v>
      </c>
      <c r="AB26" s="118">
        <v>599.05200000000002</v>
      </c>
      <c r="AC26" s="116">
        <v>114.419</v>
      </c>
      <c r="AD26" s="117">
        <v>46.784999999999997</v>
      </c>
      <c r="AE26" s="117">
        <v>91.58</v>
      </c>
      <c r="AF26" s="118">
        <v>0</v>
      </c>
      <c r="AG26" s="116">
        <v>3.617</v>
      </c>
      <c r="AH26" s="117">
        <v>12.2</v>
      </c>
      <c r="AI26" s="117">
        <v>10.3</v>
      </c>
      <c r="AJ26" s="117">
        <v>15</v>
      </c>
      <c r="AK26" s="118">
        <v>15</v>
      </c>
      <c r="AL26" s="116">
        <v>93.73</v>
      </c>
      <c r="AM26" s="118">
        <v>94.02</v>
      </c>
      <c r="AN26" s="116">
        <v>70.930999999999997</v>
      </c>
      <c r="AO26" s="122" t="s">
        <v>1599</v>
      </c>
      <c r="AP26" s="122" t="s">
        <v>1599</v>
      </c>
      <c r="AQ26" s="122" t="s">
        <v>1599</v>
      </c>
      <c r="AR26" s="117">
        <v>17.382290000000001</v>
      </c>
      <c r="AS26" s="117">
        <v>6.7561799999999996</v>
      </c>
      <c r="AT26" s="117">
        <v>67.489000000000004</v>
      </c>
      <c r="AU26" s="117">
        <v>22.286999999999999</v>
      </c>
      <c r="AV26" s="118">
        <v>33.762999999999998</v>
      </c>
      <c r="AW26" s="121">
        <v>10.44</v>
      </c>
    </row>
    <row r="27" spans="1:49" x14ac:dyDescent="0.25">
      <c r="A27" s="123" t="s">
        <v>876</v>
      </c>
      <c r="B27" s="116">
        <v>8.1</v>
      </c>
      <c r="C27" s="117">
        <v>38</v>
      </c>
      <c r="D27" s="117">
        <v>38.700000000000003</v>
      </c>
      <c r="E27" s="117">
        <v>9.1360100000000006</v>
      </c>
      <c r="F27" s="117">
        <v>39.9</v>
      </c>
      <c r="G27" s="118">
        <v>51</v>
      </c>
      <c r="H27" s="116">
        <v>52.8</v>
      </c>
      <c r="I27" s="118">
        <v>245</v>
      </c>
      <c r="J27" s="116">
        <v>0</v>
      </c>
      <c r="K27" s="117">
        <v>0</v>
      </c>
      <c r="L27" s="118">
        <v>24.004000000000001</v>
      </c>
      <c r="M27" s="119" t="s">
        <v>1599</v>
      </c>
      <c r="N27" s="120" t="s">
        <v>1599</v>
      </c>
      <c r="O27" s="121">
        <v>8.7349999999999994</v>
      </c>
      <c r="P27" s="116">
        <v>62.07</v>
      </c>
      <c r="Q27" s="117">
        <v>127.29</v>
      </c>
      <c r="R27" s="117">
        <v>318.86</v>
      </c>
      <c r="S27" s="118">
        <v>237.15</v>
      </c>
      <c r="T27" s="121">
        <v>282.22500000000002</v>
      </c>
      <c r="U27" s="121">
        <v>5.95</v>
      </c>
      <c r="V27" s="116">
        <v>3.74</v>
      </c>
      <c r="W27" s="117">
        <v>23.997</v>
      </c>
      <c r="X27" s="117">
        <v>0.47</v>
      </c>
      <c r="Y27" s="122" t="s">
        <v>1599</v>
      </c>
      <c r="Z27" s="120" t="s">
        <v>1599</v>
      </c>
      <c r="AA27" s="116">
        <v>319.85000000000002</v>
      </c>
      <c r="AB27" s="118">
        <v>599.05200000000002</v>
      </c>
      <c r="AC27" s="116">
        <v>114.419</v>
      </c>
      <c r="AD27" s="117">
        <v>46.784999999999997</v>
      </c>
      <c r="AE27" s="117">
        <v>91.58</v>
      </c>
      <c r="AF27" s="118">
        <v>0</v>
      </c>
      <c r="AG27" s="116">
        <v>3.617</v>
      </c>
      <c r="AH27" s="117">
        <v>12.2</v>
      </c>
      <c r="AI27" s="117">
        <v>10.3</v>
      </c>
      <c r="AJ27" s="117">
        <v>15</v>
      </c>
      <c r="AK27" s="118">
        <v>15</v>
      </c>
      <c r="AL27" s="116">
        <v>93.73</v>
      </c>
      <c r="AM27" s="118">
        <v>94.02</v>
      </c>
      <c r="AN27" s="116">
        <v>70.930999999999997</v>
      </c>
      <c r="AO27" s="122" t="s">
        <v>1599</v>
      </c>
      <c r="AP27" s="122" t="s">
        <v>1599</v>
      </c>
      <c r="AQ27" s="122" t="s">
        <v>1599</v>
      </c>
      <c r="AR27" s="117">
        <v>17.382290000000001</v>
      </c>
      <c r="AS27" s="117">
        <v>6.7561799999999996</v>
      </c>
      <c r="AT27" s="117">
        <v>67.489000000000004</v>
      </c>
      <c r="AU27" s="117">
        <v>22.286999999999999</v>
      </c>
      <c r="AV27" s="118">
        <v>33.762999999999998</v>
      </c>
      <c r="AW27" s="121">
        <v>10.44</v>
      </c>
    </row>
    <row r="28" spans="1:49" x14ac:dyDescent="0.25">
      <c r="A28" s="123" t="s">
        <v>877</v>
      </c>
      <c r="B28" s="116">
        <v>8.1</v>
      </c>
      <c r="C28" s="117">
        <v>38</v>
      </c>
      <c r="D28" s="117">
        <v>38.700000000000003</v>
      </c>
      <c r="E28" s="117">
        <v>9.1424299999999992</v>
      </c>
      <c r="F28" s="117">
        <v>40</v>
      </c>
      <c r="G28" s="118">
        <v>51</v>
      </c>
      <c r="H28" s="116">
        <v>52.8</v>
      </c>
      <c r="I28" s="118">
        <v>245</v>
      </c>
      <c r="J28" s="116">
        <v>0</v>
      </c>
      <c r="K28" s="117">
        <v>0</v>
      </c>
      <c r="L28" s="118">
        <v>23.9</v>
      </c>
      <c r="M28" s="119" t="s">
        <v>1599</v>
      </c>
      <c r="N28" s="120" t="s">
        <v>1599</v>
      </c>
      <c r="O28" s="121">
        <v>8.7349999999999994</v>
      </c>
      <c r="P28" s="116">
        <v>58.53</v>
      </c>
      <c r="Q28" s="117">
        <v>125.23</v>
      </c>
      <c r="R28" s="117">
        <v>317.05</v>
      </c>
      <c r="S28" s="118">
        <v>236.19</v>
      </c>
      <c r="T28" s="121">
        <v>271.78399999999999</v>
      </c>
      <c r="U28" s="121">
        <v>5.76</v>
      </c>
      <c r="V28" s="116">
        <v>3.39</v>
      </c>
      <c r="W28" s="117">
        <v>26.167000000000002</v>
      </c>
      <c r="X28" s="117">
        <v>0.48</v>
      </c>
      <c r="Y28" s="122" t="s">
        <v>1599</v>
      </c>
      <c r="Z28" s="120" t="s">
        <v>1599</v>
      </c>
      <c r="AA28" s="116">
        <v>323.63</v>
      </c>
      <c r="AB28" s="118">
        <v>603.20299999999997</v>
      </c>
      <c r="AC28" s="116">
        <v>114.419</v>
      </c>
      <c r="AD28" s="117">
        <v>46.100999999999999</v>
      </c>
      <c r="AE28" s="117">
        <v>88.954999999999998</v>
      </c>
      <c r="AF28" s="118">
        <v>0</v>
      </c>
      <c r="AG28" s="116">
        <v>3.617</v>
      </c>
      <c r="AH28" s="117">
        <v>15.2</v>
      </c>
      <c r="AI28" s="117">
        <v>10.199999999999999</v>
      </c>
      <c r="AJ28" s="117">
        <v>15</v>
      </c>
      <c r="AK28" s="118">
        <v>15</v>
      </c>
      <c r="AL28" s="116">
        <v>94.68</v>
      </c>
      <c r="AM28" s="118">
        <v>94.97</v>
      </c>
      <c r="AN28" s="116">
        <v>70.930999999999997</v>
      </c>
      <c r="AO28" s="122" t="s">
        <v>1599</v>
      </c>
      <c r="AP28" s="122" t="s">
        <v>1599</v>
      </c>
      <c r="AQ28" s="122" t="s">
        <v>1599</v>
      </c>
      <c r="AR28" s="117">
        <v>17.322330000000001</v>
      </c>
      <c r="AS28" s="117">
        <v>6.7561799999999996</v>
      </c>
      <c r="AT28" s="117">
        <v>67.489000000000004</v>
      </c>
      <c r="AU28" s="117">
        <v>21.998000000000001</v>
      </c>
      <c r="AV28" s="118">
        <v>33.703000000000003</v>
      </c>
      <c r="AW28" s="121">
        <v>10.265000000000001</v>
      </c>
    </row>
    <row r="29" spans="1:49" x14ac:dyDescent="0.25">
      <c r="A29" s="123" t="s">
        <v>878</v>
      </c>
      <c r="B29" s="116">
        <v>8.1</v>
      </c>
      <c r="C29" s="117">
        <v>38</v>
      </c>
      <c r="D29" s="117">
        <v>38.700000000000003</v>
      </c>
      <c r="E29" s="117">
        <v>9.1424299999999992</v>
      </c>
      <c r="F29" s="117">
        <v>40</v>
      </c>
      <c r="G29" s="118">
        <v>51</v>
      </c>
      <c r="H29" s="116">
        <v>52.8</v>
      </c>
      <c r="I29" s="118">
        <v>245</v>
      </c>
      <c r="J29" s="116">
        <v>0</v>
      </c>
      <c r="K29" s="117">
        <v>0</v>
      </c>
      <c r="L29" s="118">
        <v>23.9</v>
      </c>
      <c r="M29" s="119" t="s">
        <v>1599</v>
      </c>
      <c r="N29" s="120" t="s">
        <v>1599</v>
      </c>
      <c r="O29" s="121">
        <v>8.7349999999999994</v>
      </c>
      <c r="P29" s="116">
        <v>58.53</v>
      </c>
      <c r="Q29" s="117">
        <v>125.23</v>
      </c>
      <c r="R29" s="117">
        <v>317.05</v>
      </c>
      <c r="S29" s="118">
        <v>236.19</v>
      </c>
      <c r="T29" s="121">
        <v>271.78399999999999</v>
      </c>
      <c r="U29" s="121">
        <v>5.76</v>
      </c>
      <c r="V29" s="116">
        <v>3.39</v>
      </c>
      <c r="W29" s="117">
        <v>26.167000000000002</v>
      </c>
      <c r="X29" s="117">
        <v>0.48</v>
      </c>
      <c r="Y29" s="122" t="s">
        <v>1599</v>
      </c>
      <c r="Z29" s="120" t="s">
        <v>1599</v>
      </c>
      <c r="AA29" s="116">
        <v>323.63</v>
      </c>
      <c r="AB29" s="118">
        <v>603.20299999999997</v>
      </c>
      <c r="AC29" s="116">
        <v>114.419</v>
      </c>
      <c r="AD29" s="117">
        <v>46.100999999999999</v>
      </c>
      <c r="AE29" s="117">
        <v>88.954999999999998</v>
      </c>
      <c r="AF29" s="118">
        <v>0</v>
      </c>
      <c r="AG29" s="116">
        <v>3.617</v>
      </c>
      <c r="AH29" s="117">
        <v>15.2</v>
      </c>
      <c r="AI29" s="117">
        <v>10.199999999999999</v>
      </c>
      <c r="AJ29" s="117">
        <v>15</v>
      </c>
      <c r="AK29" s="118">
        <v>15</v>
      </c>
      <c r="AL29" s="116">
        <v>94.68</v>
      </c>
      <c r="AM29" s="118">
        <v>94.97</v>
      </c>
      <c r="AN29" s="116">
        <v>70.930999999999997</v>
      </c>
      <c r="AO29" s="122" t="s">
        <v>1599</v>
      </c>
      <c r="AP29" s="122" t="s">
        <v>1599</v>
      </c>
      <c r="AQ29" s="122" t="s">
        <v>1599</v>
      </c>
      <c r="AR29" s="117">
        <v>17.322330000000001</v>
      </c>
      <c r="AS29" s="117">
        <v>6.7561799999999996</v>
      </c>
      <c r="AT29" s="117">
        <v>67.489000000000004</v>
      </c>
      <c r="AU29" s="117">
        <v>21.998000000000001</v>
      </c>
      <c r="AV29" s="118">
        <v>33.703000000000003</v>
      </c>
      <c r="AW29" s="121">
        <v>10.265000000000001</v>
      </c>
    </row>
    <row r="30" spans="1:49" x14ac:dyDescent="0.25">
      <c r="A30" s="123" t="s">
        <v>879</v>
      </c>
      <c r="B30" s="116">
        <v>8.1</v>
      </c>
      <c r="C30" s="117">
        <v>38</v>
      </c>
      <c r="D30" s="117">
        <v>38.700000000000003</v>
      </c>
      <c r="E30" s="117">
        <v>9.1342599999999994</v>
      </c>
      <c r="F30" s="117">
        <v>39.6</v>
      </c>
      <c r="G30" s="118">
        <v>51</v>
      </c>
      <c r="H30" s="116">
        <v>48.1</v>
      </c>
      <c r="I30" s="118">
        <v>235</v>
      </c>
      <c r="J30" s="116">
        <v>0</v>
      </c>
      <c r="K30" s="117">
        <v>0</v>
      </c>
      <c r="L30" s="118">
        <v>23.706</v>
      </c>
      <c r="M30" s="119" t="s">
        <v>1599</v>
      </c>
      <c r="N30" s="120" t="s">
        <v>1599</v>
      </c>
      <c r="O30" s="121">
        <v>8.7349999999999994</v>
      </c>
      <c r="P30" s="116">
        <v>57.16</v>
      </c>
      <c r="Q30" s="117">
        <v>122.16</v>
      </c>
      <c r="R30" s="117">
        <v>317.06</v>
      </c>
      <c r="S30" s="118">
        <v>234.49</v>
      </c>
      <c r="T30" s="121">
        <v>247.785</v>
      </c>
      <c r="U30" s="121">
        <v>5.79</v>
      </c>
      <c r="V30" s="116">
        <v>2.41</v>
      </c>
      <c r="W30" s="117">
        <v>24.545000000000002</v>
      </c>
      <c r="X30" s="117">
        <v>0.48</v>
      </c>
      <c r="Y30" s="122" t="s">
        <v>1599</v>
      </c>
      <c r="Z30" s="120" t="s">
        <v>1599</v>
      </c>
      <c r="AA30" s="116">
        <v>318.22000000000003</v>
      </c>
      <c r="AB30" s="118">
        <v>597.29899999999998</v>
      </c>
      <c r="AC30" s="116">
        <v>114.313</v>
      </c>
      <c r="AD30" s="117">
        <v>46.256</v>
      </c>
      <c r="AE30" s="117">
        <v>87.745999999999995</v>
      </c>
      <c r="AF30" s="118">
        <v>0</v>
      </c>
      <c r="AG30" s="116">
        <v>3.617</v>
      </c>
      <c r="AH30" s="117">
        <v>12.3</v>
      </c>
      <c r="AI30" s="117">
        <v>10.199999999999999</v>
      </c>
      <c r="AJ30" s="117">
        <v>15</v>
      </c>
      <c r="AK30" s="118">
        <v>15</v>
      </c>
      <c r="AL30" s="116">
        <v>94.04</v>
      </c>
      <c r="AM30" s="118">
        <v>94.33</v>
      </c>
      <c r="AN30" s="116">
        <v>70.930999999999997</v>
      </c>
      <c r="AO30" s="122" t="s">
        <v>1599</v>
      </c>
      <c r="AP30" s="122" t="s">
        <v>1599</v>
      </c>
      <c r="AQ30" s="122" t="s">
        <v>1599</v>
      </c>
      <c r="AR30" s="117">
        <v>17.214639999999999</v>
      </c>
      <c r="AS30" s="117">
        <v>6.7561799999999996</v>
      </c>
      <c r="AT30" s="117">
        <v>67.489000000000004</v>
      </c>
      <c r="AU30" s="117">
        <v>21.478999999999999</v>
      </c>
      <c r="AV30" s="118">
        <v>33.270000000000003</v>
      </c>
      <c r="AW30" s="121">
        <v>10.167999999999999</v>
      </c>
    </row>
    <row r="31" spans="1:49" x14ac:dyDescent="0.25">
      <c r="A31" s="123" t="s">
        <v>880</v>
      </c>
      <c r="B31" s="116">
        <v>8.1</v>
      </c>
      <c r="C31" s="117">
        <v>38</v>
      </c>
      <c r="D31" s="117">
        <v>38.700000000000003</v>
      </c>
      <c r="E31" s="117">
        <v>9.1342599999999994</v>
      </c>
      <c r="F31" s="117">
        <v>39.6</v>
      </c>
      <c r="G31" s="118">
        <v>51</v>
      </c>
      <c r="H31" s="116">
        <v>48.1</v>
      </c>
      <c r="I31" s="118">
        <v>235</v>
      </c>
      <c r="J31" s="116">
        <v>0</v>
      </c>
      <c r="K31" s="117">
        <v>0</v>
      </c>
      <c r="L31" s="118">
        <v>23.706</v>
      </c>
      <c r="M31" s="119" t="s">
        <v>1599</v>
      </c>
      <c r="N31" s="120" t="s">
        <v>1599</v>
      </c>
      <c r="O31" s="121">
        <v>8.7349999999999994</v>
      </c>
      <c r="P31" s="116">
        <v>57.16</v>
      </c>
      <c r="Q31" s="117">
        <v>122.16</v>
      </c>
      <c r="R31" s="117">
        <v>317.06</v>
      </c>
      <c r="S31" s="118">
        <v>234.49</v>
      </c>
      <c r="T31" s="121">
        <v>247.785</v>
      </c>
      <c r="U31" s="121">
        <v>5.79</v>
      </c>
      <c r="V31" s="116">
        <v>2.41</v>
      </c>
      <c r="W31" s="117">
        <v>24.545000000000002</v>
      </c>
      <c r="X31" s="117">
        <v>0.48</v>
      </c>
      <c r="Y31" s="122" t="s">
        <v>1599</v>
      </c>
      <c r="Z31" s="120" t="s">
        <v>1599</v>
      </c>
      <c r="AA31" s="116">
        <v>318.22000000000003</v>
      </c>
      <c r="AB31" s="118">
        <v>597.29899999999998</v>
      </c>
      <c r="AC31" s="116">
        <v>114.313</v>
      </c>
      <c r="AD31" s="117">
        <v>46.256</v>
      </c>
      <c r="AE31" s="117">
        <v>87.745999999999995</v>
      </c>
      <c r="AF31" s="118">
        <v>0</v>
      </c>
      <c r="AG31" s="116">
        <v>3.617</v>
      </c>
      <c r="AH31" s="117">
        <v>12.3</v>
      </c>
      <c r="AI31" s="117">
        <v>10.199999999999999</v>
      </c>
      <c r="AJ31" s="117">
        <v>15</v>
      </c>
      <c r="AK31" s="118">
        <v>15</v>
      </c>
      <c r="AL31" s="116">
        <v>94.04</v>
      </c>
      <c r="AM31" s="118">
        <v>94.33</v>
      </c>
      <c r="AN31" s="116">
        <v>70.930999999999997</v>
      </c>
      <c r="AO31" s="122" t="s">
        <v>1599</v>
      </c>
      <c r="AP31" s="122" t="s">
        <v>1599</v>
      </c>
      <c r="AQ31" s="122" t="s">
        <v>1599</v>
      </c>
      <c r="AR31" s="117">
        <v>17.214639999999999</v>
      </c>
      <c r="AS31" s="117">
        <v>6.7561799999999996</v>
      </c>
      <c r="AT31" s="117">
        <v>67.489000000000004</v>
      </c>
      <c r="AU31" s="117">
        <v>21.478999999999999</v>
      </c>
      <c r="AV31" s="118">
        <v>33.270000000000003</v>
      </c>
      <c r="AW31" s="121">
        <v>10.167999999999999</v>
      </c>
    </row>
    <row r="32" spans="1:49" x14ac:dyDescent="0.25">
      <c r="A32" s="123" t="s">
        <v>881</v>
      </c>
      <c r="B32" s="116">
        <v>8.1</v>
      </c>
      <c r="C32" s="117">
        <v>38</v>
      </c>
      <c r="D32" s="117">
        <v>38.700000000000003</v>
      </c>
      <c r="E32" s="117">
        <v>9.1301799999999993</v>
      </c>
      <c r="F32" s="117">
        <v>40</v>
      </c>
      <c r="G32" s="118">
        <v>51</v>
      </c>
      <c r="H32" s="116">
        <v>48.1</v>
      </c>
      <c r="I32" s="118">
        <v>230</v>
      </c>
      <c r="J32" s="116">
        <v>0</v>
      </c>
      <c r="K32" s="117">
        <v>0</v>
      </c>
      <c r="L32" s="118">
        <v>23.753</v>
      </c>
      <c r="M32" s="119" t="s">
        <v>1599</v>
      </c>
      <c r="N32" s="120" t="s">
        <v>1599</v>
      </c>
      <c r="O32" s="121">
        <v>8.7349999999999994</v>
      </c>
      <c r="P32" s="116">
        <v>65.739999999999995</v>
      </c>
      <c r="Q32" s="117">
        <v>113.14</v>
      </c>
      <c r="R32" s="117">
        <v>213.49</v>
      </c>
      <c r="S32" s="118">
        <v>134.31</v>
      </c>
      <c r="T32" s="121">
        <v>230.84800000000001</v>
      </c>
      <c r="U32" s="121">
        <v>5.48</v>
      </c>
      <c r="V32" s="116">
        <v>1.82</v>
      </c>
      <c r="W32" s="117">
        <v>24.59</v>
      </c>
      <c r="X32" s="117">
        <v>0.47</v>
      </c>
      <c r="Y32" s="122" t="s">
        <v>1599</v>
      </c>
      <c r="Z32" s="120" t="s">
        <v>1599</v>
      </c>
      <c r="AA32" s="116">
        <v>327.76</v>
      </c>
      <c r="AB32" s="118">
        <v>606.90200000000004</v>
      </c>
      <c r="AC32" s="116">
        <v>114.313</v>
      </c>
      <c r="AD32" s="117">
        <v>46.448</v>
      </c>
      <c r="AE32" s="117">
        <v>87.804000000000002</v>
      </c>
      <c r="AF32" s="118">
        <v>0</v>
      </c>
      <c r="AG32" s="116">
        <v>3.617</v>
      </c>
      <c r="AH32" s="117">
        <v>11.9</v>
      </c>
      <c r="AI32" s="117">
        <v>10.199999999999999</v>
      </c>
      <c r="AJ32" s="117">
        <v>15</v>
      </c>
      <c r="AK32" s="118">
        <v>15</v>
      </c>
      <c r="AL32" s="116">
        <v>93.38</v>
      </c>
      <c r="AM32" s="118">
        <v>93.67</v>
      </c>
      <c r="AN32" s="116">
        <v>70.384</v>
      </c>
      <c r="AO32" s="122" t="s">
        <v>1599</v>
      </c>
      <c r="AP32" s="122" t="s">
        <v>1599</v>
      </c>
      <c r="AQ32" s="122" t="s">
        <v>1599</v>
      </c>
      <c r="AR32" s="117">
        <v>17.078949999999999</v>
      </c>
      <c r="AS32" s="117">
        <v>6.7561799999999996</v>
      </c>
      <c r="AT32" s="117">
        <v>67.489000000000004</v>
      </c>
      <c r="AU32" s="117">
        <v>20.824999999999999</v>
      </c>
      <c r="AV32" s="118">
        <v>33.573999999999998</v>
      </c>
      <c r="AW32" s="121">
        <v>9.9619999999999997</v>
      </c>
    </row>
    <row r="33" spans="1:49" x14ac:dyDescent="0.25">
      <c r="A33" s="123" t="s">
        <v>882</v>
      </c>
      <c r="B33" s="116">
        <v>8.1</v>
      </c>
      <c r="C33" s="117">
        <v>38</v>
      </c>
      <c r="D33" s="117">
        <v>38.700000000000003</v>
      </c>
      <c r="E33" s="117">
        <v>9.1301799999999993</v>
      </c>
      <c r="F33" s="117">
        <v>40</v>
      </c>
      <c r="G33" s="118">
        <v>51</v>
      </c>
      <c r="H33" s="116">
        <v>48.1</v>
      </c>
      <c r="I33" s="118">
        <v>230</v>
      </c>
      <c r="J33" s="116">
        <v>0</v>
      </c>
      <c r="K33" s="117">
        <v>0</v>
      </c>
      <c r="L33" s="118">
        <v>23.753</v>
      </c>
      <c r="M33" s="119" t="s">
        <v>1599</v>
      </c>
      <c r="N33" s="120" t="s">
        <v>1599</v>
      </c>
      <c r="O33" s="121">
        <v>8.7349999999999994</v>
      </c>
      <c r="P33" s="116">
        <v>65.739999999999995</v>
      </c>
      <c r="Q33" s="117">
        <v>113.14</v>
      </c>
      <c r="R33" s="117">
        <v>213.49</v>
      </c>
      <c r="S33" s="118">
        <v>134.31</v>
      </c>
      <c r="T33" s="121">
        <v>230.84800000000001</v>
      </c>
      <c r="U33" s="121">
        <v>5.48</v>
      </c>
      <c r="V33" s="116">
        <v>1.82</v>
      </c>
      <c r="W33" s="117">
        <v>24.59</v>
      </c>
      <c r="X33" s="117">
        <v>0.47</v>
      </c>
      <c r="Y33" s="122" t="s">
        <v>1599</v>
      </c>
      <c r="Z33" s="120" t="s">
        <v>1599</v>
      </c>
      <c r="AA33" s="116">
        <v>327.76</v>
      </c>
      <c r="AB33" s="118">
        <v>606.90200000000004</v>
      </c>
      <c r="AC33" s="116">
        <v>114.313</v>
      </c>
      <c r="AD33" s="117">
        <v>46.448</v>
      </c>
      <c r="AE33" s="117">
        <v>87.804000000000002</v>
      </c>
      <c r="AF33" s="118">
        <v>0</v>
      </c>
      <c r="AG33" s="116">
        <v>3.617</v>
      </c>
      <c r="AH33" s="117">
        <v>11.9</v>
      </c>
      <c r="AI33" s="117">
        <v>10.199999999999999</v>
      </c>
      <c r="AJ33" s="117">
        <v>15</v>
      </c>
      <c r="AK33" s="118">
        <v>15</v>
      </c>
      <c r="AL33" s="116">
        <v>93.38</v>
      </c>
      <c r="AM33" s="118">
        <v>93.67</v>
      </c>
      <c r="AN33" s="116">
        <v>70.384</v>
      </c>
      <c r="AO33" s="122" t="s">
        <v>1599</v>
      </c>
      <c r="AP33" s="122" t="s">
        <v>1599</v>
      </c>
      <c r="AQ33" s="122" t="s">
        <v>1599</v>
      </c>
      <c r="AR33" s="117">
        <v>17.078949999999999</v>
      </c>
      <c r="AS33" s="117">
        <v>6.7561799999999996</v>
      </c>
      <c r="AT33" s="117">
        <v>67.489000000000004</v>
      </c>
      <c r="AU33" s="117">
        <v>20.824999999999999</v>
      </c>
      <c r="AV33" s="118">
        <v>33.573999999999998</v>
      </c>
      <c r="AW33" s="121">
        <v>9.9619999999999997</v>
      </c>
    </row>
    <row r="34" spans="1:49" x14ac:dyDescent="0.25">
      <c r="A34" s="123" t="s">
        <v>883</v>
      </c>
      <c r="B34" s="116">
        <v>8.1</v>
      </c>
      <c r="C34" s="117">
        <v>38</v>
      </c>
      <c r="D34" s="117">
        <v>38.700000000000003</v>
      </c>
      <c r="E34" s="117">
        <v>9.1097199999999994</v>
      </c>
      <c r="F34" s="117">
        <v>40</v>
      </c>
      <c r="G34" s="118">
        <v>51</v>
      </c>
      <c r="H34" s="116">
        <v>47.7</v>
      </c>
      <c r="I34" s="118">
        <v>230</v>
      </c>
      <c r="J34" s="116">
        <v>0</v>
      </c>
      <c r="K34" s="117">
        <v>0</v>
      </c>
      <c r="L34" s="118">
        <v>23.745999999999999</v>
      </c>
      <c r="M34" s="119" t="s">
        <v>1599</v>
      </c>
      <c r="N34" s="120" t="s">
        <v>1599</v>
      </c>
      <c r="O34" s="121">
        <v>8.7349999999999994</v>
      </c>
      <c r="P34" s="116">
        <v>62.07</v>
      </c>
      <c r="Q34" s="117">
        <v>107.29</v>
      </c>
      <c r="R34" s="117">
        <v>308.16000000000003</v>
      </c>
      <c r="S34" s="118">
        <v>225.59</v>
      </c>
      <c r="T34" s="121">
        <v>226.952</v>
      </c>
      <c r="U34" s="121">
        <v>5.25</v>
      </c>
      <c r="V34" s="116">
        <v>8.42</v>
      </c>
      <c r="W34" s="117">
        <v>24.95</v>
      </c>
      <c r="X34" s="117">
        <v>0.48</v>
      </c>
      <c r="Y34" s="122" t="s">
        <v>1599</v>
      </c>
      <c r="Z34" s="120" t="s">
        <v>1599</v>
      </c>
      <c r="AA34" s="116">
        <v>347.09</v>
      </c>
      <c r="AB34" s="118">
        <v>622.327</v>
      </c>
      <c r="AC34" s="116">
        <v>112.79900000000001</v>
      </c>
      <c r="AD34" s="117">
        <v>45.777999999999999</v>
      </c>
      <c r="AE34" s="117">
        <v>87.706000000000003</v>
      </c>
      <c r="AF34" s="118">
        <v>0</v>
      </c>
      <c r="AG34" s="116">
        <v>3.617</v>
      </c>
      <c r="AH34" s="117">
        <v>11.5</v>
      </c>
      <c r="AI34" s="117">
        <v>10.199999999999999</v>
      </c>
      <c r="AJ34" s="117">
        <v>14.9</v>
      </c>
      <c r="AK34" s="118">
        <v>14.9</v>
      </c>
      <c r="AL34" s="116">
        <v>92.12</v>
      </c>
      <c r="AM34" s="118">
        <v>92.41</v>
      </c>
      <c r="AN34" s="116">
        <v>70.384</v>
      </c>
      <c r="AO34" s="122" t="s">
        <v>1599</v>
      </c>
      <c r="AP34" s="122" t="s">
        <v>1599</v>
      </c>
      <c r="AQ34" s="122" t="s">
        <v>1599</v>
      </c>
      <c r="AR34" s="117">
        <v>16.99616</v>
      </c>
      <c r="AS34" s="117">
        <v>6.7561799999999996</v>
      </c>
      <c r="AT34" s="117">
        <v>67.489000000000004</v>
      </c>
      <c r="AU34" s="117">
        <v>20.425999999999998</v>
      </c>
      <c r="AV34" s="118">
        <v>33.921999999999997</v>
      </c>
      <c r="AW34" s="121">
        <v>9.8130000000000006</v>
      </c>
    </row>
    <row r="35" spans="1:49" x14ac:dyDescent="0.25">
      <c r="A35" s="123" t="s">
        <v>884</v>
      </c>
      <c r="B35" s="116">
        <v>8.1</v>
      </c>
      <c r="C35" s="117">
        <v>38</v>
      </c>
      <c r="D35" s="117">
        <v>38.700000000000003</v>
      </c>
      <c r="E35" s="117">
        <v>9.1097199999999994</v>
      </c>
      <c r="F35" s="117">
        <v>40</v>
      </c>
      <c r="G35" s="118">
        <v>51</v>
      </c>
      <c r="H35" s="116">
        <v>47.7</v>
      </c>
      <c r="I35" s="118">
        <v>230</v>
      </c>
      <c r="J35" s="116">
        <v>0</v>
      </c>
      <c r="K35" s="117">
        <v>0</v>
      </c>
      <c r="L35" s="118">
        <v>23.745999999999999</v>
      </c>
      <c r="M35" s="119" t="s">
        <v>1599</v>
      </c>
      <c r="N35" s="120" t="s">
        <v>1599</v>
      </c>
      <c r="O35" s="121">
        <v>8.7349999999999994</v>
      </c>
      <c r="P35" s="116">
        <v>62.07</v>
      </c>
      <c r="Q35" s="117">
        <v>107.29</v>
      </c>
      <c r="R35" s="117">
        <v>308.16000000000003</v>
      </c>
      <c r="S35" s="118">
        <v>225.59</v>
      </c>
      <c r="T35" s="121">
        <v>226.952</v>
      </c>
      <c r="U35" s="121">
        <v>5.25</v>
      </c>
      <c r="V35" s="116">
        <v>8.42</v>
      </c>
      <c r="W35" s="117">
        <v>24.95</v>
      </c>
      <c r="X35" s="117">
        <v>0.48</v>
      </c>
      <c r="Y35" s="122" t="s">
        <v>1599</v>
      </c>
      <c r="Z35" s="120" t="s">
        <v>1599</v>
      </c>
      <c r="AA35" s="116">
        <v>347.09</v>
      </c>
      <c r="AB35" s="118">
        <v>622.327</v>
      </c>
      <c r="AC35" s="116">
        <v>112.79900000000001</v>
      </c>
      <c r="AD35" s="117">
        <v>45.777999999999999</v>
      </c>
      <c r="AE35" s="117">
        <v>87.706000000000003</v>
      </c>
      <c r="AF35" s="118">
        <v>0</v>
      </c>
      <c r="AG35" s="116">
        <v>3.617</v>
      </c>
      <c r="AH35" s="117">
        <v>11.5</v>
      </c>
      <c r="AI35" s="117">
        <v>10.199999999999999</v>
      </c>
      <c r="AJ35" s="117">
        <v>14.9</v>
      </c>
      <c r="AK35" s="118">
        <v>14.9</v>
      </c>
      <c r="AL35" s="116">
        <v>92.12</v>
      </c>
      <c r="AM35" s="118">
        <v>92.41</v>
      </c>
      <c r="AN35" s="116">
        <v>70.384</v>
      </c>
      <c r="AO35" s="122" t="s">
        <v>1599</v>
      </c>
      <c r="AP35" s="122" t="s">
        <v>1599</v>
      </c>
      <c r="AQ35" s="122" t="s">
        <v>1599</v>
      </c>
      <c r="AR35" s="117">
        <v>16.99616</v>
      </c>
      <c r="AS35" s="117">
        <v>6.7561799999999996</v>
      </c>
      <c r="AT35" s="117">
        <v>67.489000000000004</v>
      </c>
      <c r="AU35" s="117">
        <v>20.425999999999998</v>
      </c>
      <c r="AV35" s="118">
        <v>33.921999999999997</v>
      </c>
      <c r="AW35" s="121">
        <v>9.8130000000000006</v>
      </c>
    </row>
    <row r="36" spans="1:49" x14ac:dyDescent="0.25">
      <c r="A36" s="123" t="s">
        <v>885</v>
      </c>
      <c r="B36" s="116">
        <v>8.1</v>
      </c>
      <c r="C36" s="117">
        <v>38</v>
      </c>
      <c r="D36" s="117">
        <v>38.700000000000003</v>
      </c>
      <c r="E36" s="117">
        <v>9.0927399999999992</v>
      </c>
      <c r="F36" s="117">
        <v>39.9</v>
      </c>
      <c r="G36" s="118">
        <v>51</v>
      </c>
      <c r="H36" s="116">
        <v>47.7</v>
      </c>
      <c r="I36" s="118">
        <v>230</v>
      </c>
      <c r="J36" s="116">
        <v>0</v>
      </c>
      <c r="K36" s="117">
        <v>0</v>
      </c>
      <c r="L36" s="118">
        <v>23.716000000000001</v>
      </c>
      <c r="M36" s="119" t="s">
        <v>1599</v>
      </c>
      <c r="N36" s="120" t="s">
        <v>1599</v>
      </c>
      <c r="O36" s="121">
        <v>8.7349999999999994</v>
      </c>
      <c r="P36" s="116">
        <v>55.12</v>
      </c>
      <c r="Q36" s="117">
        <v>119.12</v>
      </c>
      <c r="R36" s="117">
        <v>302.89</v>
      </c>
      <c r="S36" s="118">
        <v>226.19</v>
      </c>
      <c r="T36" s="121">
        <v>230.744</v>
      </c>
      <c r="U36" s="121">
        <v>5.07</v>
      </c>
      <c r="V36" s="116">
        <v>7.94</v>
      </c>
      <c r="W36" s="117">
        <v>18.98</v>
      </c>
      <c r="X36" s="117">
        <v>0.46</v>
      </c>
      <c r="Y36" s="122" t="s">
        <v>1599</v>
      </c>
      <c r="Z36" s="120" t="s">
        <v>1599</v>
      </c>
      <c r="AA36" s="116">
        <v>343.92</v>
      </c>
      <c r="AB36" s="118">
        <v>618.41399999999999</v>
      </c>
      <c r="AC36" s="116">
        <v>112.79900000000001</v>
      </c>
      <c r="AD36" s="117">
        <v>46.302999999999997</v>
      </c>
      <c r="AE36" s="117">
        <v>87.706000000000003</v>
      </c>
      <c r="AF36" s="118">
        <v>0</v>
      </c>
      <c r="AG36" s="116">
        <v>3.617</v>
      </c>
      <c r="AH36" s="117">
        <v>14.4</v>
      </c>
      <c r="AI36" s="117">
        <v>10.199999999999999</v>
      </c>
      <c r="AJ36" s="117">
        <v>14.9</v>
      </c>
      <c r="AK36" s="118">
        <v>14.9</v>
      </c>
      <c r="AL36" s="116">
        <v>91.41</v>
      </c>
      <c r="AM36" s="118">
        <v>91.7</v>
      </c>
      <c r="AN36" s="116">
        <v>70.384</v>
      </c>
      <c r="AO36" s="122" t="s">
        <v>1599</v>
      </c>
      <c r="AP36" s="122" t="s">
        <v>1599</v>
      </c>
      <c r="AQ36" s="122" t="s">
        <v>1599</v>
      </c>
      <c r="AR36" s="117">
        <v>16.886189999999999</v>
      </c>
      <c r="AS36" s="117">
        <v>6.7561799999999996</v>
      </c>
      <c r="AT36" s="117">
        <v>67.489000000000004</v>
      </c>
      <c r="AU36" s="117">
        <v>19.896000000000001</v>
      </c>
      <c r="AV36" s="118">
        <v>33.545999999999999</v>
      </c>
      <c r="AW36" s="121">
        <v>9.8209999999999997</v>
      </c>
    </row>
    <row r="37" spans="1:49" x14ac:dyDescent="0.25">
      <c r="A37" s="123" t="s">
        <v>886</v>
      </c>
      <c r="B37" s="116">
        <v>8.1</v>
      </c>
      <c r="C37" s="117">
        <v>38</v>
      </c>
      <c r="D37" s="117">
        <v>38.700000000000003</v>
      </c>
      <c r="E37" s="117">
        <v>9.0927399999999992</v>
      </c>
      <c r="F37" s="117">
        <v>39.9</v>
      </c>
      <c r="G37" s="118">
        <v>51</v>
      </c>
      <c r="H37" s="116">
        <v>47.7</v>
      </c>
      <c r="I37" s="118">
        <v>230</v>
      </c>
      <c r="J37" s="116">
        <v>0</v>
      </c>
      <c r="K37" s="117">
        <v>0</v>
      </c>
      <c r="L37" s="118">
        <v>23.716000000000001</v>
      </c>
      <c r="M37" s="119" t="s">
        <v>1599</v>
      </c>
      <c r="N37" s="120" t="s">
        <v>1599</v>
      </c>
      <c r="O37" s="121">
        <v>8.7349999999999994</v>
      </c>
      <c r="P37" s="116">
        <v>55.12</v>
      </c>
      <c r="Q37" s="117">
        <v>119.12</v>
      </c>
      <c r="R37" s="117">
        <v>302.89</v>
      </c>
      <c r="S37" s="118">
        <v>226.19</v>
      </c>
      <c r="T37" s="121">
        <v>230.744</v>
      </c>
      <c r="U37" s="121">
        <v>5.07</v>
      </c>
      <c r="V37" s="116">
        <v>7.94</v>
      </c>
      <c r="W37" s="117">
        <v>18.98</v>
      </c>
      <c r="X37" s="117">
        <v>0.46</v>
      </c>
      <c r="Y37" s="122" t="s">
        <v>1599</v>
      </c>
      <c r="Z37" s="120" t="s">
        <v>1599</v>
      </c>
      <c r="AA37" s="116">
        <v>343.92</v>
      </c>
      <c r="AB37" s="118">
        <v>618.41399999999999</v>
      </c>
      <c r="AC37" s="116">
        <v>112.79900000000001</v>
      </c>
      <c r="AD37" s="117">
        <v>46.302999999999997</v>
      </c>
      <c r="AE37" s="117">
        <v>87.706000000000003</v>
      </c>
      <c r="AF37" s="118">
        <v>0</v>
      </c>
      <c r="AG37" s="116">
        <v>3.617</v>
      </c>
      <c r="AH37" s="117">
        <v>14.4</v>
      </c>
      <c r="AI37" s="117">
        <v>10.199999999999999</v>
      </c>
      <c r="AJ37" s="117">
        <v>14.9</v>
      </c>
      <c r="AK37" s="118">
        <v>14.9</v>
      </c>
      <c r="AL37" s="116">
        <v>91.41</v>
      </c>
      <c r="AM37" s="118">
        <v>91.7</v>
      </c>
      <c r="AN37" s="116">
        <v>70.384</v>
      </c>
      <c r="AO37" s="122" t="s">
        <v>1599</v>
      </c>
      <c r="AP37" s="122" t="s">
        <v>1599</v>
      </c>
      <c r="AQ37" s="122" t="s">
        <v>1599</v>
      </c>
      <c r="AR37" s="117">
        <v>16.886189999999999</v>
      </c>
      <c r="AS37" s="117">
        <v>6.7561799999999996</v>
      </c>
      <c r="AT37" s="117">
        <v>67.489000000000004</v>
      </c>
      <c r="AU37" s="117">
        <v>19.896000000000001</v>
      </c>
      <c r="AV37" s="118">
        <v>33.545999999999999</v>
      </c>
      <c r="AW37" s="121">
        <v>9.8209999999999997</v>
      </c>
    </row>
    <row r="38" spans="1:49" x14ac:dyDescent="0.25">
      <c r="A38" s="123" t="s">
        <v>887</v>
      </c>
      <c r="B38" s="116">
        <v>8.1</v>
      </c>
      <c r="C38" s="117">
        <v>38</v>
      </c>
      <c r="D38" s="117">
        <v>38.700000000000003</v>
      </c>
      <c r="E38" s="117">
        <v>9.0598600000000005</v>
      </c>
      <c r="F38" s="117">
        <v>39.9</v>
      </c>
      <c r="G38" s="118">
        <v>51</v>
      </c>
      <c r="H38" s="116">
        <v>47.7</v>
      </c>
      <c r="I38" s="118">
        <v>230</v>
      </c>
      <c r="J38" s="116">
        <v>0</v>
      </c>
      <c r="K38" s="117">
        <v>0</v>
      </c>
      <c r="L38" s="118">
        <v>23.812999999999999</v>
      </c>
      <c r="M38" s="119" t="s">
        <v>1599</v>
      </c>
      <c r="N38" s="120" t="s">
        <v>1599</v>
      </c>
      <c r="O38" s="121">
        <v>8.7349999999999994</v>
      </c>
      <c r="P38" s="116">
        <v>57.84</v>
      </c>
      <c r="Q38" s="117">
        <v>128.33000000000001</v>
      </c>
      <c r="R38" s="117">
        <v>297.68</v>
      </c>
      <c r="S38" s="118">
        <v>212.52</v>
      </c>
      <c r="T38" s="121">
        <v>225.69399999999999</v>
      </c>
      <c r="U38" s="121">
        <v>5.01</v>
      </c>
      <c r="V38" s="116">
        <v>7.94</v>
      </c>
      <c r="W38" s="117">
        <v>22.55</v>
      </c>
      <c r="X38" s="117">
        <v>0.47</v>
      </c>
      <c r="Y38" s="122" t="s">
        <v>1599</v>
      </c>
      <c r="Z38" s="120" t="s">
        <v>1599</v>
      </c>
      <c r="AA38" s="116">
        <v>332.94</v>
      </c>
      <c r="AB38" s="118">
        <v>608.43799999999999</v>
      </c>
      <c r="AC38" s="116">
        <v>109.81699999999999</v>
      </c>
      <c r="AD38" s="117">
        <v>45.878</v>
      </c>
      <c r="AE38" s="117">
        <v>86.162000000000006</v>
      </c>
      <c r="AF38" s="118">
        <v>0</v>
      </c>
      <c r="AG38" s="116">
        <v>3.617</v>
      </c>
      <c r="AH38" s="117">
        <v>14.1</v>
      </c>
      <c r="AI38" s="117">
        <v>10.199999999999999</v>
      </c>
      <c r="AJ38" s="117">
        <v>14.8</v>
      </c>
      <c r="AK38" s="118">
        <v>14.8</v>
      </c>
      <c r="AL38" s="116">
        <v>90.56</v>
      </c>
      <c r="AM38" s="118">
        <v>90.85</v>
      </c>
      <c r="AN38" s="116">
        <v>69.834999999999994</v>
      </c>
      <c r="AO38" s="122" t="s">
        <v>1599</v>
      </c>
      <c r="AP38" s="122" t="s">
        <v>1599</v>
      </c>
      <c r="AQ38" s="122" t="s">
        <v>1599</v>
      </c>
      <c r="AR38" s="117">
        <v>17.165050000000001</v>
      </c>
      <c r="AS38" s="117">
        <v>6.7561799999999996</v>
      </c>
      <c r="AT38" s="117">
        <v>67.489000000000004</v>
      </c>
      <c r="AU38" s="117">
        <v>21.24</v>
      </c>
      <c r="AV38" s="118">
        <v>33.643000000000001</v>
      </c>
      <c r="AW38" s="121">
        <v>9.67</v>
      </c>
    </row>
    <row r="39" spans="1:49" x14ac:dyDescent="0.25">
      <c r="A39" s="123" t="s">
        <v>888</v>
      </c>
      <c r="B39" s="116">
        <v>8.1</v>
      </c>
      <c r="C39" s="117">
        <v>38</v>
      </c>
      <c r="D39" s="117">
        <v>38.700000000000003</v>
      </c>
      <c r="E39" s="117">
        <v>9.0598600000000005</v>
      </c>
      <c r="F39" s="117">
        <v>39.9</v>
      </c>
      <c r="G39" s="118">
        <v>51</v>
      </c>
      <c r="H39" s="116">
        <v>47.7</v>
      </c>
      <c r="I39" s="118">
        <v>230</v>
      </c>
      <c r="J39" s="116">
        <v>0</v>
      </c>
      <c r="K39" s="117">
        <v>0</v>
      </c>
      <c r="L39" s="118">
        <v>23.812999999999999</v>
      </c>
      <c r="M39" s="119" t="s">
        <v>1599</v>
      </c>
      <c r="N39" s="120" t="s">
        <v>1599</v>
      </c>
      <c r="O39" s="121">
        <v>8.7349999999999994</v>
      </c>
      <c r="P39" s="116">
        <v>57.84</v>
      </c>
      <c r="Q39" s="117">
        <v>128.33000000000001</v>
      </c>
      <c r="R39" s="117">
        <v>297.68</v>
      </c>
      <c r="S39" s="118">
        <v>212.52</v>
      </c>
      <c r="T39" s="121">
        <v>225.69399999999999</v>
      </c>
      <c r="U39" s="121">
        <v>5.01</v>
      </c>
      <c r="V39" s="116">
        <v>7.94</v>
      </c>
      <c r="W39" s="117">
        <v>22.55</v>
      </c>
      <c r="X39" s="117">
        <v>0.47</v>
      </c>
      <c r="Y39" s="122" t="s">
        <v>1599</v>
      </c>
      <c r="Z39" s="120" t="s">
        <v>1599</v>
      </c>
      <c r="AA39" s="116">
        <v>332.94</v>
      </c>
      <c r="AB39" s="118">
        <v>608.43799999999999</v>
      </c>
      <c r="AC39" s="116">
        <v>109.81699999999999</v>
      </c>
      <c r="AD39" s="117">
        <v>45.878</v>
      </c>
      <c r="AE39" s="117">
        <v>86.162000000000006</v>
      </c>
      <c r="AF39" s="118">
        <v>0</v>
      </c>
      <c r="AG39" s="116">
        <v>3.617</v>
      </c>
      <c r="AH39" s="117">
        <v>14.1</v>
      </c>
      <c r="AI39" s="117">
        <v>10.199999999999999</v>
      </c>
      <c r="AJ39" s="117">
        <v>14.8</v>
      </c>
      <c r="AK39" s="118">
        <v>14.8</v>
      </c>
      <c r="AL39" s="116">
        <v>90.56</v>
      </c>
      <c r="AM39" s="118">
        <v>90.85</v>
      </c>
      <c r="AN39" s="116">
        <v>69.834999999999994</v>
      </c>
      <c r="AO39" s="122" t="s">
        <v>1599</v>
      </c>
      <c r="AP39" s="122" t="s">
        <v>1599</v>
      </c>
      <c r="AQ39" s="122" t="s">
        <v>1599</v>
      </c>
      <c r="AR39" s="117">
        <v>17.165050000000001</v>
      </c>
      <c r="AS39" s="117">
        <v>6.7561799999999996</v>
      </c>
      <c r="AT39" s="117">
        <v>67.489000000000004</v>
      </c>
      <c r="AU39" s="117">
        <v>21.24</v>
      </c>
      <c r="AV39" s="118">
        <v>33.643000000000001</v>
      </c>
      <c r="AW39" s="121">
        <v>9.67</v>
      </c>
    </row>
    <row r="40" spans="1:49" x14ac:dyDescent="0.25">
      <c r="A40" s="123" t="s">
        <v>889</v>
      </c>
      <c r="B40" s="116">
        <v>8.1</v>
      </c>
      <c r="C40" s="117">
        <v>38</v>
      </c>
      <c r="D40" s="117">
        <v>38.700000000000003</v>
      </c>
      <c r="E40" s="117">
        <v>9.0179899999999993</v>
      </c>
      <c r="F40" s="117">
        <v>39.9</v>
      </c>
      <c r="G40" s="118">
        <v>51</v>
      </c>
      <c r="H40" s="116">
        <v>44.4</v>
      </c>
      <c r="I40" s="118">
        <v>230</v>
      </c>
      <c r="J40" s="116">
        <v>0</v>
      </c>
      <c r="K40" s="117">
        <v>0</v>
      </c>
      <c r="L40" s="118">
        <v>23.73</v>
      </c>
      <c r="M40" s="119" t="s">
        <v>1599</v>
      </c>
      <c r="N40" s="120" t="s">
        <v>1599</v>
      </c>
      <c r="O40" s="121">
        <v>8.7349999999999994</v>
      </c>
      <c r="P40" s="116">
        <v>66.489999999999995</v>
      </c>
      <c r="Q40" s="117">
        <v>116.11</v>
      </c>
      <c r="R40" s="117">
        <v>290.8</v>
      </c>
      <c r="S40" s="118">
        <v>209.09</v>
      </c>
      <c r="T40" s="121">
        <v>217.81299999999999</v>
      </c>
      <c r="U40" s="121">
        <v>5</v>
      </c>
      <c r="V40" s="116">
        <v>8.42</v>
      </c>
      <c r="W40" s="117">
        <v>23.22</v>
      </c>
      <c r="X40" s="117">
        <v>0.48</v>
      </c>
      <c r="Y40" s="122" t="s">
        <v>1599</v>
      </c>
      <c r="Z40" s="120" t="s">
        <v>1599</v>
      </c>
      <c r="AA40" s="116">
        <v>325.99</v>
      </c>
      <c r="AB40" s="118">
        <v>600.92999999999995</v>
      </c>
      <c r="AC40" s="116">
        <v>108.348</v>
      </c>
      <c r="AD40" s="117">
        <v>46.216000000000001</v>
      </c>
      <c r="AE40" s="117">
        <v>85.739000000000004</v>
      </c>
      <c r="AF40" s="118">
        <v>0</v>
      </c>
      <c r="AG40" s="116">
        <v>3.617</v>
      </c>
      <c r="AH40" s="117">
        <v>13.9</v>
      </c>
      <c r="AI40" s="117">
        <v>10.1</v>
      </c>
      <c r="AJ40" s="117">
        <v>14.7</v>
      </c>
      <c r="AK40" s="118">
        <v>14.7</v>
      </c>
      <c r="AL40" s="116">
        <v>89.36</v>
      </c>
      <c r="AM40" s="118">
        <v>89.64</v>
      </c>
      <c r="AN40" s="116">
        <v>69.834999999999994</v>
      </c>
      <c r="AO40" s="122" t="s">
        <v>1599</v>
      </c>
      <c r="AP40" s="122" t="s">
        <v>1599</v>
      </c>
      <c r="AQ40" s="122" t="s">
        <v>1599</v>
      </c>
      <c r="AR40" s="117">
        <v>17.170449999999999</v>
      </c>
      <c r="AS40" s="117">
        <v>6.7561799999999996</v>
      </c>
      <c r="AT40" s="117">
        <v>67.489000000000004</v>
      </c>
      <c r="AU40" s="117">
        <v>21.265999999999998</v>
      </c>
      <c r="AV40" s="118">
        <v>33.484999999999999</v>
      </c>
      <c r="AW40" s="121">
        <v>9.5259999999999998</v>
      </c>
    </row>
    <row r="41" spans="1:49" x14ac:dyDescent="0.25">
      <c r="A41" s="123" t="s">
        <v>890</v>
      </c>
      <c r="B41" s="116">
        <v>8.1</v>
      </c>
      <c r="C41" s="117">
        <v>38</v>
      </c>
      <c r="D41" s="117">
        <v>38.700000000000003</v>
      </c>
      <c r="E41" s="117">
        <v>9.0179899999999993</v>
      </c>
      <c r="F41" s="117">
        <v>39.9</v>
      </c>
      <c r="G41" s="118">
        <v>51</v>
      </c>
      <c r="H41" s="116">
        <v>44.4</v>
      </c>
      <c r="I41" s="118">
        <v>230</v>
      </c>
      <c r="J41" s="116">
        <v>0</v>
      </c>
      <c r="K41" s="117">
        <v>0</v>
      </c>
      <c r="L41" s="118">
        <v>23.73</v>
      </c>
      <c r="M41" s="119" t="s">
        <v>1599</v>
      </c>
      <c r="N41" s="120" t="s">
        <v>1599</v>
      </c>
      <c r="O41" s="121">
        <v>8.7349999999999994</v>
      </c>
      <c r="P41" s="116">
        <v>66.489999999999995</v>
      </c>
      <c r="Q41" s="117">
        <v>116.11</v>
      </c>
      <c r="R41" s="117">
        <v>290.8</v>
      </c>
      <c r="S41" s="118">
        <v>209.09</v>
      </c>
      <c r="T41" s="121">
        <v>217.81299999999999</v>
      </c>
      <c r="U41" s="121">
        <v>5</v>
      </c>
      <c r="V41" s="116">
        <v>8.42</v>
      </c>
      <c r="W41" s="117">
        <v>23.22</v>
      </c>
      <c r="X41" s="117">
        <v>0.48</v>
      </c>
      <c r="Y41" s="122" t="s">
        <v>1599</v>
      </c>
      <c r="Z41" s="120" t="s">
        <v>1599</v>
      </c>
      <c r="AA41" s="116">
        <v>325.99</v>
      </c>
      <c r="AB41" s="118">
        <v>600.92999999999995</v>
      </c>
      <c r="AC41" s="116">
        <v>108.348</v>
      </c>
      <c r="AD41" s="117">
        <v>46.216000000000001</v>
      </c>
      <c r="AE41" s="117">
        <v>85.739000000000004</v>
      </c>
      <c r="AF41" s="118">
        <v>0</v>
      </c>
      <c r="AG41" s="116">
        <v>3.617</v>
      </c>
      <c r="AH41" s="117">
        <v>13.9</v>
      </c>
      <c r="AI41" s="117">
        <v>10.1</v>
      </c>
      <c r="AJ41" s="117">
        <v>14.7</v>
      </c>
      <c r="AK41" s="118">
        <v>14.7</v>
      </c>
      <c r="AL41" s="116">
        <v>89.36</v>
      </c>
      <c r="AM41" s="118">
        <v>89.64</v>
      </c>
      <c r="AN41" s="116">
        <v>69.834999999999994</v>
      </c>
      <c r="AO41" s="122" t="s">
        <v>1599</v>
      </c>
      <c r="AP41" s="122" t="s">
        <v>1599</v>
      </c>
      <c r="AQ41" s="122" t="s">
        <v>1599</v>
      </c>
      <c r="AR41" s="117">
        <v>17.170449999999999</v>
      </c>
      <c r="AS41" s="117">
        <v>6.7561799999999996</v>
      </c>
      <c r="AT41" s="117">
        <v>67.489000000000004</v>
      </c>
      <c r="AU41" s="117">
        <v>21.265999999999998</v>
      </c>
      <c r="AV41" s="118">
        <v>33.484999999999999</v>
      </c>
      <c r="AW41" s="121">
        <v>9.5259999999999998</v>
      </c>
    </row>
    <row r="42" spans="1:49" x14ac:dyDescent="0.25">
      <c r="A42" s="123" t="s">
        <v>891</v>
      </c>
      <c r="B42" s="116">
        <v>8.1</v>
      </c>
      <c r="C42" s="117">
        <v>38</v>
      </c>
      <c r="D42" s="117">
        <v>38.700000000000003</v>
      </c>
      <c r="E42" s="117">
        <v>8.9972799999999999</v>
      </c>
      <c r="F42" s="117">
        <v>39.799999999999997</v>
      </c>
      <c r="G42" s="118">
        <v>51</v>
      </c>
      <c r="H42" s="116">
        <v>42.2</v>
      </c>
      <c r="I42" s="118">
        <v>230</v>
      </c>
      <c r="J42" s="116">
        <v>0</v>
      </c>
      <c r="K42" s="117">
        <v>0</v>
      </c>
      <c r="L42" s="118">
        <v>23.613</v>
      </c>
      <c r="M42" s="119" t="s">
        <v>1599</v>
      </c>
      <c r="N42" s="120" t="s">
        <v>1599</v>
      </c>
      <c r="O42" s="121">
        <v>8.7349999999999994</v>
      </c>
      <c r="P42" s="116">
        <v>68</v>
      </c>
      <c r="Q42" s="117">
        <v>107.29</v>
      </c>
      <c r="R42" s="117">
        <v>287.39999999999998</v>
      </c>
      <c r="S42" s="118">
        <v>204.83</v>
      </c>
      <c r="T42" s="121">
        <v>217.851</v>
      </c>
      <c r="U42" s="121">
        <v>5.05</v>
      </c>
      <c r="V42" s="116">
        <v>9.93</v>
      </c>
      <c r="W42" s="117">
        <v>23.42</v>
      </c>
      <c r="X42" s="117">
        <v>0.49</v>
      </c>
      <c r="Y42" s="122" t="s">
        <v>1599</v>
      </c>
      <c r="Z42" s="120" t="s">
        <v>1599</v>
      </c>
      <c r="AA42" s="116">
        <v>317.39999999999998</v>
      </c>
      <c r="AB42" s="118">
        <v>591.79999999999995</v>
      </c>
      <c r="AC42" s="116">
        <v>105.349</v>
      </c>
      <c r="AD42" s="117">
        <v>46.445999999999998</v>
      </c>
      <c r="AE42" s="117">
        <v>85.183999999999997</v>
      </c>
      <c r="AF42" s="118">
        <v>0</v>
      </c>
      <c r="AG42" s="116">
        <v>3.617</v>
      </c>
      <c r="AH42" s="117">
        <v>14</v>
      </c>
      <c r="AI42" s="117">
        <v>10</v>
      </c>
      <c r="AJ42" s="117">
        <v>14.7</v>
      </c>
      <c r="AK42" s="118">
        <v>14.7</v>
      </c>
      <c r="AL42" s="116">
        <v>88.53</v>
      </c>
      <c r="AM42" s="118">
        <v>88.82</v>
      </c>
      <c r="AN42" s="116">
        <v>69.834999999999994</v>
      </c>
      <c r="AO42" s="122" t="s">
        <v>1599</v>
      </c>
      <c r="AP42" s="122" t="s">
        <v>1599</v>
      </c>
      <c r="AQ42" s="122" t="s">
        <v>1599</v>
      </c>
      <c r="AR42" s="117">
        <v>17.47213</v>
      </c>
      <c r="AS42" s="117">
        <v>6.7561799999999996</v>
      </c>
      <c r="AT42" s="117">
        <v>67.489000000000004</v>
      </c>
      <c r="AU42" s="117">
        <v>22.72</v>
      </c>
      <c r="AV42" s="118">
        <v>33.21</v>
      </c>
      <c r="AW42" s="121">
        <v>9.4730000000000008</v>
      </c>
    </row>
    <row r="43" spans="1:49" x14ac:dyDescent="0.25">
      <c r="A43" s="123" t="s">
        <v>892</v>
      </c>
      <c r="B43" s="116">
        <v>8.1</v>
      </c>
      <c r="C43" s="117">
        <v>38</v>
      </c>
      <c r="D43" s="117">
        <v>38.700000000000003</v>
      </c>
      <c r="E43" s="117">
        <v>8.9972799999999999</v>
      </c>
      <c r="F43" s="117">
        <v>39.799999999999997</v>
      </c>
      <c r="G43" s="118">
        <v>51</v>
      </c>
      <c r="H43" s="116">
        <v>42.2</v>
      </c>
      <c r="I43" s="118">
        <v>230</v>
      </c>
      <c r="J43" s="116">
        <v>0</v>
      </c>
      <c r="K43" s="117">
        <v>0</v>
      </c>
      <c r="L43" s="118">
        <v>23.613</v>
      </c>
      <c r="M43" s="119" t="s">
        <v>1599</v>
      </c>
      <c r="N43" s="120" t="s">
        <v>1599</v>
      </c>
      <c r="O43" s="121">
        <v>8.7349999999999994</v>
      </c>
      <c r="P43" s="116">
        <v>68</v>
      </c>
      <c r="Q43" s="117">
        <v>107.29</v>
      </c>
      <c r="R43" s="117">
        <v>287.39999999999998</v>
      </c>
      <c r="S43" s="118">
        <v>204.83</v>
      </c>
      <c r="T43" s="121">
        <v>217.851</v>
      </c>
      <c r="U43" s="121">
        <v>5.05</v>
      </c>
      <c r="V43" s="116">
        <v>9.93</v>
      </c>
      <c r="W43" s="117">
        <v>23.42</v>
      </c>
      <c r="X43" s="117">
        <v>0.49</v>
      </c>
      <c r="Y43" s="122" t="s">
        <v>1599</v>
      </c>
      <c r="Z43" s="120" t="s">
        <v>1599</v>
      </c>
      <c r="AA43" s="116">
        <v>317.39999999999998</v>
      </c>
      <c r="AB43" s="118">
        <v>591.79999999999995</v>
      </c>
      <c r="AC43" s="116">
        <v>105.349</v>
      </c>
      <c r="AD43" s="117">
        <v>46.445999999999998</v>
      </c>
      <c r="AE43" s="117">
        <v>85.183999999999997</v>
      </c>
      <c r="AF43" s="118">
        <v>0</v>
      </c>
      <c r="AG43" s="116">
        <v>3.617</v>
      </c>
      <c r="AH43" s="117">
        <v>14</v>
      </c>
      <c r="AI43" s="117">
        <v>10</v>
      </c>
      <c r="AJ43" s="117">
        <v>14.7</v>
      </c>
      <c r="AK43" s="118">
        <v>14.7</v>
      </c>
      <c r="AL43" s="116">
        <v>88.53</v>
      </c>
      <c r="AM43" s="118">
        <v>88.82</v>
      </c>
      <c r="AN43" s="116">
        <v>69.834999999999994</v>
      </c>
      <c r="AO43" s="122" t="s">
        <v>1599</v>
      </c>
      <c r="AP43" s="122" t="s">
        <v>1599</v>
      </c>
      <c r="AQ43" s="122" t="s">
        <v>1599</v>
      </c>
      <c r="AR43" s="117">
        <v>17.47213</v>
      </c>
      <c r="AS43" s="117">
        <v>6.7561799999999996</v>
      </c>
      <c r="AT43" s="117">
        <v>67.489000000000004</v>
      </c>
      <c r="AU43" s="117">
        <v>22.72</v>
      </c>
      <c r="AV43" s="118">
        <v>33.21</v>
      </c>
      <c r="AW43" s="121">
        <v>9.4730000000000008</v>
      </c>
    </row>
    <row r="44" spans="1:49" x14ac:dyDescent="0.25">
      <c r="A44" s="123" t="s">
        <v>893</v>
      </c>
      <c r="B44" s="116">
        <v>8.1</v>
      </c>
      <c r="C44" s="117">
        <v>38</v>
      </c>
      <c r="D44" s="117">
        <v>38.700000000000003</v>
      </c>
      <c r="E44" s="117">
        <v>8.9551200000000009</v>
      </c>
      <c r="F44" s="117">
        <v>39.9</v>
      </c>
      <c r="G44" s="118">
        <v>51</v>
      </c>
      <c r="H44" s="116">
        <v>39.5</v>
      </c>
      <c r="I44" s="118">
        <v>240</v>
      </c>
      <c r="J44" s="116">
        <v>0</v>
      </c>
      <c r="K44" s="117">
        <v>0</v>
      </c>
      <c r="L44" s="118">
        <v>23.768000000000001</v>
      </c>
      <c r="M44" s="119" t="s">
        <v>1599</v>
      </c>
      <c r="N44" s="120" t="s">
        <v>1599</v>
      </c>
      <c r="O44" s="121">
        <v>8.7349999999999994</v>
      </c>
      <c r="P44" s="116">
        <v>55.8</v>
      </c>
      <c r="Q44" s="117">
        <v>103.46</v>
      </c>
      <c r="R44" s="117">
        <v>282.35000000000002</v>
      </c>
      <c r="S44" s="118">
        <v>208.89</v>
      </c>
      <c r="T44" s="121">
        <v>217.62100000000001</v>
      </c>
      <c r="U44" s="121">
        <v>5.08</v>
      </c>
      <c r="V44" s="116">
        <v>11.53</v>
      </c>
      <c r="W44" s="117">
        <v>25.06</v>
      </c>
      <c r="X44" s="117">
        <v>0.5</v>
      </c>
      <c r="Y44" s="122" t="s">
        <v>1599</v>
      </c>
      <c r="Z44" s="120" t="s">
        <v>1599</v>
      </c>
      <c r="AA44" s="116">
        <v>290.49</v>
      </c>
      <c r="AB44" s="118">
        <v>580.01199999999994</v>
      </c>
      <c r="AC44" s="116">
        <v>105.349</v>
      </c>
      <c r="AD44" s="117">
        <v>46.731000000000002</v>
      </c>
      <c r="AE44" s="117">
        <v>84.578999999999994</v>
      </c>
      <c r="AF44" s="118">
        <v>0</v>
      </c>
      <c r="AG44" s="116">
        <v>3.617</v>
      </c>
      <c r="AH44" s="117">
        <v>10.6</v>
      </c>
      <c r="AI44" s="117">
        <v>10.1</v>
      </c>
      <c r="AJ44" s="117">
        <v>14.6</v>
      </c>
      <c r="AK44" s="118">
        <v>14.6</v>
      </c>
      <c r="AL44" s="116">
        <v>84.43</v>
      </c>
      <c r="AM44" s="118">
        <v>84.72</v>
      </c>
      <c r="AN44" s="116">
        <v>69.834999999999994</v>
      </c>
      <c r="AO44" s="122" t="s">
        <v>1599</v>
      </c>
      <c r="AP44" s="122" t="s">
        <v>1599</v>
      </c>
      <c r="AQ44" s="122" t="s">
        <v>1599</v>
      </c>
      <c r="AR44" s="117">
        <v>18.241689999999998</v>
      </c>
      <c r="AS44" s="117">
        <v>6.7561799999999996</v>
      </c>
      <c r="AT44" s="117">
        <v>67.489000000000004</v>
      </c>
      <c r="AU44" s="117">
        <v>26.428999999999998</v>
      </c>
      <c r="AV44" s="118">
        <v>32.914999999999999</v>
      </c>
      <c r="AW44" s="121">
        <v>9.3789999999999996</v>
      </c>
    </row>
    <row r="45" spans="1:49" x14ac:dyDescent="0.25">
      <c r="A45" s="123" t="s">
        <v>894</v>
      </c>
      <c r="B45" s="116">
        <v>8.1</v>
      </c>
      <c r="C45" s="117">
        <v>38</v>
      </c>
      <c r="D45" s="117">
        <v>38.700000000000003</v>
      </c>
      <c r="E45" s="117">
        <v>8.9551200000000009</v>
      </c>
      <c r="F45" s="117">
        <v>39.9</v>
      </c>
      <c r="G45" s="118">
        <v>51</v>
      </c>
      <c r="H45" s="116">
        <v>39.5</v>
      </c>
      <c r="I45" s="118">
        <v>240</v>
      </c>
      <c r="J45" s="116">
        <v>0</v>
      </c>
      <c r="K45" s="117">
        <v>0</v>
      </c>
      <c r="L45" s="118">
        <v>23.768000000000001</v>
      </c>
      <c r="M45" s="119" t="s">
        <v>1599</v>
      </c>
      <c r="N45" s="120" t="s">
        <v>1599</v>
      </c>
      <c r="O45" s="121">
        <v>8.7349999999999994</v>
      </c>
      <c r="P45" s="116">
        <v>55.8</v>
      </c>
      <c r="Q45" s="117">
        <v>103.46</v>
      </c>
      <c r="R45" s="117">
        <v>282.35000000000002</v>
      </c>
      <c r="S45" s="118">
        <v>208.89</v>
      </c>
      <c r="T45" s="121">
        <v>217.62100000000001</v>
      </c>
      <c r="U45" s="121">
        <v>5.08</v>
      </c>
      <c r="V45" s="116">
        <v>11.53</v>
      </c>
      <c r="W45" s="117">
        <v>25.06</v>
      </c>
      <c r="X45" s="117">
        <v>0.5</v>
      </c>
      <c r="Y45" s="122" t="s">
        <v>1599</v>
      </c>
      <c r="Z45" s="120" t="s">
        <v>1599</v>
      </c>
      <c r="AA45" s="116">
        <v>290.49</v>
      </c>
      <c r="AB45" s="118">
        <v>580.01199999999994</v>
      </c>
      <c r="AC45" s="116">
        <v>105.349</v>
      </c>
      <c r="AD45" s="117">
        <v>46.731000000000002</v>
      </c>
      <c r="AE45" s="117">
        <v>84.578999999999994</v>
      </c>
      <c r="AF45" s="118">
        <v>0</v>
      </c>
      <c r="AG45" s="116">
        <v>3.617</v>
      </c>
      <c r="AH45" s="117">
        <v>10.6</v>
      </c>
      <c r="AI45" s="117">
        <v>10.1</v>
      </c>
      <c r="AJ45" s="117">
        <v>14.6</v>
      </c>
      <c r="AK45" s="118">
        <v>14.6</v>
      </c>
      <c r="AL45" s="116">
        <v>84.43</v>
      </c>
      <c r="AM45" s="118">
        <v>84.72</v>
      </c>
      <c r="AN45" s="116">
        <v>69.834999999999994</v>
      </c>
      <c r="AO45" s="122" t="s">
        <v>1599</v>
      </c>
      <c r="AP45" s="122" t="s">
        <v>1599</v>
      </c>
      <c r="AQ45" s="122" t="s">
        <v>1599</v>
      </c>
      <c r="AR45" s="117">
        <v>18.241689999999998</v>
      </c>
      <c r="AS45" s="117">
        <v>6.7561799999999996</v>
      </c>
      <c r="AT45" s="117">
        <v>67.489000000000004</v>
      </c>
      <c r="AU45" s="117">
        <v>26.428999999999998</v>
      </c>
      <c r="AV45" s="118">
        <v>32.914999999999999</v>
      </c>
      <c r="AW45" s="121">
        <v>9.3789999999999996</v>
      </c>
    </row>
    <row r="46" spans="1:49" x14ac:dyDescent="0.25">
      <c r="A46" s="123" t="s">
        <v>895</v>
      </c>
      <c r="B46" s="116">
        <v>8.1</v>
      </c>
      <c r="C46" s="117">
        <v>38</v>
      </c>
      <c r="D46" s="117">
        <v>38.700000000000003</v>
      </c>
      <c r="E46" s="117">
        <v>8.9342699999999997</v>
      </c>
      <c r="F46" s="117">
        <v>39.6</v>
      </c>
      <c r="G46" s="118">
        <v>51</v>
      </c>
      <c r="H46" s="116">
        <v>39.5</v>
      </c>
      <c r="I46" s="118">
        <v>260</v>
      </c>
      <c r="J46" s="116">
        <v>0</v>
      </c>
      <c r="K46" s="117">
        <v>0</v>
      </c>
      <c r="L46" s="118">
        <v>23.882999999999999</v>
      </c>
      <c r="M46" s="119" t="s">
        <v>1599</v>
      </c>
      <c r="N46" s="120" t="s">
        <v>1599</v>
      </c>
      <c r="O46" s="121">
        <v>8.7349999999999994</v>
      </c>
      <c r="P46" s="116">
        <v>54.46</v>
      </c>
      <c r="Q46" s="117">
        <v>102.52</v>
      </c>
      <c r="R46" s="117">
        <v>282.35000000000002</v>
      </c>
      <c r="S46" s="118">
        <v>214.35</v>
      </c>
      <c r="T46" s="121">
        <v>217.625</v>
      </c>
      <c r="U46" s="121">
        <v>5.12</v>
      </c>
      <c r="V46" s="116">
        <v>3.39</v>
      </c>
      <c r="W46" s="117">
        <v>35.26</v>
      </c>
      <c r="X46" s="117">
        <v>9.58</v>
      </c>
      <c r="Y46" s="122" t="s">
        <v>1599</v>
      </c>
      <c r="Z46" s="120" t="s">
        <v>1599</v>
      </c>
      <c r="AA46" s="116">
        <v>279.61</v>
      </c>
      <c r="AB46" s="118">
        <v>569.15499999999997</v>
      </c>
      <c r="AC46" s="116">
        <v>103.92400000000001</v>
      </c>
      <c r="AD46" s="117">
        <v>46.1</v>
      </c>
      <c r="AE46" s="117">
        <v>84.028999999999996</v>
      </c>
      <c r="AF46" s="118">
        <v>0</v>
      </c>
      <c r="AG46" s="116">
        <v>3.617</v>
      </c>
      <c r="AH46" s="117">
        <v>9</v>
      </c>
      <c r="AI46" s="117">
        <v>10.1</v>
      </c>
      <c r="AJ46" s="117">
        <v>14.4</v>
      </c>
      <c r="AK46" s="118">
        <v>14.4</v>
      </c>
      <c r="AL46" s="116">
        <v>83.97</v>
      </c>
      <c r="AM46" s="118">
        <v>84.26</v>
      </c>
      <c r="AN46" s="116">
        <v>69.284000000000006</v>
      </c>
      <c r="AO46" s="122" t="s">
        <v>1599</v>
      </c>
      <c r="AP46" s="122" t="s">
        <v>1599</v>
      </c>
      <c r="AQ46" s="122" t="s">
        <v>1599</v>
      </c>
      <c r="AR46" s="117">
        <v>18.82141</v>
      </c>
      <c r="AS46" s="117">
        <v>6.7561799999999996</v>
      </c>
      <c r="AT46" s="117">
        <v>67.489000000000004</v>
      </c>
      <c r="AU46" s="117">
        <v>29.222999999999999</v>
      </c>
      <c r="AV46" s="118">
        <v>33.064999999999998</v>
      </c>
      <c r="AW46" s="121">
        <v>9.6050000000000004</v>
      </c>
    </row>
    <row r="47" spans="1:49" x14ac:dyDescent="0.25">
      <c r="A47" s="123" t="s">
        <v>896</v>
      </c>
      <c r="B47" s="116">
        <v>8.1</v>
      </c>
      <c r="C47" s="117">
        <v>38</v>
      </c>
      <c r="D47" s="117">
        <v>38.700000000000003</v>
      </c>
      <c r="E47" s="117">
        <v>8.9342699999999997</v>
      </c>
      <c r="F47" s="117">
        <v>39.6</v>
      </c>
      <c r="G47" s="118">
        <v>51</v>
      </c>
      <c r="H47" s="116">
        <v>39.5</v>
      </c>
      <c r="I47" s="118">
        <v>260</v>
      </c>
      <c r="J47" s="116">
        <v>0</v>
      </c>
      <c r="K47" s="117">
        <v>0</v>
      </c>
      <c r="L47" s="118">
        <v>23.882999999999999</v>
      </c>
      <c r="M47" s="119" t="s">
        <v>1599</v>
      </c>
      <c r="N47" s="120" t="s">
        <v>1599</v>
      </c>
      <c r="O47" s="121">
        <v>8.7349999999999994</v>
      </c>
      <c r="P47" s="116">
        <v>54.46</v>
      </c>
      <c r="Q47" s="117">
        <v>102.52</v>
      </c>
      <c r="R47" s="117">
        <v>282.35000000000002</v>
      </c>
      <c r="S47" s="118">
        <v>214.35</v>
      </c>
      <c r="T47" s="121">
        <v>217.625</v>
      </c>
      <c r="U47" s="121">
        <v>5.12</v>
      </c>
      <c r="V47" s="116">
        <v>3.39</v>
      </c>
      <c r="W47" s="117">
        <v>35.26</v>
      </c>
      <c r="X47" s="117">
        <v>9.58</v>
      </c>
      <c r="Y47" s="122" t="s">
        <v>1599</v>
      </c>
      <c r="Z47" s="120" t="s">
        <v>1599</v>
      </c>
      <c r="AA47" s="116">
        <v>279.61</v>
      </c>
      <c r="AB47" s="118">
        <v>569.15499999999997</v>
      </c>
      <c r="AC47" s="116">
        <v>103.92400000000001</v>
      </c>
      <c r="AD47" s="117">
        <v>46.1</v>
      </c>
      <c r="AE47" s="117">
        <v>84.028999999999996</v>
      </c>
      <c r="AF47" s="118">
        <v>0</v>
      </c>
      <c r="AG47" s="116">
        <v>3.617</v>
      </c>
      <c r="AH47" s="117">
        <v>9</v>
      </c>
      <c r="AI47" s="117">
        <v>10.1</v>
      </c>
      <c r="AJ47" s="117">
        <v>14.4</v>
      </c>
      <c r="AK47" s="118">
        <v>14.4</v>
      </c>
      <c r="AL47" s="116">
        <v>83.97</v>
      </c>
      <c r="AM47" s="118">
        <v>84.26</v>
      </c>
      <c r="AN47" s="116">
        <v>69.284000000000006</v>
      </c>
      <c r="AO47" s="122" t="s">
        <v>1599</v>
      </c>
      <c r="AP47" s="122" t="s">
        <v>1599</v>
      </c>
      <c r="AQ47" s="122" t="s">
        <v>1599</v>
      </c>
      <c r="AR47" s="117">
        <v>18.82141</v>
      </c>
      <c r="AS47" s="117">
        <v>6.7561799999999996</v>
      </c>
      <c r="AT47" s="117">
        <v>67.489000000000004</v>
      </c>
      <c r="AU47" s="117">
        <v>29.222999999999999</v>
      </c>
      <c r="AV47" s="118">
        <v>33.064999999999998</v>
      </c>
      <c r="AW47" s="121">
        <v>9.6050000000000004</v>
      </c>
    </row>
    <row r="48" spans="1:49" x14ac:dyDescent="0.25">
      <c r="A48" s="123" t="s">
        <v>897</v>
      </c>
      <c r="B48" s="116">
        <v>8.1</v>
      </c>
      <c r="C48" s="117">
        <v>38</v>
      </c>
      <c r="D48" s="117">
        <v>38.700000000000003</v>
      </c>
      <c r="E48" s="117">
        <v>8.92591</v>
      </c>
      <c r="F48" s="117">
        <v>39.9</v>
      </c>
      <c r="G48" s="118">
        <v>51</v>
      </c>
      <c r="H48" s="116">
        <v>39.5</v>
      </c>
      <c r="I48" s="118">
        <v>260</v>
      </c>
      <c r="J48" s="116">
        <v>0</v>
      </c>
      <c r="K48" s="117">
        <v>0</v>
      </c>
      <c r="L48" s="118">
        <v>23.806999999999999</v>
      </c>
      <c r="M48" s="116">
        <v>1.07</v>
      </c>
      <c r="N48" s="118">
        <v>510.74</v>
      </c>
      <c r="O48" s="121">
        <v>8.7349999999999994</v>
      </c>
      <c r="P48" s="116">
        <v>54.46</v>
      </c>
      <c r="Q48" s="117">
        <v>106.33</v>
      </c>
      <c r="R48" s="117">
        <v>285.70999999999998</v>
      </c>
      <c r="S48" s="118">
        <v>219.22</v>
      </c>
      <c r="T48" s="121">
        <v>217.78700000000001</v>
      </c>
      <c r="U48" s="121">
        <v>5.1100000000000003</v>
      </c>
      <c r="V48" s="116">
        <v>4.88</v>
      </c>
      <c r="W48" s="117">
        <v>41.19</v>
      </c>
      <c r="X48" s="117">
        <v>21.59</v>
      </c>
      <c r="Y48" s="122" t="s">
        <v>1599</v>
      </c>
      <c r="Z48" s="120" t="s">
        <v>1599</v>
      </c>
      <c r="AA48" s="116">
        <v>289.51</v>
      </c>
      <c r="AB48" s="118">
        <v>578.96100000000001</v>
      </c>
      <c r="AC48" s="116">
        <v>101.11499999999999</v>
      </c>
      <c r="AD48" s="117">
        <v>46.789000000000001</v>
      </c>
      <c r="AE48" s="117">
        <v>83.165999999999997</v>
      </c>
      <c r="AF48" s="118">
        <v>0</v>
      </c>
      <c r="AG48" s="116">
        <v>3.617</v>
      </c>
      <c r="AH48" s="117">
        <v>9.1999999999999993</v>
      </c>
      <c r="AI48" s="117">
        <v>10.1</v>
      </c>
      <c r="AJ48" s="117">
        <v>14.4</v>
      </c>
      <c r="AK48" s="118">
        <v>14.4</v>
      </c>
      <c r="AL48" s="116">
        <v>83.67</v>
      </c>
      <c r="AM48" s="118">
        <v>83.96</v>
      </c>
      <c r="AN48" s="116">
        <v>69.284000000000006</v>
      </c>
      <c r="AO48" s="122" t="s">
        <v>1599</v>
      </c>
      <c r="AP48" s="122" t="s">
        <v>1599</v>
      </c>
      <c r="AQ48" s="122" t="s">
        <v>1599</v>
      </c>
      <c r="AR48" s="117">
        <v>18.322610000000001</v>
      </c>
      <c r="AS48" s="117">
        <v>6.7561799999999996</v>
      </c>
      <c r="AT48" s="117">
        <v>67.489000000000004</v>
      </c>
      <c r="AU48" s="117">
        <v>26.818999999999999</v>
      </c>
      <c r="AV48" s="118">
        <v>33.125</v>
      </c>
      <c r="AW48" s="121">
        <v>9.92</v>
      </c>
    </row>
    <row r="49" spans="1:49" x14ac:dyDescent="0.25">
      <c r="A49" s="123" t="s">
        <v>898</v>
      </c>
      <c r="B49" s="116">
        <v>8.1</v>
      </c>
      <c r="C49" s="117">
        <v>38</v>
      </c>
      <c r="D49" s="117">
        <v>38.700000000000003</v>
      </c>
      <c r="E49" s="117">
        <v>8.92591</v>
      </c>
      <c r="F49" s="117">
        <v>39.9</v>
      </c>
      <c r="G49" s="118">
        <v>51</v>
      </c>
      <c r="H49" s="116">
        <v>39.5</v>
      </c>
      <c r="I49" s="118">
        <v>260</v>
      </c>
      <c r="J49" s="116">
        <v>0</v>
      </c>
      <c r="K49" s="117">
        <v>0</v>
      </c>
      <c r="L49" s="118">
        <v>23.806999999999999</v>
      </c>
      <c r="M49" s="116">
        <v>1.07</v>
      </c>
      <c r="N49" s="118">
        <v>510.74</v>
      </c>
      <c r="O49" s="121">
        <v>8.7349999999999994</v>
      </c>
      <c r="P49" s="116">
        <v>54.46</v>
      </c>
      <c r="Q49" s="117">
        <v>106.33</v>
      </c>
      <c r="R49" s="117">
        <v>285.70999999999998</v>
      </c>
      <c r="S49" s="118">
        <v>219.22</v>
      </c>
      <c r="T49" s="121">
        <v>217.78700000000001</v>
      </c>
      <c r="U49" s="121">
        <v>5.1100000000000003</v>
      </c>
      <c r="V49" s="116">
        <v>4.88</v>
      </c>
      <c r="W49" s="117">
        <v>41.19</v>
      </c>
      <c r="X49" s="117">
        <v>21.59</v>
      </c>
      <c r="Y49" s="122" t="s">
        <v>1599</v>
      </c>
      <c r="Z49" s="120" t="s">
        <v>1599</v>
      </c>
      <c r="AA49" s="116">
        <v>289.51</v>
      </c>
      <c r="AB49" s="118">
        <v>578.96100000000001</v>
      </c>
      <c r="AC49" s="116">
        <v>101.11499999999999</v>
      </c>
      <c r="AD49" s="117">
        <v>46.789000000000001</v>
      </c>
      <c r="AE49" s="117">
        <v>83.165999999999997</v>
      </c>
      <c r="AF49" s="118">
        <v>0</v>
      </c>
      <c r="AG49" s="116">
        <v>3.617</v>
      </c>
      <c r="AH49" s="117">
        <v>9.1999999999999993</v>
      </c>
      <c r="AI49" s="117">
        <v>10.1</v>
      </c>
      <c r="AJ49" s="117">
        <v>14.4</v>
      </c>
      <c r="AK49" s="118">
        <v>14.4</v>
      </c>
      <c r="AL49" s="116">
        <v>83.67</v>
      </c>
      <c r="AM49" s="118">
        <v>83.96</v>
      </c>
      <c r="AN49" s="116">
        <v>69.284000000000006</v>
      </c>
      <c r="AO49" s="122" t="s">
        <v>1599</v>
      </c>
      <c r="AP49" s="122" t="s">
        <v>1599</v>
      </c>
      <c r="AQ49" s="122" t="s">
        <v>1599</v>
      </c>
      <c r="AR49" s="117">
        <v>18.322610000000001</v>
      </c>
      <c r="AS49" s="117">
        <v>6.7561799999999996</v>
      </c>
      <c r="AT49" s="117">
        <v>67.489000000000004</v>
      </c>
      <c r="AU49" s="117">
        <v>26.818999999999999</v>
      </c>
      <c r="AV49" s="118">
        <v>33.125</v>
      </c>
      <c r="AW49" s="121">
        <v>9.92</v>
      </c>
    </row>
    <row r="50" spans="1:49" x14ac:dyDescent="0.25">
      <c r="A50" s="123" t="s">
        <v>899</v>
      </c>
      <c r="B50" s="116">
        <v>8.1</v>
      </c>
      <c r="C50" s="117">
        <v>38</v>
      </c>
      <c r="D50" s="117">
        <v>38.700000000000003</v>
      </c>
      <c r="E50" s="117">
        <v>8.9723600000000001</v>
      </c>
      <c r="F50" s="117">
        <v>35.6</v>
      </c>
      <c r="G50" s="118">
        <v>51</v>
      </c>
      <c r="H50" s="116">
        <v>39.5</v>
      </c>
      <c r="I50" s="118">
        <v>255</v>
      </c>
      <c r="J50" s="116">
        <v>0</v>
      </c>
      <c r="K50" s="117">
        <v>0</v>
      </c>
      <c r="L50" s="118">
        <v>23.891999999999999</v>
      </c>
      <c r="M50" s="119" t="s">
        <v>1599</v>
      </c>
      <c r="N50" s="120" t="s">
        <v>1599</v>
      </c>
      <c r="O50" s="121">
        <v>8.7349999999999994</v>
      </c>
      <c r="P50" s="116">
        <v>54.46</v>
      </c>
      <c r="Q50" s="117">
        <v>105.37</v>
      </c>
      <c r="R50" s="117">
        <v>289.10000000000002</v>
      </c>
      <c r="S50" s="118">
        <v>224.84</v>
      </c>
      <c r="T50" s="121">
        <v>210.113</v>
      </c>
      <c r="U50" s="121">
        <v>5.14</v>
      </c>
      <c r="V50" s="116">
        <v>3.05</v>
      </c>
      <c r="W50" s="117">
        <v>33.44</v>
      </c>
      <c r="X50" s="117">
        <v>14.3</v>
      </c>
      <c r="Y50" s="122" t="s">
        <v>1599</v>
      </c>
      <c r="Z50" s="120" t="s">
        <v>1599</v>
      </c>
      <c r="AA50" s="116">
        <v>264.92</v>
      </c>
      <c r="AB50" s="118">
        <v>554.55700000000002</v>
      </c>
      <c r="AC50" s="116">
        <v>101.22</v>
      </c>
      <c r="AD50" s="117">
        <v>46.225999999999999</v>
      </c>
      <c r="AE50" s="117">
        <v>82.432000000000002</v>
      </c>
      <c r="AF50" s="118">
        <v>0</v>
      </c>
      <c r="AG50" s="116">
        <v>3.617</v>
      </c>
      <c r="AH50" s="117">
        <v>9.4</v>
      </c>
      <c r="AI50" s="117">
        <v>10.199999999999999</v>
      </c>
      <c r="AJ50" s="117">
        <v>14.6</v>
      </c>
      <c r="AK50" s="118">
        <v>14.6</v>
      </c>
      <c r="AL50" s="116">
        <v>85.06</v>
      </c>
      <c r="AM50" s="118">
        <v>85.35</v>
      </c>
      <c r="AN50" s="116">
        <v>69.284000000000006</v>
      </c>
      <c r="AO50" s="122" t="s">
        <v>1599</v>
      </c>
      <c r="AP50" s="122" t="s">
        <v>1599</v>
      </c>
      <c r="AQ50" s="122" t="s">
        <v>1599</v>
      </c>
      <c r="AR50" s="117">
        <v>17.798089999999998</v>
      </c>
      <c r="AS50" s="117">
        <v>6.7561799999999996</v>
      </c>
      <c r="AT50" s="117">
        <v>67.489000000000004</v>
      </c>
      <c r="AU50" s="117">
        <v>24.291</v>
      </c>
      <c r="AV50" s="118">
        <v>33.125</v>
      </c>
      <c r="AW50" s="121">
        <v>10.877000000000001</v>
      </c>
    </row>
    <row r="51" spans="1:49" x14ac:dyDescent="0.25">
      <c r="A51" s="123" t="s">
        <v>900</v>
      </c>
      <c r="B51" s="116">
        <v>8.1</v>
      </c>
      <c r="C51" s="117">
        <v>38</v>
      </c>
      <c r="D51" s="117">
        <v>38.700000000000003</v>
      </c>
      <c r="E51" s="117">
        <v>8.9723600000000001</v>
      </c>
      <c r="F51" s="117">
        <v>35.6</v>
      </c>
      <c r="G51" s="118">
        <v>51</v>
      </c>
      <c r="H51" s="116">
        <v>39.5</v>
      </c>
      <c r="I51" s="118">
        <v>255</v>
      </c>
      <c r="J51" s="116">
        <v>0</v>
      </c>
      <c r="K51" s="117">
        <v>0</v>
      </c>
      <c r="L51" s="118">
        <v>23.891999999999999</v>
      </c>
      <c r="M51" s="119" t="s">
        <v>1599</v>
      </c>
      <c r="N51" s="120" t="s">
        <v>1599</v>
      </c>
      <c r="O51" s="121">
        <v>8.7349999999999994</v>
      </c>
      <c r="P51" s="116">
        <v>54.46</v>
      </c>
      <c r="Q51" s="117">
        <v>105.37</v>
      </c>
      <c r="R51" s="117">
        <v>289.10000000000002</v>
      </c>
      <c r="S51" s="118">
        <v>224.84</v>
      </c>
      <c r="T51" s="121">
        <v>210.113</v>
      </c>
      <c r="U51" s="121">
        <v>5.14</v>
      </c>
      <c r="V51" s="116">
        <v>3.05</v>
      </c>
      <c r="W51" s="117">
        <v>33.44</v>
      </c>
      <c r="X51" s="117">
        <v>14.3</v>
      </c>
      <c r="Y51" s="122" t="s">
        <v>1599</v>
      </c>
      <c r="Z51" s="120" t="s">
        <v>1599</v>
      </c>
      <c r="AA51" s="116">
        <v>264.92</v>
      </c>
      <c r="AB51" s="118">
        <v>554.55700000000002</v>
      </c>
      <c r="AC51" s="116">
        <v>101.22</v>
      </c>
      <c r="AD51" s="117">
        <v>46.225999999999999</v>
      </c>
      <c r="AE51" s="117">
        <v>82.432000000000002</v>
      </c>
      <c r="AF51" s="118">
        <v>0</v>
      </c>
      <c r="AG51" s="116">
        <v>3.617</v>
      </c>
      <c r="AH51" s="117">
        <v>9.4</v>
      </c>
      <c r="AI51" s="117">
        <v>10.199999999999999</v>
      </c>
      <c r="AJ51" s="117">
        <v>14.6</v>
      </c>
      <c r="AK51" s="118">
        <v>14.6</v>
      </c>
      <c r="AL51" s="116">
        <v>85.06</v>
      </c>
      <c r="AM51" s="118">
        <v>85.35</v>
      </c>
      <c r="AN51" s="116">
        <v>69.284000000000006</v>
      </c>
      <c r="AO51" s="122" t="s">
        <v>1599</v>
      </c>
      <c r="AP51" s="122" t="s">
        <v>1599</v>
      </c>
      <c r="AQ51" s="122" t="s">
        <v>1599</v>
      </c>
      <c r="AR51" s="117">
        <v>17.798089999999998</v>
      </c>
      <c r="AS51" s="117">
        <v>6.7561799999999996</v>
      </c>
      <c r="AT51" s="117">
        <v>67.489000000000004</v>
      </c>
      <c r="AU51" s="117">
        <v>24.291</v>
      </c>
      <c r="AV51" s="118">
        <v>33.125</v>
      </c>
      <c r="AW51" s="121">
        <v>10.877000000000001</v>
      </c>
    </row>
    <row r="52" spans="1:49" x14ac:dyDescent="0.25">
      <c r="A52" s="123" t="s">
        <v>901</v>
      </c>
      <c r="B52" s="116">
        <v>8.1</v>
      </c>
      <c r="C52" s="117">
        <v>38</v>
      </c>
      <c r="D52" s="117">
        <v>38.700000000000003</v>
      </c>
      <c r="E52" s="117">
        <v>9.0351099999999995</v>
      </c>
      <c r="F52" s="117">
        <v>33.4</v>
      </c>
      <c r="G52" s="118">
        <v>51</v>
      </c>
      <c r="H52" s="116">
        <v>39</v>
      </c>
      <c r="I52" s="118">
        <v>245</v>
      </c>
      <c r="J52" s="116">
        <v>0</v>
      </c>
      <c r="K52" s="117">
        <v>0</v>
      </c>
      <c r="L52" s="118">
        <v>23.792000000000002</v>
      </c>
      <c r="M52" s="119" t="s">
        <v>1599</v>
      </c>
      <c r="N52" s="120" t="s">
        <v>1599</v>
      </c>
      <c r="O52" s="121">
        <v>8.7349999999999994</v>
      </c>
      <c r="P52" s="116">
        <v>59.23</v>
      </c>
      <c r="Q52" s="117">
        <v>99.7</v>
      </c>
      <c r="R52" s="117">
        <v>289.10000000000002</v>
      </c>
      <c r="S52" s="118">
        <v>229.17</v>
      </c>
      <c r="T52" s="121">
        <v>210.00299999999999</v>
      </c>
      <c r="U52" s="121">
        <v>5.3</v>
      </c>
      <c r="V52" s="116">
        <v>1.64</v>
      </c>
      <c r="W52" s="117">
        <v>33.11</v>
      </c>
      <c r="X52" s="117">
        <v>14.18</v>
      </c>
      <c r="Y52" s="122" t="s">
        <v>1599</v>
      </c>
      <c r="Z52" s="120" t="s">
        <v>1599</v>
      </c>
      <c r="AA52" s="116">
        <v>246.93</v>
      </c>
      <c r="AB52" s="118">
        <v>536.255</v>
      </c>
      <c r="AC52" s="116">
        <v>98.468000000000004</v>
      </c>
      <c r="AD52" s="117">
        <v>45.703000000000003</v>
      </c>
      <c r="AE52" s="117">
        <v>81.448999999999998</v>
      </c>
      <c r="AF52" s="118">
        <v>0</v>
      </c>
      <c r="AG52" s="116">
        <v>3.617</v>
      </c>
      <c r="AH52" s="117">
        <v>12.6</v>
      </c>
      <c r="AI52" s="117">
        <v>10.199999999999999</v>
      </c>
      <c r="AJ52" s="117">
        <v>14.6</v>
      </c>
      <c r="AK52" s="118">
        <v>14.6</v>
      </c>
      <c r="AL52" s="116">
        <v>86.39</v>
      </c>
      <c r="AM52" s="118">
        <v>86.68</v>
      </c>
      <c r="AN52" s="116">
        <v>68.73</v>
      </c>
      <c r="AO52" s="122" t="s">
        <v>1599</v>
      </c>
      <c r="AP52" s="122" t="s">
        <v>1599</v>
      </c>
      <c r="AQ52" s="122" t="s">
        <v>1599</v>
      </c>
      <c r="AR52" s="117">
        <v>17.52338</v>
      </c>
      <c r="AS52" s="117">
        <v>6.7561799999999996</v>
      </c>
      <c r="AT52" s="117">
        <v>67.489000000000004</v>
      </c>
      <c r="AU52" s="117">
        <v>22.966999999999999</v>
      </c>
      <c r="AV52" s="118">
        <v>33.545999999999999</v>
      </c>
      <c r="AW52" s="121">
        <v>11.266</v>
      </c>
    </row>
    <row r="53" spans="1:49" x14ac:dyDescent="0.25">
      <c r="A53" s="123" t="s">
        <v>902</v>
      </c>
      <c r="B53" s="116">
        <v>8.1</v>
      </c>
      <c r="C53" s="117">
        <v>38</v>
      </c>
      <c r="D53" s="117">
        <v>38.700000000000003</v>
      </c>
      <c r="E53" s="117">
        <v>9.0351099999999995</v>
      </c>
      <c r="F53" s="117">
        <v>33.4</v>
      </c>
      <c r="G53" s="118">
        <v>51</v>
      </c>
      <c r="H53" s="116">
        <v>39</v>
      </c>
      <c r="I53" s="118">
        <v>245</v>
      </c>
      <c r="J53" s="116">
        <v>0</v>
      </c>
      <c r="K53" s="117">
        <v>0</v>
      </c>
      <c r="L53" s="118">
        <v>23.792000000000002</v>
      </c>
      <c r="M53" s="119" t="s">
        <v>1599</v>
      </c>
      <c r="N53" s="120" t="s">
        <v>1599</v>
      </c>
      <c r="O53" s="121">
        <v>8.7349999999999994</v>
      </c>
      <c r="P53" s="116">
        <v>59.23</v>
      </c>
      <c r="Q53" s="117">
        <v>99.7</v>
      </c>
      <c r="R53" s="117">
        <v>289.10000000000002</v>
      </c>
      <c r="S53" s="118">
        <v>229.17</v>
      </c>
      <c r="T53" s="121">
        <v>210.00299999999999</v>
      </c>
      <c r="U53" s="121">
        <v>5.3</v>
      </c>
      <c r="V53" s="116">
        <v>1.64</v>
      </c>
      <c r="W53" s="117">
        <v>33.11</v>
      </c>
      <c r="X53" s="117">
        <v>14.18</v>
      </c>
      <c r="Y53" s="122" t="s">
        <v>1599</v>
      </c>
      <c r="Z53" s="120" t="s">
        <v>1599</v>
      </c>
      <c r="AA53" s="116">
        <v>246.93</v>
      </c>
      <c r="AB53" s="118">
        <v>536.255</v>
      </c>
      <c r="AC53" s="116">
        <v>98.468000000000004</v>
      </c>
      <c r="AD53" s="117">
        <v>45.703000000000003</v>
      </c>
      <c r="AE53" s="117">
        <v>81.448999999999998</v>
      </c>
      <c r="AF53" s="118">
        <v>0</v>
      </c>
      <c r="AG53" s="116">
        <v>3.617</v>
      </c>
      <c r="AH53" s="117">
        <v>12.6</v>
      </c>
      <c r="AI53" s="117">
        <v>10.199999999999999</v>
      </c>
      <c r="AJ53" s="117">
        <v>14.6</v>
      </c>
      <c r="AK53" s="118">
        <v>14.6</v>
      </c>
      <c r="AL53" s="116">
        <v>86.39</v>
      </c>
      <c r="AM53" s="118">
        <v>86.68</v>
      </c>
      <c r="AN53" s="116">
        <v>68.73</v>
      </c>
      <c r="AO53" s="122" t="s">
        <v>1599</v>
      </c>
      <c r="AP53" s="122" t="s">
        <v>1599</v>
      </c>
      <c r="AQ53" s="122" t="s">
        <v>1599</v>
      </c>
      <c r="AR53" s="117">
        <v>17.52338</v>
      </c>
      <c r="AS53" s="117">
        <v>6.7561799999999996</v>
      </c>
      <c r="AT53" s="117">
        <v>67.489000000000004</v>
      </c>
      <c r="AU53" s="117">
        <v>22.966999999999999</v>
      </c>
      <c r="AV53" s="118">
        <v>33.545999999999999</v>
      </c>
      <c r="AW53" s="121">
        <v>11.266</v>
      </c>
    </row>
    <row r="54" spans="1:49" x14ac:dyDescent="0.25">
      <c r="A54" s="123" t="s">
        <v>903</v>
      </c>
      <c r="B54" s="116">
        <v>8.1</v>
      </c>
      <c r="C54" s="117">
        <v>38</v>
      </c>
      <c r="D54" s="117">
        <v>38.700000000000003</v>
      </c>
      <c r="E54" s="117">
        <v>0</v>
      </c>
      <c r="F54" s="117">
        <v>30</v>
      </c>
      <c r="G54" s="118">
        <v>51</v>
      </c>
      <c r="H54" s="116">
        <v>39</v>
      </c>
      <c r="I54" s="118">
        <v>245</v>
      </c>
      <c r="J54" s="116">
        <v>0</v>
      </c>
      <c r="K54" s="117">
        <v>0</v>
      </c>
      <c r="L54" s="118">
        <v>23.79</v>
      </c>
      <c r="M54" s="119" t="s">
        <v>1599</v>
      </c>
      <c r="N54" s="120" t="s">
        <v>1599</v>
      </c>
      <c r="O54" s="121">
        <v>8.7349999999999994</v>
      </c>
      <c r="P54" s="116">
        <v>55.12</v>
      </c>
      <c r="Q54" s="117">
        <v>100.63</v>
      </c>
      <c r="R54" s="117">
        <v>289.10000000000002</v>
      </c>
      <c r="S54" s="118">
        <v>227.75</v>
      </c>
      <c r="T54" s="121">
        <v>214.13200000000001</v>
      </c>
      <c r="U54" s="121">
        <v>5.59</v>
      </c>
      <c r="V54" s="116">
        <v>1.55</v>
      </c>
      <c r="W54" s="117">
        <v>31.79</v>
      </c>
      <c r="X54" s="117">
        <v>14.09</v>
      </c>
      <c r="Y54" s="122" t="s">
        <v>1599</v>
      </c>
      <c r="Z54" s="120" t="s">
        <v>1599</v>
      </c>
      <c r="AA54" s="116">
        <v>239.64</v>
      </c>
      <c r="AB54" s="118">
        <v>528.75199999999995</v>
      </c>
      <c r="AC54" s="116">
        <v>97.113</v>
      </c>
      <c r="AD54" s="117">
        <v>46.241999999999997</v>
      </c>
      <c r="AE54" s="117">
        <v>79.832999999999998</v>
      </c>
      <c r="AF54" s="118">
        <v>0</v>
      </c>
      <c r="AG54" s="116">
        <v>3.617</v>
      </c>
      <c r="AH54" s="117">
        <v>13.2</v>
      </c>
      <c r="AI54" s="117">
        <v>10.199999999999999</v>
      </c>
      <c r="AJ54" s="117">
        <v>15</v>
      </c>
      <c r="AK54" s="118">
        <v>15</v>
      </c>
      <c r="AL54" s="116">
        <v>87.33</v>
      </c>
      <c r="AM54" s="118">
        <v>87.62</v>
      </c>
      <c r="AN54" s="116">
        <v>68.73</v>
      </c>
      <c r="AO54" s="122" t="s">
        <v>1599</v>
      </c>
      <c r="AP54" s="122" t="s">
        <v>1599</v>
      </c>
      <c r="AQ54" s="122" t="s">
        <v>1599</v>
      </c>
      <c r="AR54" s="117">
        <v>17.233319999999999</v>
      </c>
      <c r="AS54" s="117">
        <v>6.7561799999999996</v>
      </c>
      <c r="AT54" s="117">
        <v>67.489000000000004</v>
      </c>
      <c r="AU54" s="117">
        <v>21.568999999999999</v>
      </c>
      <c r="AV54" s="118">
        <v>33.442999999999998</v>
      </c>
      <c r="AW54" s="121">
        <v>11.276999999999999</v>
      </c>
    </row>
    <row r="55" spans="1:49" x14ac:dyDescent="0.25">
      <c r="A55" s="123" t="s">
        <v>904</v>
      </c>
      <c r="B55" s="116">
        <v>8.1</v>
      </c>
      <c r="C55" s="117">
        <v>38</v>
      </c>
      <c r="D55" s="117">
        <v>38.700000000000003</v>
      </c>
      <c r="E55" s="117">
        <v>0</v>
      </c>
      <c r="F55" s="117">
        <v>30</v>
      </c>
      <c r="G55" s="118">
        <v>51</v>
      </c>
      <c r="H55" s="116">
        <v>39</v>
      </c>
      <c r="I55" s="118">
        <v>245</v>
      </c>
      <c r="J55" s="116">
        <v>0</v>
      </c>
      <c r="K55" s="117">
        <v>0</v>
      </c>
      <c r="L55" s="118">
        <v>23.79</v>
      </c>
      <c r="M55" s="119" t="s">
        <v>1599</v>
      </c>
      <c r="N55" s="120" t="s">
        <v>1599</v>
      </c>
      <c r="O55" s="121">
        <v>8.7349999999999994</v>
      </c>
      <c r="P55" s="116">
        <v>55.12</v>
      </c>
      <c r="Q55" s="117">
        <v>100.63</v>
      </c>
      <c r="R55" s="117">
        <v>289.10000000000002</v>
      </c>
      <c r="S55" s="118">
        <v>227.75</v>
      </c>
      <c r="T55" s="121">
        <v>214.13200000000001</v>
      </c>
      <c r="U55" s="121">
        <v>5.59</v>
      </c>
      <c r="V55" s="116">
        <v>1.55</v>
      </c>
      <c r="W55" s="117">
        <v>31.79</v>
      </c>
      <c r="X55" s="117">
        <v>14.09</v>
      </c>
      <c r="Y55" s="122" t="s">
        <v>1599</v>
      </c>
      <c r="Z55" s="120" t="s">
        <v>1599</v>
      </c>
      <c r="AA55" s="116">
        <v>239.64</v>
      </c>
      <c r="AB55" s="118">
        <v>528.75199999999995</v>
      </c>
      <c r="AC55" s="116">
        <v>97.113</v>
      </c>
      <c r="AD55" s="117">
        <v>46.241999999999997</v>
      </c>
      <c r="AE55" s="117">
        <v>79.832999999999998</v>
      </c>
      <c r="AF55" s="118">
        <v>0</v>
      </c>
      <c r="AG55" s="116">
        <v>3.617</v>
      </c>
      <c r="AH55" s="117">
        <v>13.2</v>
      </c>
      <c r="AI55" s="117">
        <v>10.199999999999999</v>
      </c>
      <c r="AJ55" s="117">
        <v>15</v>
      </c>
      <c r="AK55" s="118">
        <v>15</v>
      </c>
      <c r="AL55" s="116">
        <v>87.33</v>
      </c>
      <c r="AM55" s="118">
        <v>87.62</v>
      </c>
      <c r="AN55" s="116">
        <v>68.73</v>
      </c>
      <c r="AO55" s="122" t="s">
        <v>1599</v>
      </c>
      <c r="AP55" s="122" t="s">
        <v>1599</v>
      </c>
      <c r="AQ55" s="122" t="s">
        <v>1599</v>
      </c>
      <c r="AR55" s="117">
        <v>17.233319999999999</v>
      </c>
      <c r="AS55" s="117">
        <v>6.7561799999999996</v>
      </c>
      <c r="AT55" s="117">
        <v>67.489000000000004</v>
      </c>
      <c r="AU55" s="117">
        <v>21.568999999999999</v>
      </c>
      <c r="AV55" s="118">
        <v>33.442999999999998</v>
      </c>
      <c r="AW55" s="121">
        <v>11.276999999999999</v>
      </c>
    </row>
    <row r="56" spans="1:49" x14ac:dyDescent="0.25">
      <c r="A56" s="123" t="s">
        <v>905</v>
      </c>
      <c r="B56" s="116">
        <v>8.1</v>
      </c>
      <c r="C56" s="117">
        <v>38</v>
      </c>
      <c r="D56" s="117">
        <v>38.700000000000003</v>
      </c>
      <c r="E56" s="117">
        <v>0</v>
      </c>
      <c r="F56" s="117">
        <v>29.5</v>
      </c>
      <c r="G56" s="118">
        <v>51</v>
      </c>
      <c r="H56" s="116">
        <v>39</v>
      </c>
      <c r="I56" s="118">
        <v>240</v>
      </c>
      <c r="J56" s="116">
        <v>0</v>
      </c>
      <c r="K56" s="117">
        <v>0</v>
      </c>
      <c r="L56" s="118">
        <v>23.808</v>
      </c>
      <c r="M56" s="119" t="s">
        <v>1599</v>
      </c>
      <c r="N56" s="120" t="s">
        <v>1599</v>
      </c>
      <c r="O56" s="121">
        <v>8.7349999999999994</v>
      </c>
      <c r="P56" s="116">
        <v>85.16</v>
      </c>
      <c r="Q56" s="117">
        <v>108.26</v>
      </c>
      <c r="R56" s="117">
        <v>289.10000000000002</v>
      </c>
      <c r="S56" s="118">
        <v>217.23</v>
      </c>
      <c r="T56" s="121">
        <v>220.113</v>
      </c>
      <c r="U56" s="121">
        <v>5.83</v>
      </c>
      <c r="V56" s="116">
        <v>1.82</v>
      </c>
      <c r="W56" s="117">
        <v>24.97</v>
      </c>
      <c r="X56" s="117">
        <v>14.09</v>
      </c>
      <c r="Y56" s="122" t="s">
        <v>1599</v>
      </c>
      <c r="Z56" s="120" t="s">
        <v>1599</v>
      </c>
      <c r="AA56" s="116">
        <v>231.81</v>
      </c>
      <c r="AB56" s="118">
        <v>521.01099999999997</v>
      </c>
      <c r="AC56" s="116">
        <v>97.113</v>
      </c>
      <c r="AD56" s="117">
        <v>45.679000000000002</v>
      </c>
      <c r="AE56" s="117">
        <v>78.882999999999996</v>
      </c>
      <c r="AF56" s="118">
        <v>0</v>
      </c>
      <c r="AG56" s="116">
        <v>3.617</v>
      </c>
      <c r="AH56" s="117">
        <v>13.2</v>
      </c>
      <c r="AI56" s="117">
        <v>10.1</v>
      </c>
      <c r="AJ56" s="117">
        <v>15</v>
      </c>
      <c r="AK56" s="118">
        <v>15</v>
      </c>
      <c r="AL56" s="116">
        <v>88.65</v>
      </c>
      <c r="AM56" s="118">
        <v>88.94</v>
      </c>
      <c r="AN56" s="116">
        <v>68.73</v>
      </c>
      <c r="AO56" s="122" t="s">
        <v>1599</v>
      </c>
      <c r="AP56" s="122" t="s">
        <v>1599</v>
      </c>
      <c r="AQ56" s="122" t="s">
        <v>1599</v>
      </c>
      <c r="AR56" s="117">
        <v>17.109860000000001</v>
      </c>
      <c r="AS56" s="117">
        <v>6.7561799999999996</v>
      </c>
      <c r="AT56" s="117">
        <v>67.489000000000004</v>
      </c>
      <c r="AU56" s="117">
        <v>20.974</v>
      </c>
      <c r="AV56" s="118">
        <v>33.823999999999998</v>
      </c>
      <c r="AW56" s="121">
        <v>11.702999999999999</v>
      </c>
    </row>
    <row r="57" spans="1:49" x14ac:dyDescent="0.25">
      <c r="A57" s="123" t="s">
        <v>906</v>
      </c>
      <c r="B57" s="116">
        <v>8.1</v>
      </c>
      <c r="C57" s="117">
        <v>38</v>
      </c>
      <c r="D57" s="117">
        <v>38.700000000000003</v>
      </c>
      <c r="E57" s="117">
        <v>0</v>
      </c>
      <c r="F57" s="117">
        <v>29.5</v>
      </c>
      <c r="G57" s="118">
        <v>51</v>
      </c>
      <c r="H57" s="116">
        <v>39</v>
      </c>
      <c r="I57" s="118">
        <v>240</v>
      </c>
      <c r="J57" s="116">
        <v>0</v>
      </c>
      <c r="K57" s="117">
        <v>0</v>
      </c>
      <c r="L57" s="118">
        <v>23.808</v>
      </c>
      <c r="M57" s="119" t="s">
        <v>1599</v>
      </c>
      <c r="N57" s="120" t="s">
        <v>1599</v>
      </c>
      <c r="O57" s="121">
        <v>8.7349999999999994</v>
      </c>
      <c r="P57" s="116">
        <v>85.16</v>
      </c>
      <c r="Q57" s="117">
        <v>108.26</v>
      </c>
      <c r="R57" s="117">
        <v>289.10000000000002</v>
      </c>
      <c r="S57" s="118">
        <v>217.23</v>
      </c>
      <c r="T57" s="121">
        <v>220.113</v>
      </c>
      <c r="U57" s="121">
        <v>5.83</v>
      </c>
      <c r="V57" s="116">
        <v>1.82</v>
      </c>
      <c r="W57" s="117">
        <v>24.97</v>
      </c>
      <c r="X57" s="117">
        <v>14.09</v>
      </c>
      <c r="Y57" s="122" t="s">
        <v>1599</v>
      </c>
      <c r="Z57" s="120" t="s">
        <v>1599</v>
      </c>
      <c r="AA57" s="116">
        <v>231.81</v>
      </c>
      <c r="AB57" s="118">
        <v>521.01099999999997</v>
      </c>
      <c r="AC57" s="116">
        <v>97.113</v>
      </c>
      <c r="AD57" s="117">
        <v>45.679000000000002</v>
      </c>
      <c r="AE57" s="117">
        <v>78.882999999999996</v>
      </c>
      <c r="AF57" s="118">
        <v>0</v>
      </c>
      <c r="AG57" s="116">
        <v>3.617</v>
      </c>
      <c r="AH57" s="117">
        <v>13.2</v>
      </c>
      <c r="AI57" s="117">
        <v>10.1</v>
      </c>
      <c r="AJ57" s="117">
        <v>15</v>
      </c>
      <c r="AK57" s="118">
        <v>15</v>
      </c>
      <c r="AL57" s="116">
        <v>88.65</v>
      </c>
      <c r="AM57" s="118">
        <v>88.94</v>
      </c>
      <c r="AN57" s="116">
        <v>68.73</v>
      </c>
      <c r="AO57" s="122" t="s">
        <v>1599</v>
      </c>
      <c r="AP57" s="122" t="s">
        <v>1599</v>
      </c>
      <c r="AQ57" s="122" t="s">
        <v>1599</v>
      </c>
      <c r="AR57" s="117">
        <v>17.109860000000001</v>
      </c>
      <c r="AS57" s="117">
        <v>6.7561799999999996</v>
      </c>
      <c r="AT57" s="117">
        <v>67.489000000000004</v>
      </c>
      <c r="AU57" s="117">
        <v>20.974</v>
      </c>
      <c r="AV57" s="118">
        <v>33.823999999999998</v>
      </c>
      <c r="AW57" s="121">
        <v>11.702999999999999</v>
      </c>
    </row>
    <row r="58" spans="1:49" x14ac:dyDescent="0.25">
      <c r="A58" s="123" t="s">
        <v>907</v>
      </c>
      <c r="B58" s="116">
        <v>8.1</v>
      </c>
      <c r="C58" s="117">
        <v>38</v>
      </c>
      <c r="D58" s="117">
        <v>38.700000000000003</v>
      </c>
      <c r="E58" s="117">
        <v>0</v>
      </c>
      <c r="F58" s="117">
        <v>32.200000000000003</v>
      </c>
      <c r="G58" s="118">
        <v>51</v>
      </c>
      <c r="H58" s="116">
        <v>38</v>
      </c>
      <c r="I58" s="118">
        <v>230</v>
      </c>
      <c r="J58" s="116">
        <v>0</v>
      </c>
      <c r="K58" s="117">
        <v>0</v>
      </c>
      <c r="L58" s="118">
        <v>23.733000000000001</v>
      </c>
      <c r="M58" s="119" t="s">
        <v>1599</v>
      </c>
      <c r="N58" s="120" t="s">
        <v>1599</v>
      </c>
      <c r="O58" s="121">
        <v>8.7349999999999994</v>
      </c>
      <c r="P58" s="116">
        <v>87.81</v>
      </c>
      <c r="Q58" s="117">
        <v>109.23</v>
      </c>
      <c r="R58" s="117">
        <v>294.23</v>
      </c>
      <c r="S58" s="118">
        <v>204.63</v>
      </c>
      <c r="T58" s="121">
        <v>233.72300000000001</v>
      </c>
      <c r="U58" s="121">
        <v>5.99</v>
      </c>
      <c r="V58" s="116">
        <v>1.59</v>
      </c>
      <c r="W58" s="117">
        <v>22.86</v>
      </c>
      <c r="X58" s="117">
        <v>14.09</v>
      </c>
      <c r="Y58" s="122" t="s">
        <v>1599</v>
      </c>
      <c r="Z58" s="120" t="s">
        <v>1599</v>
      </c>
      <c r="AA58" s="116">
        <v>234.23</v>
      </c>
      <c r="AB58" s="118">
        <v>523.12400000000002</v>
      </c>
      <c r="AC58" s="116">
        <v>97.113</v>
      </c>
      <c r="AD58" s="117">
        <v>46.796999999999997</v>
      </c>
      <c r="AE58" s="117">
        <v>74.759</v>
      </c>
      <c r="AF58" s="118">
        <v>0</v>
      </c>
      <c r="AG58" s="116">
        <v>3.617</v>
      </c>
      <c r="AH58" s="117">
        <v>12.9</v>
      </c>
      <c r="AI58" s="117">
        <v>10.199999999999999</v>
      </c>
      <c r="AJ58" s="117">
        <v>15</v>
      </c>
      <c r="AK58" s="118">
        <v>15</v>
      </c>
      <c r="AL58" s="116">
        <v>88.37</v>
      </c>
      <c r="AM58" s="118">
        <v>88.66</v>
      </c>
      <c r="AN58" s="116">
        <v>68.73</v>
      </c>
      <c r="AO58" s="117">
        <v>47.468359999999997</v>
      </c>
      <c r="AP58" s="117">
        <v>51.669559999999997</v>
      </c>
      <c r="AQ58" s="117">
        <v>54.588610000000003</v>
      </c>
      <c r="AR58" s="117">
        <v>16.977689999999999</v>
      </c>
      <c r="AS58" s="117">
        <v>6.7561799999999996</v>
      </c>
      <c r="AT58" s="117">
        <v>67.489000000000004</v>
      </c>
      <c r="AU58" s="117">
        <v>20.337</v>
      </c>
      <c r="AV58" s="118">
        <v>34.168999999999997</v>
      </c>
      <c r="AW58" s="121">
        <v>11.784000000000001</v>
      </c>
    </row>
    <row r="59" spans="1:49" x14ac:dyDescent="0.25">
      <c r="A59" s="124" t="s">
        <v>908</v>
      </c>
      <c r="B59" s="125">
        <v>8.1</v>
      </c>
      <c r="C59" s="126">
        <v>38</v>
      </c>
      <c r="D59" s="126">
        <v>38.700000000000003</v>
      </c>
      <c r="E59" s="126">
        <v>0</v>
      </c>
      <c r="F59" s="126">
        <v>32.200000000000003</v>
      </c>
      <c r="G59" s="127">
        <v>51</v>
      </c>
      <c r="H59" s="125">
        <v>38</v>
      </c>
      <c r="I59" s="127">
        <v>230</v>
      </c>
      <c r="J59" s="125">
        <v>0</v>
      </c>
      <c r="K59" s="126">
        <v>0</v>
      </c>
      <c r="L59" s="127">
        <v>23.733000000000001</v>
      </c>
      <c r="M59" s="128" t="s">
        <v>1599</v>
      </c>
      <c r="N59" s="129" t="s">
        <v>1599</v>
      </c>
      <c r="O59" s="130">
        <v>8.7349999999999994</v>
      </c>
      <c r="P59" s="125">
        <v>87.81</v>
      </c>
      <c r="Q59" s="126">
        <v>109.23</v>
      </c>
      <c r="R59" s="126">
        <v>294.23</v>
      </c>
      <c r="S59" s="127">
        <v>204.63</v>
      </c>
      <c r="T59" s="130">
        <v>233.72300000000001</v>
      </c>
      <c r="U59" s="130">
        <v>5.99</v>
      </c>
      <c r="V59" s="125">
        <v>1.59</v>
      </c>
      <c r="W59" s="126">
        <v>22.86</v>
      </c>
      <c r="X59" s="126">
        <v>14.09</v>
      </c>
      <c r="Y59" s="131" t="s">
        <v>1599</v>
      </c>
      <c r="Z59" s="129" t="s">
        <v>1599</v>
      </c>
      <c r="AA59" s="125">
        <v>234.23</v>
      </c>
      <c r="AB59" s="127">
        <v>523.12400000000002</v>
      </c>
      <c r="AC59" s="125">
        <v>97.113</v>
      </c>
      <c r="AD59" s="126">
        <v>46.796999999999997</v>
      </c>
      <c r="AE59" s="126">
        <v>74.759</v>
      </c>
      <c r="AF59" s="127">
        <v>0</v>
      </c>
      <c r="AG59" s="125">
        <v>3.617</v>
      </c>
      <c r="AH59" s="126">
        <v>12.9</v>
      </c>
      <c r="AI59" s="126">
        <v>10.199999999999999</v>
      </c>
      <c r="AJ59" s="126">
        <v>15</v>
      </c>
      <c r="AK59" s="127">
        <v>15</v>
      </c>
      <c r="AL59" s="125">
        <v>88.37</v>
      </c>
      <c r="AM59" s="127">
        <v>88.66</v>
      </c>
      <c r="AN59" s="125">
        <v>68.73</v>
      </c>
      <c r="AO59" s="126">
        <v>47.468359999999997</v>
      </c>
      <c r="AP59" s="126">
        <v>51.669559999999997</v>
      </c>
      <c r="AQ59" s="126">
        <v>54.588610000000003</v>
      </c>
      <c r="AR59" s="126">
        <v>16.977689999999999</v>
      </c>
      <c r="AS59" s="126">
        <v>6.7561799999999996</v>
      </c>
      <c r="AT59" s="126">
        <v>67.489000000000004</v>
      </c>
      <c r="AU59" s="126">
        <v>20.337</v>
      </c>
      <c r="AV59" s="127">
        <v>34.168999999999997</v>
      </c>
      <c r="AW59" s="130">
        <v>11.784000000000001</v>
      </c>
    </row>
    <row r="60" spans="1:49" x14ac:dyDescent="0.25">
      <c r="A60" s="132" t="s">
        <v>1531</v>
      </c>
      <c r="B60" s="133">
        <f t="shared" ref="B60:AW60" si="0">MIN(B12:B59)</f>
        <v>8.1</v>
      </c>
      <c r="C60" s="133">
        <f t="shared" si="0"/>
        <v>38</v>
      </c>
      <c r="D60" s="133">
        <f t="shared" si="0"/>
        <v>38.700000000000003</v>
      </c>
      <c r="E60" s="133">
        <f t="shared" si="0"/>
        <v>0</v>
      </c>
      <c r="F60" s="133">
        <f t="shared" si="0"/>
        <v>29.5</v>
      </c>
      <c r="G60" s="133">
        <f t="shared" si="0"/>
        <v>51</v>
      </c>
      <c r="H60" s="133">
        <f t="shared" si="0"/>
        <v>38</v>
      </c>
      <c r="I60" s="133">
        <f t="shared" si="0"/>
        <v>230</v>
      </c>
      <c r="J60" s="133">
        <f t="shared" si="0"/>
        <v>0</v>
      </c>
      <c r="K60" s="133">
        <f t="shared" si="0"/>
        <v>0</v>
      </c>
      <c r="L60" s="133">
        <f t="shared" si="0"/>
        <v>23.613</v>
      </c>
      <c r="M60" s="133">
        <f t="shared" si="0"/>
        <v>1.07</v>
      </c>
      <c r="N60" s="133">
        <f t="shared" si="0"/>
        <v>410.77</v>
      </c>
      <c r="O60" s="133">
        <f t="shared" si="0"/>
        <v>8.7349999999999994</v>
      </c>
      <c r="P60" s="133">
        <f t="shared" si="0"/>
        <v>54.46</v>
      </c>
      <c r="Q60" s="133">
        <f t="shared" si="0"/>
        <v>99.7</v>
      </c>
      <c r="R60" s="133">
        <f t="shared" si="0"/>
        <v>213.49</v>
      </c>
      <c r="S60" s="133">
        <f t="shared" si="0"/>
        <v>134.31</v>
      </c>
      <c r="T60" s="133">
        <f t="shared" si="0"/>
        <v>210.00299999999999</v>
      </c>
      <c r="U60" s="133">
        <f t="shared" si="0"/>
        <v>5</v>
      </c>
      <c r="V60" s="133">
        <f t="shared" si="0"/>
        <v>1.55</v>
      </c>
      <c r="W60" s="133">
        <f t="shared" si="0"/>
        <v>18.98</v>
      </c>
      <c r="X60" s="133">
        <f t="shared" si="0"/>
        <v>0.46</v>
      </c>
      <c r="Y60" s="133">
        <f t="shared" si="0"/>
        <v>0</v>
      </c>
      <c r="Z60" s="133">
        <f t="shared" si="0"/>
        <v>0</v>
      </c>
      <c r="AA60" s="133">
        <f t="shared" si="0"/>
        <v>231.81</v>
      </c>
      <c r="AB60" s="133">
        <f t="shared" si="0"/>
        <v>521.01099999999997</v>
      </c>
      <c r="AC60" s="133">
        <f t="shared" si="0"/>
        <v>91.936000000000007</v>
      </c>
      <c r="AD60" s="133">
        <f t="shared" si="0"/>
        <v>44.83</v>
      </c>
      <c r="AE60" s="133">
        <f t="shared" si="0"/>
        <v>74.759</v>
      </c>
      <c r="AF60" s="133">
        <f t="shared" si="0"/>
        <v>0</v>
      </c>
      <c r="AG60" s="133">
        <f t="shared" si="0"/>
        <v>3.617</v>
      </c>
      <c r="AH60" s="133">
        <f t="shared" si="0"/>
        <v>9</v>
      </c>
      <c r="AI60" s="133">
        <f t="shared" si="0"/>
        <v>10</v>
      </c>
      <c r="AJ60" s="133">
        <f t="shared" si="0"/>
        <v>14.4</v>
      </c>
      <c r="AK60" s="133">
        <f t="shared" si="0"/>
        <v>14.4</v>
      </c>
      <c r="AL60" s="133">
        <f t="shared" si="0"/>
        <v>83.67</v>
      </c>
      <c r="AM60" s="133">
        <f t="shared" si="0"/>
        <v>83.96</v>
      </c>
      <c r="AN60" s="133">
        <f t="shared" si="0"/>
        <v>68.73</v>
      </c>
      <c r="AO60" s="133">
        <f t="shared" si="0"/>
        <v>47.468359999999997</v>
      </c>
      <c r="AP60" s="133">
        <f t="shared" si="0"/>
        <v>48.546579999999999</v>
      </c>
      <c r="AQ60" s="133">
        <f t="shared" si="0"/>
        <v>54.588610000000003</v>
      </c>
      <c r="AR60" s="133">
        <f t="shared" si="0"/>
        <v>16.886189999999999</v>
      </c>
      <c r="AS60" s="133">
        <f t="shared" si="0"/>
        <v>6.7561799999999996</v>
      </c>
      <c r="AT60" s="133">
        <f t="shared" si="0"/>
        <v>67.489000000000004</v>
      </c>
      <c r="AU60" s="133">
        <f t="shared" si="0"/>
        <v>19.896000000000001</v>
      </c>
      <c r="AV60" s="133">
        <f t="shared" si="0"/>
        <v>32.914999999999999</v>
      </c>
      <c r="AW60" s="134">
        <f t="shared" si="0"/>
        <v>9.3789999999999996</v>
      </c>
    </row>
    <row r="61" spans="1:49" x14ac:dyDescent="0.25">
      <c r="A61" s="135" t="s">
        <v>1530</v>
      </c>
      <c r="B61" s="136">
        <f t="shared" ref="B61:AW61" si="1">MAX(B12:B59)</f>
        <v>8.1</v>
      </c>
      <c r="C61" s="136">
        <f t="shared" si="1"/>
        <v>38</v>
      </c>
      <c r="D61" s="136">
        <f t="shared" si="1"/>
        <v>38.700000000000003</v>
      </c>
      <c r="E61" s="136">
        <f t="shared" si="1"/>
        <v>9.1424299999999992</v>
      </c>
      <c r="F61" s="136">
        <f t="shared" si="1"/>
        <v>40</v>
      </c>
      <c r="G61" s="136">
        <f t="shared" si="1"/>
        <v>51</v>
      </c>
      <c r="H61" s="136">
        <f t="shared" si="1"/>
        <v>57.2</v>
      </c>
      <c r="I61" s="136">
        <f t="shared" si="1"/>
        <v>280</v>
      </c>
      <c r="J61" s="136">
        <f t="shared" si="1"/>
        <v>0</v>
      </c>
      <c r="K61" s="136">
        <f t="shared" si="1"/>
        <v>0</v>
      </c>
      <c r="L61" s="136">
        <f t="shared" si="1"/>
        <v>24.004000000000001</v>
      </c>
      <c r="M61" s="136">
        <f t="shared" si="1"/>
        <v>1.07</v>
      </c>
      <c r="N61" s="136">
        <f t="shared" si="1"/>
        <v>510.74</v>
      </c>
      <c r="O61" s="136">
        <f t="shared" si="1"/>
        <v>8.7349999999999994</v>
      </c>
      <c r="P61" s="136">
        <f t="shared" si="1"/>
        <v>94.18</v>
      </c>
      <c r="Q61" s="136">
        <f t="shared" si="1"/>
        <v>130.41999999999999</v>
      </c>
      <c r="R61" s="136">
        <f t="shared" si="1"/>
        <v>322.48</v>
      </c>
      <c r="S61" s="136">
        <f t="shared" si="1"/>
        <v>244.79</v>
      </c>
      <c r="T61" s="136">
        <f t="shared" si="1"/>
        <v>324.59300000000002</v>
      </c>
      <c r="U61" s="136">
        <f t="shared" si="1"/>
        <v>6.34</v>
      </c>
      <c r="V61" s="136">
        <f t="shared" si="1"/>
        <v>11.53</v>
      </c>
      <c r="W61" s="136">
        <f t="shared" si="1"/>
        <v>41.19</v>
      </c>
      <c r="X61" s="136">
        <f t="shared" si="1"/>
        <v>21.59</v>
      </c>
      <c r="Y61" s="136">
        <f t="shared" si="1"/>
        <v>0</v>
      </c>
      <c r="Z61" s="136">
        <f t="shared" si="1"/>
        <v>0</v>
      </c>
      <c r="AA61" s="136">
        <f t="shared" si="1"/>
        <v>347.09</v>
      </c>
      <c r="AB61" s="136">
        <f t="shared" si="1"/>
        <v>622.327</v>
      </c>
      <c r="AC61" s="136">
        <f t="shared" si="1"/>
        <v>114.419</v>
      </c>
      <c r="AD61" s="136">
        <f t="shared" si="1"/>
        <v>46.796999999999997</v>
      </c>
      <c r="AE61" s="136">
        <f t="shared" si="1"/>
        <v>91.58</v>
      </c>
      <c r="AF61" s="136">
        <f t="shared" si="1"/>
        <v>0.7</v>
      </c>
      <c r="AG61" s="136">
        <f t="shared" si="1"/>
        <v>3.617</v>
      </c>
      <c r="AH61" s="136">
        <f t="shared" si="1"/>
        <v>15.2</v>
      </c>
      <c r="AI61" s="136">
        <f t="shared" si="1"/>
        <v>10.3</v>
      </c>
      <c r="AJ61" s="136">
        <f t="shared" si="1"/>
        <v>17</v>
      </c>
      <c r="AK61" s="136">
        <f t="shared" si="1"/>
        <v>17</v>
      </c>
      <c r="AL61" s="136">
        <f t="shared" si="1"/>
        <v>102.81</v>
      </c>
      <c r="AM61" s="136">
        <f t="shared" si="1"/>
        <v>103.09</v>
      </c>
      <c r="AN61" s="136">
        <f t="shared" si="1"/>
        <v>71.477000000000004</v>
      </c>
      <c r="AO61" s="136">
        <f t="shared" si="1"/>
        <v>47.468359999999997</v>
      </c>
      <c r="AP61" s="136">
        <f t="shared" si="1"/>
        <v>51.669559999999997</v>
      </c>
      <c r="AQ61" s="136">
        <f t="shared" si="1"/>
        <v>54.588610000000003</v>
      </c>
      <c r="AR61" s="136">
        <f t="shared" si="1"/>
        <v>18.82141</v>
      </c>
      <c r="AS61" s="136">
        <f t="shared" si="1"/>
        <v>6.7561799999999996</v>
      </c>
      <c r="AT61" s="136">
        <f t="shared" si="1"/>
        <v>67.489000000000004</v>
      </c>
      <c r="AU61" s="136">
        <f t="shared" si="1"/>
        <v>29.222999999999999</v>
      </c>
      <c r="AV61" s="136">
        <f t="shared" si="1"/>
        <v>34.610999999999997</v>
      </c>
      <c r="AW61" s="137">
        <f t="shared" si="1"/>
        <v>12.209</v>
      </c>
    </row>
    <row r="62" spans="1:49" x14ac:dyDescent="0.25">
      <c r="A62" s="138" t="s">
        <v>1600</v>
      </c>
      <c r="B62" s="139">
        <f t="shared" ref="B62:AW62" si="2">AVERAGE(B12:B59)</f>
        <v>8.100000000000005</v>
      </c>
      <c r="C62" s="139">
        <f t="shared" si="2"/>
        <v>38</v>
      </c>
      <c r="D62" s="139">
        <f t="shared" si="2"/>
        <v>38.700000000000031</v>
      </c>
      <c r="E62" s="139">
        <f t="shared" si="2"/>
        <v>7.9291883333333324</v>
      </c>
      <c r="F62" s="139">
        <f t="shared" si="2"/>
        <v>37.879166666666677</v>
      </c>
      <c r="G62" s="139">
        <f t="shared" si="2"/>
        <v>51</v>
      </c>
      <c r="H62" s="139">
        <f t="shared" si="2"/>
        <v>47.0625</v>
      </c>
      <c r="I62" s="139">
        <f t="shared" si="2"/>
        <v>245.625</v>
      </c>
      <c r="J62" s="139">
        <f t="shared" si="2"/>
        <v>0</v>
      </c>
      <c r="K62" s="139">
        <f t="shared" si="2"/>
        <v>0</v>
      </c>
      <c r="L62" s="139">
        <f t="shared" si="2"/>
        <v>23.820250000000005</v>
      </c>
      <c r="M62" s="139">
        <f t="shared" si="2"/>
        <v>1.07</v>
      </c>
      <c r="N62" s="139">
        <f t="shared" si="2"/>
        <v>460.755</v>
      </c>
      <c r="O62" s="139">
        <f t="shared" si="2"/>
        <v>8.7350000000000083</v>
      </c>
      <c r="P62" s="139">
        <f t="shared" si="2"/>
        <v>66.12458333333332</v>
      </c>
      <c r="Q62" s="139">
        <f t="shared" si="2"/>
        <v>113.28666666666663</v>
      </c>
      <c r="R62" s="139">
        <f t="shared" si="2"/>
        <v>294.44541666666669</v>
      </c>
      <c r="S62" s="139">
        <f t="shared" si="2"/>
        <v>217.78250000000003</v>
      </c>
      <c r="T62" s="139">
        <f t="shared" si="2"/>
        <v>239.43483333333324</v>
      </c>
      <c r="U62" s="139">
        <f t="shared" si="2"/>
        <v>5.6191666666666684</v>
      </c>
      <c r="V62" s="139">
        <f t="shared" si="2"/>
        <v>5.0183333333333318</v>
      </c>
      <c r="W62" s="139">
        <f t="shared" si="2"/>
        <v>26.782791666666665</v>
      </c>
      <c r="X62" s="139">
        <f t="shared" si="2"/>
        <v>5.4987500000000002</v>
      </c>
      <c r="Y62" s="139" t="e">
        <f t="shared" si="2"/>
        <v>#DIV/0!</v>
      </c>
      <c r="Z62" s="139" t="e">
        <f t="shared" si="2"/>
        <v>#DIV/0!</v>
      </c>
      <c r="AA62" s="139">
        <f t="shared" si="2"/>
        <v>283.12291666666664</v>
      </c>
      <c r="AB62" s="139">
        <f t="shared" si="2"/>
        <v>565.76712499999985</v>
      </c>
      <c r="AC62" s="139">
        <f t="shared" si="2"/>
        <v>104.98270833333338</v>
      </c>
      <c r="AD62" s="139">
        <f t="shared" si="2"/>
        <v>46.187458333333318</v>
      </c>
      <c r="AE62" s="139">
        <f t="shared" si="2"/>
        <v>84.134916666666683</v>
      </c>
      <c r="AF62" s="139">
        <f t="shared" si="2"/>
        <v>3.3333333333333333E-2</v>
      </c>
      <c r="AG62" s="139">
        <f t="shared" si="2"/>
        <v>3.6169999999999987</v>
      </c>
      <c r="AH62" s="139">
        <f t="shared" si="2"/>
        <v>12.116666666666667</v>
      </c>
      <c r="AI62" s="139">
        <f t="shared" si="2"/>
        <v>10.175000000000001</v>
      </c>
      <c r="AJ62" s="139">
        <f t="shared" si="2"/>
        <v>15.149999999999999</v>
      </c>
      <c r="AK62" s="139">
        <f t="shared" si="2"/>
        <v>15.149999999999999</v>
      </c>
      <c r="AL62" s="139">
        <f t="shared" si="2"/>
        <v>92.71166666666663</v>
      </c>
      <c r="AM62" s="139">
        <f t="shared" si="2"/>
        <v>93.000833333333276</v>
      </c>
      <c r="AN62" s="139">
        <f t="shared" si="2"/>
        <v>70.175500000000028</v>
      </c>
      <c r="AO62" s="139">
        <f t="shared" si="2"/>
        <v>47.468359999999997</v>
      </c>
      <c r="AP62" s="139">
        <f t="shared" si="2"/>
        <v>50.108069999999998</v>
      </c>
      <c r="AQ62" s="139">
        <f t="shared" si="2"/>
        <v>54.588610000000003</v>
      </c>
      <c r="AR62" s="139">
        <f t="shared" si="2"/>
        <v>17.503409166666671</v>
      </c>
      <c r="AS62" s="139">
        <f t="shared" si="2"/>
        <v>6.7561799999999934</v>
      </c>
      <c r="AT62" s="139">
        <f t="shared" si="2"/>
        <v>67.489000000000019</v>
      </c>
      <c r="AU62" s="139">
        <f t="shared" si="2"/>
        <v>22.87074999999999</v>
      </c>
      <c r="AV62" s="139">
        <f t="shared" si="2"/>
        <v>33.711833333333345</v>
      </c>
      <c r="AW62" s="140">
        <f t="shared" si="2"/>
        <v>10.624083333333337</v>
      </c>
    </row>
    <row r="63" spans="1:49" x14ac:dyDescent="0.25">
      <c r="A63" s="141" t="s">
        <v>7</v>
      </c>
      <c r="B63" s="136">
        <f t="shared" ref="B63:AW63" si="3">B12</f>
        <v>8.1</v>
      </c>
      <c r="C63" s="136">
        <f t="shared" si="3"/>
        <v>38</v>
      </c>
      <c r="D63" s="136">
        <f t="shared" si="3"/>
        <v>38.700000000000003</v>
      </c>
      <c r="E63" s="136">
        <f t="shared" si="3"/>
        <v>9.1097199999999994</v>
      </c>
      <c r="F63" s="136">
        <f t="shared" si="3"/>
        <v>31.7</v>
      </c>
      <c r="G63" s="136">
        <f t="shared" si="3"/>
        <v>51</v>
      </c>
      <c r="H63" s="136">
        <f t="shared" si="3"/>
        <v>57.2</v>
      </c>
      <c r="I63" s="136">
        <f t="shared" si="3"/>
        <v>280</v>
      </c>
      <c r="J63" s="136">
        <f t="shared" si="3"/>
        <v>0</v>
      </c>
      <c r="K63" s="136">
        <f t="shared" si="3"/>
        <v>0</v>
      </c>
      <c r="L63" s="136">
        <f t="shared" si="3"/>
        <v>23.945</v>
      </c>
      <c r="M63" s="136" t="str">
        <f t="shared" si="3"/>
        <v>--</v>
      </c>
      <c r="N63" s="136" t="str">
        <f t="shared" si="3"/>
        <v>--</v>
      </c>
      <c r="O63" s="136">
        <f t="shared" si="3"/>
        <v>8.7349999999999994</v>
      </c>
      <c r="P63" s="136">
        <f t="shared" si="3"/>
        <v>82.57</v>
      </c>
      <c r="Q63" s="136">
        <f t="shared" si="3"/>
        <v>117.11</v>
      </c>
      <c r="R63" s="136">
        <f t="shared" si="3"/>
        <v>280.67</v>
      </c>
      <c r="S63" s="136">
        <f t="shared" si="3"/>
        <v>202.32</v>
      </c>
      <c r="T63" s="136">
        <f t="shared" si="3"/>
        <v>214.464</v>
      </c>
      <c r="U63" s="136">
        <f t="shared" si="3"/>
        <v>6.34</v>
      </c>
      <c r="V63" s="136">
        <f t="shared" si="3"/>
        <v>5.7</v>
      </c>
      <c r="W63" s="136">
        <f t="shared" si="3"/>
        <v>38.14</v>
      </c>
      <c r="X63" s="136">
        <f t="shared" si="3"/>
        <v>18.03</v>
      </c>
      <c r="Y63" s="136" t="str">
        <f t="shared" si="3"/>
        <v>--</v>
      </c>
      <c r="Z63" s="136" t="str">
        <f t="shared" si="3"/>
        <v>--</v>
      </c>
      <c r="AA63" s="136">
        <f t="shared" si="3"/>
        <v>248.25</v>
      </c>
      <c r="AB63" s="136">
        <f t="shared" si="3"/>
        <v>551.351</v>
      </c>
      <c r="AC63" s="136">
        <f t="shared" si="3"/>
        <v>91.936000000000007</v>
      </c>
      <c r="AD63" s="136">
        <f t="shared" si="3"/>
        <v>45.749000000000002</v>
      </c>
      <c r="AE63" s="136">
        <f t="shared" si="3"/>
        <v>82.891999999999996</v>
      </c>
      <c r="AF63" s="136">
        <f t="shared" si="3"/>
        <v>0</v>
      </c>
      <c r="AG63" s="136">
        <f t="shared" si="3"/>
        <v>3.617</v>
      </c>
      <c r="AH63" s="136">
        <f t="shared" si="3"/>
        <v>12</v>
      </c>
      <c r="AI63" s="136">
        <f t="shared" si="3"/>
        <v>10.199999999999999</v>
      </c>
      <c r="AJ63" s="136">
        <f t="shared" si="3"/>
        <v>17</v>
      </c>
      <c r="AK63" s="136">
        <f t="shared" si="3"/>
        <v>17</v>
      </c>
      <c r="AL63" s="136">
        <f t="shared" si="3"/>
        <v>102.45</v>
      </c>
      <c r="AM63" s="136">
        <f t="shared" si="3"/>
        <v>102.74</v>
      </c>
      <c r="AN63" s="136">
        <f t="shared" si="3"/>
        <v>71.477000000000004</v>
      </c>
      <c r="AO63" s="136" t="str">
        <f t="shared" si="3"/>
        <v>--</v>
      </c>
      <c r="AP63" s="136">
        <f t="shared" si="3"/>
        <v>48.546579999999999</v>
      </c>
      <c r="AQ63" s="136" t="str">
        <f t="shared" si="3"/>
        <v>--</v>
      </c>
      <c r="AR63" s="136">
        <f t="shared" si="3"/>
        <v>18.09666</v>
      </c>
      <c r="AS63" s="136">
        <f t="shared" si="3"/>
        <v>6.7561799999999996</v>
      </c>
      <c r="AT63" s="136">
        <f t="shared" si="3"/>
        <v>67.489000000000004</v>
      </c>
      <c r="AU63" s="136">
        <f t="shared" si="3"/>
        <v>25.73</v>
      </c>
      <c r="AV63" s="136">
        <f t="shared" si="3"/>
        <v>34.610999999999997</v>
      </c>
      <c r="AW63" s="136">
        <f t="shared" si="3"/>
        <v>11.173</v>
      </c>
    </row>
    <row r="64" spans="1:49" x14ac:dyDescent="0.25">
      <c r="A64" s="141" t="s">
        <v>8</v>
      </c>
      <c r="B64" s="136">
        <f t="shared" ref="B64:AW64" si="4">B59</f>
        <v>8.1</v>
      </c>
      <c r="C64" s="136">
        <f t="shared" si="4"/>
        <v>38</v>
      </c>
      <c r="D64" s="136">
        <f t="shared" si="4"/>
        <v>38.700000000000003</v>
      </c>
      <c r="E64" s="136">
        <f t="shared" si="4"/>
        <v>0</v>
      </c>
      <c r="F64" s="136">
        <f t="shared" si="4"/>
        <v>32.200000000000003</v>
      </c>
      <c r="G64" s="136">
        <f t="shared" si="4"/>
        <v>51</v>
      </c>
      <c r="H64" s="136">
        <f t="shared" si="4"/>
        <v>38</v>
      </c>
      <c r="I64" s="136">
        <f t="shared" si="4"/>
        <v>230</v>
      </c>
      <c r="J64" s="136">
        <f t="shared" si="4"/>
        <v>0</v>
      </c>
      <c r="K64" s="136">
        <f t="shared" si="4"/>
        <v>0</v>
      </c>
      <c r="L64" s="136">
        <f t="shared" si="4"/>
        <v>23.733000000000001</v>
      </c>
      <c r="M64" s="136" t="str">
        <f t="shared" si="4"/>
        <v>--</v>
      </c>
      <c r="N64" s="136" t="str">
        <f t="shared" si="4"/>
        <v>--</v>
      </c>
      <c r="O64" s="136">
        <f t="shared" si="4"/>
        <v>8.7349999999999994</v>
      </c>
      <c r="P64" s="136">
        <f t="shared" si="4"/>
        <v>87.81</v>
      </c>
      <c r="Q64" s="136">
        <f t="shared" si="4"/>
        <v>109.23</v>
      </c>
      <c r="R64" s="136">
        <f t="shared" si="4"/>
        <v>294.23</v>
      </c>
      <c r="S64" s="136">
        <f t="shared" si="4"/>
        <v>204.63</v>
      </c>
      <c r="T64" s="136">
        <f t="shared" si="4"/>
        <v>233.72300000000001</v>
      </c>
      <c r="U64" s="136">
        <f t="shared" si="4"/>
        <v>5.99</v>
      </c>
      <c r="V64" s="136">
        <f t="shared" si="4"/>
        <v>1.59</v>
      </c>
      <c r="W64" s="136">
        <f t="shared" si="4"/>
        <v>22.86</v>
      </c>
      <c r="X64" s="136">
        <f t="shared" si="4"/>
        <v>14.09</v>
      </c>
      <c r="Y64" s="136" t="str">
        <f t="shared" si="4"/>
        <v>--</v>
      </c>
      <c r="Z64" s="136" t="str">
        <f t="shared" si="4"/>
        <v>--</v>
      </c>
      <c r="AA64" s="136">
        <f t="shared" si="4"/>
        <v>234.23</v>
      </c>
      <c r="AB64" s="136">
        <f t="shared" si="4"/>
        <v>523.12400000000002</v>
      </c>
      <c r="AC64" s="136">
        <f t="shared" si="4"/>
        <v>97.113</v>
      </c>
      <c r="AD64" s="136">
        <f t="shared" si="4"/>
        <v>46.796999999999997</v>
      </c>
      <c r="AE64" s="136">
        <f t="shared" si="4"/>
        <v>74.759</v>
      </c>
      <c r="AF64" s="136">
        <f t="shared" si="4"/>
        <v>0</v>
      </c>
      <c r="AG64" s="136">
        <f t="shared" si="4"/>
        <v>3.617</v>
      </c>
      <c r="AH64" s="136">
        <f t="shared" si="4"/>
        <v>12.9</v>
      </c>
      <c r="AI64" s="136">
        <f t="shared" si="4"/>
        <v>10.199999999999999</v>
      </c>
      <c r="AJ64" s="136">
        <f t="shared" si="4"/>
        <v>15</v>
      </c>
      <c r="AK64" s="136">
        <f t="shared" si="4"/>
        <v>15</v>
      </c>
      <c r="AL64" s="136">
        <f t="shared" si="4"/>
        <v>88.37</v>
      </c>
      <c r="AM64" s="136">
        <f t="shared" si="4"/>
        <v>88.66</v>
      </c>
      <c r="AN64" s="136">
        <f t="shared" si="4"/>
        <v>68.73</v>
      </c>
      <c r="AO64" s="136">
        <f t="shared" si="4"/>
        <v>47.468359999999997</v>
      </c>
      <c r="AP64" s="136">
        <f t="shared" si="4"/>
        <v>51.669559999999997</v>
      </c>
      <c r="AQ64" s="136">
        <f t="shared" si="4"/>
        <v>54.588610000000003</v>
      </c>
      <c r="AR64" s="136">
        <f t="shared" si="4"/>
        <v>16.977689999999999</v>
      </c>
      <c r="AS64" s="136">
        <f t="shared" si="4"/>
        <v>6.7561799999999996</v>
      </c>
      <c r="AT64" s="136">
        <f t="shared" si="4"/>
        <v>67.489000000000004</v>
      </c>
      <c r="AU64" s="136">
        <f t="shared" si="4"/>
        <v>20.337</v>
      </c>
      <c r="AV64" s="136">
        <f t="shared" si="4"/>
        <v>34.168999999999997</v>
      </c>
      <c r="AW64" s="136">
        <f t="shared" si="4"/>
        <v>11.784000000000001</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2"/>
      <c r="C66" s="1" t="s">
        <v>1601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4" t="s">
        <v>3</v>
      </c>
      <c r="B5" s="114" t="s">
        <v>116</v>
      </c>
      <c r="C5" s="114" t="s">
        <v>641</v>
      </c>
      <c r="D5" s="114" t="s">
        <v>643</v>
      </c>
      <c r="E5" s="114" t="s">
        <v>178</v>
      </c>
      <c r="F5" s="114" t="s">
        <v>178</v>
      </c>
      <c r="G5" s="114" t="s">
        <v>178</v>
      </c>
      <c r="H5" s="114" t="s">
        <v>195</v>
      </c>
      <c r="I5" s="114" t="s">
        <v>195</v>
      </c>
      <c r="J5" s="114" t="s">
        <v>195</v>
      </c>
      <c r="K5" s="114" t="s">
        <v>195</v>
      </c>
      <c r="L5" s="114" t="s">
        <v>195</v>
      </c>
      <c r="M5" s="114" t="s">
        <v>195</v>
      </c>
      <c r="N5" s="114" t="s">
        <v>195</v>
      </c>
      <c r="O5" s="114" t="s">
        <v>195</v>
      </c>
      <c r="P5" s="114" t="s">
        <v>126</v>
      </c>
      <c r="Q5" s="114" t="s">
        <v>126</v>
      </c>
      <c r="R5" s="114" t="s">
        <v>126</v>
      </c>
      <c r="S5" s="114" t="s">
        <v>154</v>
      </c>
      <c r="T5" s="114" t="s">
        <v>154</v>
      </c>
      <c r="U5" s="114" t="s">
        <v>639</v>
      </c>
      <c r="V5" s="114" t="s">
        <v>299</v>
      </c>
      <c r="W5" s="114" t="s">
        <v>111</v>
      </c>
      <c r="X5" s="114" t="s">
        <v>111</v>
      </c>
      <c r="Y5" s="114" t="s">
        <v>552</v>
      </c>
      <c r="Z5" s="114" t="s">
        <v>552</v>
      </c>
      <c r="AA5" s="114" t="s">
        <v>105</v>
      </c>
      <c r="AB5" s="114" t="s">
        <v>105</v>
      </c>
      <c r="AC5" s="114" t="s">
        <v>138</v>
      </c>
      <c r="AD5" s="114" t="s">
        <v>1041</v>
      </c>
    </row>
    <row r="6" spans="1:30" ht="25.5" x14ac:dyDescent="0.25">
      <c r="A6" s="114" t="s">
        <v>1537</v>
      </c>
      <c r="B6" s="114" t="s">
        <v>317</v>
      </c>
      <c r="C6" s="114" t="s">
        <v>1602</v>
      </c>
      <c r="D6" s="114" t="s">
        <v>1603</v>
      </c>
      <c r="E6" s="114" t="s">
        <v>1554</v>
      </c>
      <c r="F6" s="114" t="s">
        <v>1554</v>
      </c>
      <c r="G6" s="114" t="s">
        <v>1554</v>
      </c>
      <c r="H6" s="114" t="s">
        <v>317</v>
      </c>
      <c r="I6" s="114" t="s">
        <v>1547</v>
      </c>
      <c r="J6" s="114" t="s">
        <v>1556</v>
      </c>
      <c r="K6" s="114" t="s">
        <v>1604</v>
      </c>
      <c r="L6" s="114" t="s">
        <v>317</v>
      </c>
      <c r="M6" s="114" t="s">
        <v>317</v>
      </c>
      <c r="N6" s="114" t="s">
        <v>1605</v>
      </c>
      <c r="O6" s="114" t="s">
        <v>1605</v>
      </c>
      <c r="P6" s="114" t="s">
        <v>1547</v>
      </c>
      <c r="Q6" s="114" t="s">
        <v>1547</v>
      </c>
      <c r="R6" s="114" t="s">
        <v>1551</v>
      </c>
      <c r="S6" s="114" t="s">
        <v>1551</v>
      </c>
      <c r="T6" s="114" t="s">
        <v>1552</v>
      </c>
      <c r="U6" s="114" t="s">
        <v>1542</v>
      </c>
      <c r="V6" s="114" t="s">
        <v>1606</v>
      </c>
      <c r="W6" s="114" t="s">
        <v>1541</v>
      </c>
      <c r="X6" s="114" t="s">
        <v>1541</v>
      </c>
      <c r="Y6" s="114" t="s">
        <v>552</v>
      </c>
      <c r="Z6" s="114" t="s">
        <v>552</v>
      </c>
      <c r="AA6" s="114" t="s">
        <v>1538</v>
      </c>
      <c r="AB6" s="114" t="s">
        <v>1538</v>
      </c>
      <c r="AC6" s="114" t="s">
        <v>317</v>
      </c>
      <c r="AD6" s="114" t="s">
        <v>1554</v>
      </c>
    </row>
    <row r="7" spans="1:30" ht="25.5" x14ac:dyDescent="0.25">
      <c r="A7" s="114" t="s">
        <v>1559</v>
      </c>
      <c r="B7" s="114" t="s">
        <v>1560</v>
      </c>
      <c r="C7" s="114" t="s">
        <v>1560</v>
      </c>
      <c r="D7" s="114" t="s">
        <v>1560</v>
      </c>
      <c r="E7" s="114" t="s">
        <v>1560</v>
      </c>
      <c r="F7" s="114" t="s">
        <v>1560</v>
      </c>
      <c r="G7" s="114" t="s">
        <v>1560</v>
      </c>
      <c r="H7" s="114" t="s">
        <v>1560</v>
      </c>
      <c r="I7" s="114" t="s">
        <v>1560</v>
      </c>
      <c r="J7" s="114" t="s">
        <v>1560</v>
      </c>
      <c r="K7" s="114" t="s">
        <v>1560</v>
      </c>
      <c r="L7" s="114" t="s">
        <v>1560</v>
      </c>
      <c r="M7" s="114" t="s">
        <v>1560</v>
      </c>
      <c r="N7" s="114" t="s">
        <v>1560</v>
      </c>
      <c r="O7" s="114" t="s">
        <v>1560</v>
      </c>
      <c r="P7" s="114" t="s">
        <v>1560</v>
      </c>
      <c r="Q7" s="114" t="s">
        <v>1560</v>
      </c>
      <c r="R7" s="114" t="s">
        <v>1560</v>
      </c>
      <c r="S7" s="114" t="s">
        <v>1560</v>
      </c>
      <c r="T7" s="114" t="s">
        <v>1560</v>
      </c>
      <c r="U7" s="114" t="s">
        <v>1560</v>
      </c>
      <c r="V7" s="114" t="s">
        <v>1560</v>
      </c>
      <c r="W7" s="114" t="s">
        <v>1560</v>
      </c>
      <c r="X7" s="114" t="s">
        <v>1560</v>
      </c>
      <c r="Y7" s="114" t="s">
        <v>1560</v>
      </c>
      <c r="Z7" s="114" t="s">
        <v>1560</v>
      </c>
      <c r="AA7" s="114" t="s">
        <v>1560</v>
      </c>
      <c r="AB7" s="114" t="s">
        <v>1560</v>
      </c>
      <c r="AC7" s="114" t="s">
        <v>1560</v>
      </c>
      <c r="AD7" s="114" t="s">
        <v>1560</v>
      </c>
    </row>
    <row r="8" spans="1:30" ht="38.25" x14ac:dyDescent="0.25">
      <c r="A8" s="114" t="s">
        <v>6</v>
      </c>
      <c r="B8" s="114" t="s">
        <v>1607</v>
      </c>
      <c r="C8" s="114" t="s">
        <v>1608</v>
      </c>
      <c r="D8" s="114" t="s">
        <v>1609</v>
      </c>
      <c r="E8" s="114" t="s">
        <v>1610</v>
      </c>
      <c r="F8" s="114" t="s">
        <v>1611</v>
      </c>
      <c r="G8" s="114" t="s">
        <v>1612</v>
      </c>
      <c r="H8" s="114" t="s">
        <v>1613</v>
      </c>
      <c r="I8" s="114" t="s">
        <v>1614</v>
      </c>
      <c r="J8" s="114" t="s">
        <v>1615</v>
      </c>
      <c r="K8" s="114" t="s">
        <v>1616</v>
      </c>
      <c r="L8" s="114" t="s">
        <v>1613</v>
      </c>
      <c r="M8" s="114" t="s">
        <v>1617</v>
      </c>
      <c r="N8" s="114" t="s">
        <v>1618</v>
      </c>
      <c r="O8" s="114" t="s">
        <v>1558</v>
      </c>
      <c r="P8" s="114" t="s">
        <v>1574</v>
      </c>
      <c r="Q8" s="114" t="s">
        <v>1574</v>
      </c>
      <c r="R8" s="114" t="s">
        <v>1549</v>
      </c>
      <c r="S8" s="114" t="s">
        <v>1619</v>
      </c>
      <c r="T8" s="114" t="s">
        <v>1579</v>
      </c>
      <c r="U8" s="114" t="s">
        <v>1620</v>
      </c>
      <c r="V8" s="114" t="s">
        <v>1621</v>
      </c>
      <c r="W8" s="114" t="s">
        <v>295</v>
      </c>
      <c r="X8" s="114" t="s">
        <v>1565</v>
      </c>
      <c r="Y8" s="114" t="s">
        <v>1622</v>
      </c>
      <c r="Z8" s="114" t="s">
        <v>1623</v>
      </c>
      <c r="AA8" s="114" t="s">
        <v>1564</v>
      </c>
      <c r="AB8" s="114" t="s">
        <v>1624</v>
      </c>
      <c r="AC8" s="114" t="s">
        <v>1625</v>
      </c>
      <c r="AD8" s="114" t="s">
        <v>1626</v>
      </c>
    </row>
    <row r="9" spans="1:30" ht="25.5" x14ac:dyDescent="0.25">
      <c r="A9" s="114" t="s">
        <v>1171</v>
      </c>
      <c r="B9" s="114" t="s">
        <v>1627</v>
      </c>
      <c r="C9" s="114" t="s">
        <v>1628</v>
      </c>
      <c r="D9" s="114" t="s">
        <v>1628</v>
      </c>
      <c r="E9" s="114" t="s">
        <v>1628</v>
      </c>
      <c r="F9" s="114" t="s">
        <v>1628</v>
      </c>
      <c r="G9" s="114" t="s">
        <v>1628</v>
      </c>
      <c r="H9" s="114" t="s">
        <v>1627</v>
      </c>
      <c r="I9" s="114" t="s">
        <v>1628</v>
      </c>
      <c r="J9" s="114" t="s">
        <v>1628</v>
      </c>
      <c r="K9" s="114" t="s">
        <v>1628</v>
      </c>
      <c r="L9" s="114" t="s">
        <v>1628</v>
      </c>
      <c r="M9" s="114" t="s">
        <v>1628</v>
      </c>
      <c r="N9" s="114" t="s">
        <v>1628</v>
      </c>
      <c r="O9" s="114" t="s">
        <v>1628</v>
      </c>
      <c r="P9" s="114" t="s">
        <v>1627</v>
      </c>
      <c r="Q9" s="114" t="s">
        <v>1628</v>
      </c>
      <c r="R9" s="114" t="s">
        <v>1628</v>
      </c>
      <c r="S9" s="114" t="s">
        <v>1628</v>
      </c>
      <c r="T9" s="114" t="s">
        <v>1018</v>
      </c>
      <c r="U9" s="114" t="s">
        <v>1628</v>
      </c>
      <c r="V9" s="114" t="s">
        <v>1628</v>
      </c>
      <c r="W9" s="114" t="s">
        <v>1628</v>
      </c>
      <c r="X9" s="114" t="s">
        <v>1628</v>
      </c>
      <c r="Y9" s="114" t="s">
        <v>1628</v>
      </c>
      <c r="Z9" s="114" t="s">
        <v>1628</v>
      </c>
      <c r="AA9" s="114" t="s">
        <v>1628</v>
      </c>
      <c r="AB9" s="114" t="s">
        <v>1628</v>
      </c>
      <c r="AC9" s="114" t="s">
        <v>1628</v>
      </c>
      <c r="AD9" s="114" t="s">
        <v>1628</v>
      </c>
    </row>
    <row r="10" spans="1:30" x14ac:dyDescent="0.25">
      <c r="A10" s="114" t="s">
        <v>98</v>
      </c>
      <c r="B10" s="114" t="s">
        <v>1629</v>
      </c>
      <c r="C10" s="114" t="s">
        <v>1630</v>
      </c>
      <c r="D10" s="114" t="s">
        <v>1630</v>
      </c>
      <c r="E10" s="114" t="s">
        <v>1630</v>
      </c>
      <c r="F10" s="114" t="s">
        <v>1630</v>
      </c>
      <c r="G10" s="114" t="s">
        <v>1630</v>
      </c>
      <c r="H10" s="114" t="s">
        <v>1629</v>
      </c>
      <c r="I10" s="114" t="s">
        <v>1630</v>
      </c>
      <c r="J10" s="114" t="s">
        <v>1630</v>
      </c>
      <c r="K10" s="114" t="s">
        <v>1630</v>
      </c>
      <c r="L10" s="114" t="s">
        <v>1630</v>
      </c>
      <c r="M10" s="114" t="s">
        <v>1630</v>
      </c>
      <c r="N10" s="114" t="s">
        <v>1630</v>
      </c>
      <c r="O10" s="114" t="s">
        <v>1630</v>
      </c>
      <c r="P10" s="114" t="s">
        <v>1629</v>
      </c>
      <c r="Q10" s="114" t="s">
        <v>1630</v>
      </c>
      <c r="R10" s="114" t="s">
        <v>1630</v>
      </c>
      <c r="S10" s="114" t="s">
        <v>1630</v>
      </c>
      <c r="T10" s="114" t="s">
        <v>1630</v>
      </c>
      <c r="U10" s="114" t="s">
        <v>1630</v>
      </c>
      <c r="V10" s="114" t="s">
        <v>1630</v>
      </c>
      <c r="W10" s="114" t="s">
        <v>1630</v>
      </c>
      <c r="X10" s="114" t="s">
        <v>1630</v>
      </c>
      <c r="Y10" s="114" t="s">
        <v>1630</v>
      </c>
      <c r="Z10" s="114" t="s">
        <v>1630</v>
      </c>
      <c r="AA10" s="114" t="s">
        <v>1630</v>
      </c>
      <c r="AB10" s="114" t="s">
        <v>1630</v>
      </c>
      <c r="AC10" s="114" t="s">
        <v>1630</v>
      </c>
      <c r="AD10" s="114" t="s">
        <v>1630</v>
      </c>
    </row>
    <row r="11" spans="1:30" x14ac:dyDescent="0.25">
      <c r="A11" s="115" t="s">
        <v>103</v>
      </c>
      <c r="B11" s="143">
        <v>2695</v>
      </c>
      <c r="C11" s="143">
        <v>8.5078399999999998</v>
      </c>
      <c r="D11" s="143">
        <v>0.54</v>
      </c>
      <c r="E11" s="143">
        <v>0.192</v>
      </c>
      <c r="F11" s="143">
        <v>0.16200000000000001</v>
      </c>
      <c r="G11" s="143">
        <v>4.3999999999999997E-2</v>
      </c>
      <c r="H11" s="143">
        <v>3874.2012399999999</v>
      </c>
      <c r="I11" s="115" t="s">
        <v>1599</v>
      </c>
      <c r="J11" s="115" t="s">
        <v>1599</v>
      </c>
      <c r="K11" s="143">
        <v>0.54669999999999996</v>
      </c>
      <c r="L11" s="143">
        <v>20.214289999999998</v>
      </c>
      <c r="M11" s="115" t="s">
        <v>1599</v>
      </c>
      <c r="N11" s="143">
        <v>0.35371000000000002</v>
      </c>
      <c r="O11" s="143">
        <v>0.36541000000000001</v>
      </c>
      <c r="P11" s="115" t="s">
        <v>1599</v>
      </c>
      <c r="Q11" s="143">
        <v>0.97699999999999998</v>
      </c>
      <c r="R11" s="115" t="s">
        <v>1599</v>
      </c>
      <c r="S11" s="143">
        <v>0.56000000000000005</v>
      </c>
      <c r="T11" s="143">
        <v>0.41799999999999998</v>
      </c>
      <c r="U11" s="115" t="s">
        <v>1599</v>
      </c>
      <c r="V11" s="143">
        <v>254.09299999999999</v>
      </c>
      <c r="W11" s="143">
        <v>0</v>
      </c>
      <c r="X11" s="143">
        <v>0</v>
      </c>
      <c r="Y11" s="143">
        <v>28.52</v>
      </c>
      <c r="Z11" s="143">
        <v>0.152</v>
      </c>
      <c r="AA11" s="143">
        <v>0.29237999999999997</v>
      </c>
      <c r="AB11" s="143">
        <v>0.69589000000000001</v>
      </c>
      <c r="AC11" s="143">
        <v>9.2799999999999994</v>
      </c>
      <c r="AD11" s="143">
        <v>0.28499999999999998</v>
      </c>
    </row>
    <row r="12" spans="1:30" x14ac:dyDescent="0.25">
      <c r="A12" s="123" t="s">
        <v>862</v>
      </c>
      <c r="B12" s="121">
        <v>2695</v>
      </c>
      <c r="C12" s="121">
        <v>8.5078399999999998</v>
      </c>
      <c r="D12" s="121">
        <v>0.54</v>
      </c>
      <c r="E12" s="121">
        <v>0.192</v>
      </c>
      <c r="F12" s="121">
        <v>0.16200000000000001</v>
      </c>
      <c r="G12" s="121">
        <v>4.3999999999999997E-2</v>
      </c>
      <c r="H12" s="121">
        <v>3874.2012399999999</v>
      </c>
      <c r="I12" s="123" t="s">
        <v>1599</v>
      </c>
      <c r="J12" s="123" t="s">
        <v>1599</v>
      </c>
      <c r="K12" s="121">
        <v>0.54669999999999996</v>
      </c>
      <c r="L12" s="121">
        <v>20.214289999999998</v>
      </c>
      <c r="M12" s="123" t="s">
        <v>1599</v>
      </c>
      <c r="N12" s="121">
        <v>0.35371000000000002</v>
      </c>
      <c r="O12" s="121">
        <v>0.36541000000000001</v>
      </c>
      <c r="P12" s="123" t="s">
        <v>1599</v>
      </c>
      <c r="Q12" s="121">
        <v>0.97699999999999998</v>
      </c>
      <c r="R12" s="123" t="s">
        <v>1599</v>
      </c>
      <c r="S12" s="121">
        <v>0.56000000000000005</v>
      </c>
      <c r="T12" s="121">
        <v>0.41799999999999998</v>
      </c>
      <c r="U12" s="123" t="s">
        <v>1599</v>
      </c>
      <c r="V12" s="121">
        <v>254.09299999999999</v>
      </c>
      <c r="W12" s="121">
        <v>0</v>
      </c>
      <c r="X12" s="121">
        <v>0</v>
      </c>
      <c r="Y12" s="121">
        <v>28.52</v>
      </c>
      <c r="Z12" s="121">
        <v>0.152</v>
      </c>
      <c r="AA12" s="121">
        <v>0.29237999999999997</v>
      </c>
      <c r="AB12" s="121">
        <v>0.69589000000000001</v>
      </c>
      <c r="AC12" s="121">
        <v>9.2799999999999994</v>
      </c>
      <c r="AD12" s="121">
        <v>0.28499999999999998</v>
      </c>
    </row>
    <row r="13" spans="1:30" x14ac:dyDescent="0.25">
      <c r="A13" s="123" t="s">
        <v>863</v>
      </c>
      <c r="B13" s="121">
        <v>2695</v>
      </c>
      <c r="C13" s="121">
        <v>8.40184</v>
      </c>
      <c r="D13" s="121">
        <v>0.58399999999999996</v>
      </c>
      <c r="E13" s="121">
        <v>0.192</v>
      </c>
      <c r="F13" s="121">
        <v>0.161</v>
      </c>
      <c r="G13" s="121">
        <v>4.9000000000000002E-2</v>
      </c>
      <c r="H13" s="121">
        <v>3874.22928</v>
      </c>
      <c r="I13" s="123" t="s">
        <v>1599</v>
      </c>
      <c r="J13" s="123" t="s">
        <v>1599</v>
      </c>
      <c r="K13" s="121">
        <v>0.54644999999999999</v>
      </c>
      <c r="L13" s="121">
        <v>20.283580000000001</v>
      </c>
      <c r="M13" s="123" t="s">
        <v>1599</v>
      </c>
      <c r="N13" s="121">
        <v>0.41570000000000001</v>
      </c>
      <c r="O13" s="121">
        <v>0.34649999999999997</v>
      </c>
      <c r="P13" s="123" t="s">
        <v>1599</v>
      </c>
      <c r="Q13" s="121">
        <v>0.95599999999999996</v>
      </c>
      <c r="R13" s="123" t="s">
        <v>1599</v>
      </c>
      <c r="S13" s="121">
        <v>0.56000000000000005</v>
      </c>
      <c r="T13" s="121">
        <v>0.41599999999999998</v>
      </c>
      <c r="U13" s="123" t="s">
        <v>1599</v>
      </c>
      <c r="V13" s="121">
        <v>254.09399999999999</v>
      </c>
      <c r="W13" s="121">
        <v>0</v>
      </c>
      <c r="X13" s="121">
        <v>0</v>
      </c>
      <c r="Y13" s="121">
        <v>28.52</v>
      </c>
      <c r="Z13" s="121">
        <v>0.151</v>
      </c>
      <c r="AA13" s="121">
        <v>0.29087000000000002</v>
      </c>
      <c r="AB13" s="121">
        <v>0.68813999999999997</v>
      </c>
      <c r="AC13" s="121">
        <v>9.2899999999999991</v>
      </c>
      <c r="AD13" s="121">
        <v>0.29599999999999999</v>
      </c>
    </row>
    <row r="14" spans="1:30" x14ac:dyDescent="0.25">
      <c r="A14" s="123" t="s">
        <v>864</v>
      </c>
      <c r="B14" s="121">
        <v>2695</v>
      </c>
      <c r="C14" s="121">
        <v>8.40184</v>
      </c>
      <c r="D14" s="121">
        <v>0.58399999999999996</v>
      </c>
      <c r="E14" s="121">
        <v>0.192</v>
      </c>
      <c r="F14" s="121">
        <v>0.161</v>
      </c>
      <c r="G14" s="121">
        <v>4.9000000000000002E-2</v>
      </c>
      <c r="H14" s="121">
        <v>3874.22928</v>
      </c>
      <c r="I14" s="123" t="s">
        <v>1599</v>
      </c>
      <c r="J14" s="123" t="s">
        <v>1599</v>
      </c>
      <c r="K14" s="121">
        <v>0.54644999999999999</v>
      </c>
      <c r="L14" s="121">
        <v>20.283580000000001</v>
      </c>
      <c r="M14" s="123" t="s">
        <v>1599</v>
      </c>
      <c r="N14" s="121">
        <v>0.41570000000000001</v>
      </c>
      <c r="O14" s="121">
        <v>0.34649999999999997</v>
      </c>
      <c r="P14" s="123" t="s">
        <v>1599</v>
      </c>
      <c r="Q14" s="121">
        <v>0.95599999999999996</v>
      </c>
      <c r="R14" s="123" t="s">
        <v>1599</v>
      </c>
      <c r="S14" s="121">
        <v>0.56000000000000005</v>
      </c>
      <c r="T14" s="121">
        <v>0.41599999999999998</v>
      </c>
      <c r="U14" s="123" t="s">
        <v>1599</v>
      </c>
      <c r="V14" s="121">
        <v>254.09399999999999</v>
      </c>
      <c r="W14" s="121">
        <v>0</v>
      </c>
      <c r="X14" s="121">
        <v>0</v>
      </c>
      <c r="Y14" s="121">
        <v>28.52</v>
      </c>
      <c r="Z14" s="121">
        <v>0.151</v>
      </c>
      <c r="AA14" s="121">
        <v>0.29087000000000002</v>
      </c>
      <c r="AB14" s="121">
        <v>0.68813999999999997</v>
      </c>
      <c r="AC14" s="121">
        <v>9.2899999999999991</v>
      </c>
      <c r="AD14" s="121">
        <v>0.29599999999999999</v>
      </c>
    </row>
    <row r="15" spans="1:30" x14ac:dyDescent="0.25">
      <c r="A15" s="123" t="s">
        <v>865</v>
      </c>
      <c r="B15" s="121">
        <v>2695</v>
      </c>
      <c r="C15" s="121">
        <v>8.3670000000000009</v>
      </c>
      <c r="D15" s="121">
        <v>0.60499999999999998</v>
      </c>
      <c r="E15" s="121">
        <v>0.19400000000000001</v>
      </c>
      <c r="F15" s="121">
        <v>0.19600000000000001</v>
      </c>
      <c r="G15" s="121">
        <v>0.04</v>
      </c>
      <c r="H15" s="121">
        <v>3874.22624</v>
      </c>
      <c r="I15" s="123" t="s">
        <v>1599</v>
      </c>
      <c r="J15" s="123" t="s">
        <v>1599</v>
      </c>
      <c r="K15" s="121">
        <v>0.54696</v>
      </c>
      <c r="L15" s="121">
        <v>20.276050000000001</v>
      </c>
      <c r="M15" s="123" t="s">
        <v>1599</v>
      </c>
      <c r="N15" s="121">
        <v>0.43725999999999998</v>
      </c>
      <c r="O15" s="121">
        <v>0.29754999999999998</v>
      </c>
      <c r="P15" s="123" t="s">
        <v>1599</v>
      </c>
      <c r="Q15" s="121">
        <v>0.95899999999999996</v>
      </c>
      <c r="R15" s="123" t="s">
        <v>1599</v>
      </c>
      <c r="S15" s="121">
        <v>0.56000000000000005</v>
      </c>
      <c r="T15" s="121">
        <v>0.41799999999999998</v>
      </c>
      <c r="U15" s="123" t="s">
        <v>1599</v>
      </c>
      <c r="V15" s="121">
        <v>254.095</v>
      </c>
      <c r="W15" s="121">
        <v>0</v>
      </c>
      <c r="X15" s="121">
        <v>0</v>
      </c>
      <c r="Y15" s="121">
        <v>28.52</v>
      </c>
      <c r="Z15" s="121">
        <v>0.14899999999999999</v>
      </c>
      <c r="AA15" s="121">
        <v>0.2954</v>
      </c>
      <c r="AB15" s="121">
        <v>0.68813999999999997</v>
      </c>
      <c r="AC15" s="121">
        <v>9.2799999999999994</v>
      </c>
      <c r="AD15" s="121">
        <v>0.30499999999999999</v>
      </c>
    </row>
    <row r="16" spans="1:30" x14ac:dyDescent="0.25">
      <c r="A16" s="123" t="s">
        <v>866</v>
      </c>
      <c r="B16" s="121">
        <v>2695</v>
      </c>
      <c r="C16" s="121">
        <v>8.3670000000000009</v>
      </c>
      <c r="D16" s="121">
        <v>0.60499999999999998</v>
      </c>
      <c r="E16" s="121">
        <v>0.19400000000000001</v>
      </c>
      <c r="F16" s="121">
        <v>0.19600000000000001</v>
      </c>
      <c r="G16" s="121">
        <v>0.04</v>
      </c>
      <c r="H16" s="121">
        <v>3874.22624</v>
      </c>
      <c r="I16" s="123" t="s">
        <v>1599</v>
      </c>
      <c r="J16" s="123" t="s">
        <v>1599</v>
      </c>
      <c r="K16" s="121">
        <v>0.54696</v>
      </c>
      <c r="L16" s="121">
        <v>20.276050000000001</v>
      </c>
      <c r="M16" s="123" t="s">
        <v>1599</v>
      </c>
      <c r="N16" s="121">
        <v>0.43725999999999998</v>
      </c>
      <c r="O16" s="121">
        <v>0.29754999999999998</v>
      </c>
      <c r="P16" s="123" t="s">
        <v>1599</v>
      </c>
      <c r="Q16" s="121">
        <v>0.95899999999999996</v>
      </c>
      <c r="R16" s="123" t="s">
        <v>1599</v>
      </c>
      <c r="S16" s="121">
        <v>0.56000000000000005</v>
      </c>
      <c r="T16" s="121">
        <v>0.41799999999999998</v>
      </c>
      <c r="U16" s="123" t="s">
        <v>1599</v>
      </c>
      <c r="V16" s="121">
        <v>254.095</v>
      </c>
      <c r="W16" s="121">
        <v>0</v>
      </c>
      <c r="X16" s="121">
        <v>0</v>
      </c>
      <c r="Y16" s="121">
        <v>28.52</v>
      </c>
      <c r="Z16" s="121">
        <v>0.14899999999999999</v>
      </c>
      <c r="AA16" s="121">
        <v>0.2954</v>
      </c>
      <c r="AB16" s="121">
        <v>0.68813999999999997</v>
      </c>
      <c r="AC16" s="121">
        <v>9.2799999999999994</v>
      </c>
      <c r="AD16" s="121">
        <v>0.30499999999999999</v>
      </c>
    </row>
    <row r="17" spans="1:30" x14ac:dyDescent="0.25">
      <c r="A17" s="123" t="s">
        <v>867</v>
      </c>
      <c r="B17" s="121">
        <v>2695</v>
      </c>
      <c r="C17" s="121">
        <v>8.4062300000000008</v>
      </c>
      <c r="D17" s="121">
        <v>0.57499999999999996</v>
      </c>
      <c r="E17" s="121">
        <v>0.221</v>
      </c>
      <c r="F17" s="121">
        <v>0.157</v>
      </c>
      <c r="G17" s="121">
        <v>2.9000000000000001E-2</v>
      </c>
      <c r="H17" s="121">
        <v>3874.2283699999998</v>
      </c>
      <c r="I17" s="123" t="s">
        <v>1599</v>
      </c>
      <c r="J17" s="123" t="s">
        <v>1599</v>
      </c>
      <c r="K17" s="121">
        <v>0.54744999999999999</v>
      </c>
      <c r="L17" s="121">
        <v>20.281320000000001</v>
      </c>
      <c r="M17" s="123" t="s">
        <v>1599</v>
      </c>
      <c r="N17" s="121">
        <v>0.47409000000000001</v>
      </c>
      <c r="O17" s="121">
        <v>0.2399</v>
      </c>
      <c r="P17" s="123" t="s">
        <v>1599</v>
      </c>
      <c r="Q17" s="121">
        <v>0.96199999999999997</v>
      </c>
      <c r="R17" s="123" t="s">
        <v>1599</v>
      </c>
      <c r="S17" s="121">
        <v>0.56000000000000005</v>
      </c>
      <c r="T17" s="121">
        <v>0.41699999999999998</v>
      </c>
      <c r="U17" s="123" t="s">
        <v>1599</v>
      </c>
      <c r="V17" s="121">
        <v>254.096</v>
      </c>
      <c r="W17" s="121">
        <v>0</v>
      </c>
      <c r="X17" s="121">
        <v>0</v>
      </c>
      <c r="Y17" s="121">
        <v>28.52</v>
      </c>
      <c r="Z17" s="121">
        <v>0.14499999999999999</v>
      </c>
      <c r="AA17" s="121">
        <v>0.29692000000000002</v>
      </c>
      <c r="AB17" s="121">
        <v>0.68813999999999997</v>
      </c>
      <c r="AC17" s="121">
        <v>9.25</v>
      </c>
      <c r="AD17" s="121">
        <v>0.314</v>
      </c>
    </row>
    <row r="18" spans="1:30" x14ac:dyDescent="0.25">
      <c r="A18" s="123" t="s">
        <v>868</v>
      </c>
      <c r="B18" s="121">
        <v>2695</v>
      </c>
      <c r="C18" s="121">
        <v>8.4062300000000008</v>
      </c>
      <c r="D18" s="121">
        <v>0.57499999999999996</v>
      </c>
      <c r="E18" s="121">
        <v>0.221</v>
      </c>
      <c r="F18" s="121">
        <v>0.157</v>
      </c>
      <c r="G18" s="121">
        <v>2.9000000000000001E-2</v>
      </c>
      <c r="H18" s="121">
        <v>3874.2283699999998</v>
      </c>
      <c r="I18" s="123" t="s">
        <v>1599</v>
      </c>
      <c r="J18" s="123" t="s">
        <v>1599</v>
      </c>
      <c r="K18" s="121">
        <v>0.54744999999999999</v>
      </c>
      <c r="L18" s="121">
        <v>20.281320000000001</v>
      </c>
      <c r="M18" s="123" t="s">
        <v>1599</v>
      </c>
      <c r="N18" s="121">
        <v>0.47409000000000001</v>
      </c>
      <c r="O18" s="121">
        <v>0.2399</v>
      </c>
      <c r="P18" s="123" t="s">
        <v>1599</v>
      </c>
      <c r="Q18" s="121">
        <v>0.96199999999999997</v>
      </c>
      <c r="R18" s="123" t="s">
        <v>1599</v>
      </c>
      <c r="S18" s="121">
        <v>0.56000000000000005</v>
      </c>
      <c r="T18" s="121">
        <v>0.41699999999999998</v>
      </c>
      <c r="U18" s="123" t="s">
        <v>1599</v>
      </c>
      <c r="V18" s="121">
        <v>254.096</v>
      </c>
      <c r="W18" s="121">
        <v>0</v>
      </c>
      <c r="X18" s="121">
        <v>0</v>
      </c>
      <c r="Y18" s="121">
        <v>28.52</v>
      </c>
      <c r="Z18" s="121">
        <v>0.14499999999999999</v>
      </c>
      <c r="AA18" s="121">
        <v>0.29692000000000002</v>
      </c>
      <c r="AB18" s="121">
        <v>0.68813999999999997</v>
      </c>
      <c r="AC18" s="121">
        <v>9.25</v>
      </c>
      <c r="AD18" s="121">
        <v>0.314</v>
      </c>
    </row>
    <row r="19" spans="1:30" x14ac:dyDescent="0.25">
      <c r="A19" s="123" t="s">
        <v>869</v>
      </c>
      <c r="B19" s="121">
        <v>2695</v>
      </c>
      <c r="C19" s="121">
        <v>8.5226699999999997</v>
      </c>
      <c r="D19" s="121">
        <v>0.53800000000000003</v>
      </c>
      <c r="E19" s="121">
        <v>0.23100000000000001</v>
      </c>
      <c r="F19" s="121">
        <v>0.155</v>
      </c>
      <c r="G19" s="121">
        <v>3.1E-2</v>
      </c>
      <c r="H19" s="121">
        <v>3874.25306</v>
      </c>
      <c r="I19" s="123" t="s">
        <v>1599</v>
      </c>
      <c r="J19" s="123" t="s">
        <v>1599</v>
      </c>
      <c r="K19" s="121">
        <v>0.54823999999999995</v>
      </c>
      <c r="L19" s="121">
        <v>20.342369999999999</v>
      </c>
      <c r="M19" s="123" t="s">
        <v>1599</v>
      </c>
      <c r="N19" s="121">
        <v>0.52051000000000003</v>
      </c>
      <c r="O19" s="121">
        <v>0.20805999999999999</v>
      </c>
      <c r="P19" s="123" t="s">
        <v>1599</v>
      </c>
      <c r="Q19" s="121">
        <v>0.96899999999999997</v>
      </c>
      <c r="R19" s="123" t="s">
        <v>1599</v>
      </c>
      <c r="S19" s="121">
        <v>0.55800000000000005</v>
      </c>
      <c r="T19" s="121">
        <v>0.41799999999999998</v>
      </c>
      <c r="U19" s="123" t="s">
        <v>1599</v>
      </c>
      <c r="V19" s="121">
        <v>254.09700000000001</v>
      </c>
      <c r="W19" s="121">
        <v>0</v>
      </c>
      <c r="X19" s="121">
        <v>0</v>
      </c>
      <c r="Y19" s="121">
        <v>28.52</v>
      </c>
      <c r="Z19" s="121">
        <v>0.14099999999999999</v>
      </c>
      <c r="AA19" s="121">
        <v>0.30146000000000001</v>
      </c>
      <c r="AB19" s="121">
        <v>0.68813999999999997</v>
      </c>
      <c r="AC19" s="121">
        <v>9.2200000000000006</v>
      </c>
      <c r="AD19" s="121">
        <v>0.318</v>
      </c>
    </row>
    <row r="20" spans="1:30" x14ac:dyDescent="0.25">
      <c r="A20" s="123" t="s">
        <v>870</v>
      </c>
      <c r="B20" s="121">
        <v>2695</v>
      </c>
      <c r="C20" s="121">
        <v>8.5226699999999997</v>
      </c>
      <c r="D20" s="121">
        <v>0.53800000000000003</v>
      </c>
      <c r="E20" s="121">
        <v>0.23100000000000001</v>
      </c>
      <c r="F20" s="121">
        <v>0.155</v>
      </c>
      <c r="G20" s="121">
        <v>3.1E-2</v>
      </c>
      <c r="H20" s="121">
        <v>3874.25306</v>
      </c>
      <c r="I20" s="123" t="s">
        <v>1599</v>
      </c>
      <c r="J20" s="123" t="s">
        <v>1599</v>
      </c>
      <c r="K20" s="121">
        <v>0.54823999999999995</v>
      </c>
      <c r="L20" s="121">
        <v>20.342369999999999</v>
      </c>
      <c r="M20" s="123" t="s">
        <v>1599</v>
      </c>
      <c r="N20" s="121">
        <v>0.52051000000000003</v>
      </c>
      <c r="O20" s="121">
        <v>0.20805999999999999</v>
      </c>
      <c r="P20" s="123" t="s">
        <v>1599</v>
      </c>
      <c r="Q20" s="121">
        <v>0.96899999999999997</v>
      </c>
      <c r="R20" s="123" t="s">
        <v>1599</v>
      </c>
      <c r="S20" s="121">
        <v>0.55800000000000005</v>
      </c>
      <c r="T20" s="121">
        <v>0.41799999999999998</v>
      </c>
      <c r="U20" s="123" t="s">
        <v>1599</v>
      </c>
      <c r="V20" s="121">
        <v>254.09700000000001</v>
      </c>
      <c r="W20" s="121">
        <v>0</v>
      </c>
      <c r="X20" s="121">
        <v>0</v>
      </c>
      <c r="Y20" s="121">
        <v>28.52</v>
      </c>
      <c r="Z20" s="121">
        <v>0.14099999999999999</v>
      </c>
      <c r="AA20" s="121">
        <v>0.30146000000000001</v>
      </c>
      <c r="AB20" s="121">
        <v>0.68813999999999997</v>
      </c>
      <c r="AC20" s="121">
        <v>9.2200000000000006</v>
      </c>
      <c r="AD20" s="121">
        <v>0.318</v>
      </c>
    </row>
    <row r="21" spans="1:30" x14ac:dyDescent="0.25">
      <c r="A21" s="123" t="s">
        <v>871</v>
      </c>
      <c r="B21" s="121">
        <v>2695</v>
      </c>
      <c r="C21" s="121">
        <v>8.7444299999999995</v>
      </c>
      <c r="D21" s="121">
        <v>0.51500000000000001</v>
      </c>
      <c r="E21" s="121">
        <v>0.23400000000000001</v>
      </c>
      <c r="F21" s="121">
        <v>0.17299999999999999</v>
      </c>
      <c r="G21" s="121">
        <v>3.6999999999999998E-2</v>
      </c>
      <c r="H21" s="121">
        <v>3874.2786599999999</v>
      </c>
      <c r="I21" s="123" t="s">
        <v>1599</v>
      </c>
      <c r="J21" s="123" t="s">
        <v>1599</v>
      </c>
      <c r="K21" s="121">
        <v>0.54803000000000002</v>
      </c>
      <c r="L21" s="121">
        <v>20.405740000000002</v>
      </c>
      <c r="M21" s="123" t="s">
        <v>1599</v>
      </c>
      <c r="N21" s="121">
        <v>0.53641000000000005</v>
      </c>
      <c r="O21" s="121">
        <v>0.15706000000000001</v>
      </c>
      <c r="P21" s="123" t="s">
        <v>1599</v>
      </c>
      <c r="Q21" s="121">
        <v>0.97299999999999998</v>
      </c>
      <c r="R21" s="123" t="s">
        <v>1599</v>
      </c>
      <c r="S21" s="121">
        <v>0.56000000000000005</v>
      </c>
      <c r="T21" s="121">
        <v>0.42</v>
      </c>
      <c r="U21" s="123" t="s">
        <v>1599</v>
      </c>
      <c r="V21" s="121">
        <v>254.09800000000001</v>
      </c>
      <c r="W21" s="121">
        <v>0</v>
      </c>
      <c r="X21" s="121">
        <v>0</v>
      </c>
      <c r="Y21" s="121">
        <v>28.52</v>
      </c>
      <c r="Z21" s="121">
        <v>0.13900000000000001</v>
      </c>
      <c r="AA21" s="121">
        <v>0.30449999999999999</v>
      </c>
      <c r="AB21" s="121">
        <v>0.69279000000000002</v>
      </c>
      <c r="AC21" s="121">
        <v>9.19</v>
      </c>
      <c r="AD21" s="121">
        <v>0.32</v>
      </c>
    </row>
    <row r="22" spans="1:30" x14ac:dyDescent="0.25">
      <c r="A22" s="123" t="s">
        <v>872</v>
      </c>
      <c r="B22" s="121">
        <v>2695</v>
      </c>
      <c r="C22" s="121">
        <v>8.7444299999999995</v>
      </c>
      <c r="D22" s="121">
        <v>0.51500000000000001</v>
      </c>
      <c r="E22" s="121">
        <v>0.23400000000000001</v>
      </c>
      <c r="F22" s="121">
        <v>0.17299999999999999</v>
      </c>
      <c r="G22" s="121">
        <v>3.6999999999999998E-2</v>
      </c>
      <c r="H22" s="121">
        <v>3874.2786599999999</v>
      </c>
      <c r="I22" s="123" t="s">
        <v>1599</v>
      </c>
      <c r="J22" s="123" t="s">
        <v>1599</v>
      </c>
      <c r="K22" s="121">
        <v>0.54803000000000002</v>
      </c>
      <c r="L22" s="121">
        <v>20.405740000000002</v>
      </c>
      <c r="M22" s="123" t="s">
        <v>1599</v>
      </c>
      <c r="N22" s="121">
        <v>0.53641000000000005</v>
      </c>
      <c r="O22" s="121">
        <v>0.15706000000000001</v>
      </c>
      <c r="P22" s="123" t="s">
        <v>1599</v>
      </c>
      <c r="Q22" s="121">
        <v>0.97299999999999998</v>
      </c>
      <c r="R22" s="123" t="s">
        <v>1599</v>
      </c>
      <c r="S22" s="121">
        <v>0.56000000000000005</v>
      </c>
      <c r="T22" s="121">
        <v>0.42</v>
      </c>
      <c r="U22" s="123" t="s">
        <v>1599</v>
      </c>
      <c r="V22" s="121">
        <v>254.09800000000001</v>
      </c>
      <c r="W22" s="121">
        <v>0</v>
      </c>
      <c r="X22" s="121">
        <v>0</v>
      </c>
      <c r="Y22" s="121">
        <v>28.52</v>
      </c>
      <c r="Z22" s="121">
        <v>0.13900000000000001</v>
      </c>
      <c r="AA22" s="121">
        <v>0.30449999999999999</v>
      </c>
      <c r="AB22" s="121">
        <v>0.69279000000000002</v>
      </c>
      <c r="AC22" s="121">
        <v>9.19</v>
      </c>
      <c r="AD22" s="121">
        <v>0.32</v>
      </c>
    </row>
    <row r="23" spans="1:30" x14ac:dyDescent="0.25">
      <c r="A23" s="123" t="s">
        <v>873</v>
      </c>
      <c r="B23" s="121">
        <v>2695</v>
      </c>
      <c r="C23" s="121">
        <v>9.0108099999999993</v>
      </c>
      <c r="D23" s="121">
        <v>0.48515999999999998</v>
      </c>
      <c r="E23" s="121">
        <v>0.22800000000000001</v>
      </c>
      <c r="F23" s="121">
        <v>0.17699999999999999</v>
      </c>
      <c r="G23" s="121">
        <v>4.3400000000000001E-2</v>
      </c>
      <c r="H23" s="121">
        <v>3874.30366</v>
      </c>
      <c r="I23" s="123" t="s">
        <v>1599</v>
      </c>
      <c r="J23" s="123" t="s">
        <v>1599</v>
      </c>
      <c r="K23" s="121">
        <v>0.54769000000000001</v>
      </c>
      <c r="L23" s="121">
        <v>20.467639999999999</v>
      </c>
      <c r="M23" s="123" t="s">
        <v>1599</v>
      </c>
      <c r="N23" s="121">
        <v>0.52846000000000004</v>
      </c>
      <c r="O23" s="121">
        <v>0.1109</v>
      </c>
      <c r="P23" s="123" t="s">
        <v>1599</v>
      </c>
      <c r="Q23" s="121">
        <v>0.98299999999999998</v>
      </c>
      <c r="R23" s="123" t="s">
        <v>1599</v>
      </c>
      <c r="S23" s="121">
        <v>0.55900000000000005</v>
      </c>
      <c r="T23" s="121">
        <v>0.41799999999999998</v>
      </c>
      <c r="U23" s="121">
        <v>61.67</v>
      </c>
      <c r="V23" s="121">
        <v>254.1</v>
      </c>
      <c r="W23" s="121">
        <v>0</v>
      </c>
      <c r="X23" s="121">
        <v>0</v>
      </c>
      <c r="Y23" s="121">
        <v>28.52</v>
      </c>
      <c r="Z23" s="121">
        <v>0.14299999999999999</v>
      </c>
      <c r="AA23" s="121">
        <v>0.30907000000000001</v>
      </c>
      <c r="AB23" s="121">
        <v>0.69899</v>
      </c>
      <c r="AC23" s="121">
        <v>9.19</v>
      </c>
      <c r="AD23" s="121">
        <v>0.32100000000000001</v>
      </c>
    </row>
    <row r="24" spans="1:30" x14ac:dyDescent="0.25">
      <c r="A24" s="123" t="s">
        <v>874</v>
      </c>
      <c r="B24" s="121">
        <v>2695</v>
      </c>
      <c r="C24" s="121">
        <v>9.0108099999999993</v>
      </c>
      <c r="D24" s="121">
        <v>0.48515999999999998</v>
      </c>
      <c r="E24" s="121">
        <v>0.22800000000000001</v>
      </c>
      <c r="F24" s="121">
        <v>0.17699999999999999</v>
      </c>
      <c r="G24" s="121">
        <v>4.3400000000000001E-2</v>
      </c>
      <c r="H24" s="121">
        <v>3874.30366</v>
      </c>
      <c r="I24" s="123" t="s">
        <v>1599</v>
      </c>
      <c r="J24" s="123" t="s">
        <v>1599</v>
      </c>
      <c r="K24" s="121">
        <v>0.54769000000000001</v>
      </c>
      <c r="L24" s="121">
        <v>20.467639999999999</v>
      </c>
      <c r="M24" s="123" t="s">
        <v>1599</v>
      </c>
      <c r="N24" s="121">
        <v>0.52846000000000004</v>
      </c>
      <c r="O24" s="121">
        <v>0.1109</v>
      </c>
      <c r="P24" s="123" t="s">
        <v>1599</v>
      </c>
      <c r="Q24" s="121">
        <v>0.98299999999999998</v>
      </c>
      <c r="R24" s="123" t="s">
        <v>1599</v>
      </c>
      <c r="S24" s="121">
        <v>0.55900000000000005</v>
      </c>
      <c r="T24" s="121">
        <v>0.41799999999999998</v>
      </c>
      <c r="U24" s="121">
        <v>61.67</v>
      </c>
      <c r="V24" s="121">
        <v>254.1</v>
      </c>
      <c r="W24" s="121">
        <v>0</v>
      </c>
      <c r="X24" s="121">
        <v>0</v>
      </c>
      <c r="Y24" s="121">
        <v>28.52</v>
      </c>
      <c r="Z24" s="121">
        <v>0.14299999999999999</v>
      </c>
      <c r="AA24" s="121">
        <v>0.30907000000000001</v>
      </c>
      <c r="AB24" s="121">
        <v>0.69899</v>
      </c>
      <c r="AC24" s="121">
        <v>9.19</v>
      </c>
      <c r="AD24" s="121">
        <v>0.32100000000000001</v>
      </c>
    </row>
    <row r="25" spans="1:30" x14ac:dyDescent="0.25">
      <c r="A25" s="123" t="s">
        <v>875</v>
      </c>
      <c r="B25" s="121">
        <v>2695</v>
      </c>
      <c r="C25" s="121">
        <v>8.9187799999999999</v>
      </c>
      <c r="D25" s="121">
        <v>0.44819999999999999</v>
      </c>
      <c r="E25" s="121">
        <v>0.217</v>
      </c>
      <c r="F25" s="121">
        <v>0.19600000000000001</v>
      </c>
      <c r="G25" s="121">
        <v>4.7199999999999999E-2</v>
      </c>
      <c r="H25" s="121">
        <v>3874.3307799999998</v>
      </c>
      <c r="I25" s="123" t="s">
        <v>1599</v>
      </c>
      <c r="J25" s="123" t="s">
        <v>1599</v>
      </c>
      <c r="K25" s="121">
        <v>0.54825000000000002</v>
      </c>
      <c r="L25" s="121">
        <v>20.534880000000001</v>
      </c>
      <c r="M25" s="123" t="s">
        <v>1599</v>
      </c>
      <c r="N25" s="121">
        <v>0.52051000000000003</v>
      </c>
      <c r="O25" s="121">
        <v>9.3810000000000004E-2</v>
      </c>
      <c r="P25" s="123" t="s">
        <v>1599</v>
      </c>
      <c r="Q25" s="121">
        <v>0.99099999999999999</v>
      </c>
      <c r="R25" s="123" t="s">
        <v>1599</v>
      </c>
      <c r="S25" s="121">
        <v>0.55900000000000005</v>
      </c>
      <c r="T25" s="121">
        <v>0.41899999999999998</v>
      </c>
      <c r="U25" s="123" t="s">
        <v>1599</v>
      </c>
      <c r="V25" s="121">
        <v>254.101</v>
      </c>
      <c r="W25" s="121">
        <v>0</v>
      </c>
      <c r="X25" s="121">
        <v>0</v>
      </c>
      <c r="Y25" s="121">
        <v>28.52</v>
      </c>
      <c r="Z25" s="121">
        <v>0.14399999999999999</v>
      </c>
      <c r="AA25" s="121">
        <v>0.31213000000000002</v>
      </c>
      <c r="AB25" s="121">
        <v>0.70208999999999999</v>
      </c>
      <c r="AC25" s="121">
        <v>9.32</v>
      </c>
      <c r="AD25" s="121">
        <v>0.32200000000000001</v>
      </c>
    </row>
    <row r="26" spans="1:30" x14ac:dyDescent="0.25">
      <c r="A26" s="123" t="s">
        <v>876</v>
      </c>
      <c r="B26" s="121">
        <v>2695</v>
      </c>
      <c r="C26" s="121">
        <v>8.9187799999999999</v>
      </c>
      <c r="D26" s="121">
        <v>0.44819999999999999</v>
      </c>
      <c r="E26" s="121">
        <v>0.217</v>
      </c>
      <c r="F26" s="121">
        <v>0.19600000000000001</v>
      </c>
      <c r="G26" s="121">
        <v>4.7199999999999999E-2</v>
      </c>
      <c r="H26" s="121">
        <v>3874.3307799999998</v>
      </c>
      <c r="I26" s="123" t="s">
        <v>1599</v>
      </c>
      <c r="J26" s="123" t="s">
        <v>1599</v>
      </c>
      <c r="K26" s="121">
        <v>0.54825000000000002</v>
      </c>
      <c r="L26" s="121">
        <v>20.534880000000001</v>
      </c>
      <c r="M26" s="123" t="s">
        <v>1599</v>
      </c>
      <c r="N26" s="121">
        <v>0.52051000000000003</v>
      </c>
      <c r="O26" s="121">
        <v>9.3810000000000004E-2</v>
      </c>
      <c r="P26" s="123" t="s">
        <v>1599</v>
      </c>
      <c r="Q26" s="121">
        <v>0.99099999999999999</v>
      </c>
      <c r="R26" s="123" t="s">
        <v>1599</v>
      </c>
      <c r="S26" s="121">
        <v>0.55900000000000005</v>
      </c>
      <c r="T26" s="121">
        <v>0.41899999999999998</v>
      </c>
      <c r="U26" s="123" t="s">
        <v>1599</v>
      </c>
      <c r="V26" s="121">
        <v>254.101</v>
      </c>
      <c r="W26" s="121">
        <v>0</v>
      </c>
      <c r="X26" s="121">
        <v>0</v>
      </c>
      <c r="Y26" s="121">
        <v>28.52</v>
      </c>
      <c r="Z26" s="121">
        <v>0.14399999999999999</v>
      </c>
      <c r="AA26" s="121">
        <v>0.31213000000000002</v>
      </c>
      <c r="AB26" s="121">
        <v>0.70208999999999999</v>
      </c>
      <c r="AC26" s="121">
        <v>9.32</v>
      </c>
      <c r="AD26" s="121">
        <v>0.32200000000000001</v>
      </c>
    </row>
    <row r="27" spans="1:30" x14ac:dyDescent="0.25">
      <c r="A27" s="123" t="s">
        <v>877</v>
      </c>
      <c r="B27" s="121">
        <v>2695</v>
      </c>
      <c r="C27" s="121">
        <v>9.0059699999999996</v>
      </c>
      <c r="D27" s="121">
        <v>0.40200000000000002</v>
      </c>
      <c r="E27" s="121">
        <v>0.186</v>
      </c>
      <c r="F27" s="121">
        <v>0.23499999999999999</v>
      </c>
      <c r="G27" s="121">
        <v>4.7100000000000003E-2</v>
      </c>
      <c r="H27" s="121">
        <v>3874.3551699999998</v>
      </c>
      <c r="I27" s="123" t="s">
        <v>1599</v>
      </c>
      <c r="J27" s="123" t="s">
        <v>1599</v>
      </c>
      <c r="K27" s="121">
        <v>0.54864000000000002</v>
      </c>
      <c r="L27" s="121">
        <v>20.595359999999999</v>
      </c>
      <c r="M27" s="121">
        <v>45.864570000000001</v>
      </c>
      <c r="N27" s="121">
        <v>0.53641000000000005</v>
      </c>
      <c r="O27" s="121">
        <v>9.6540000000000001E-2</v>
      </c>
      <c r="P27" s="123" t="s">
        <v>1599</v>
      </c>
      <c r="Q27" s="121">
        <v>0.996</v>
      </c>
      <c r="R27" s="123" t="s">
        <v>1599</v>
      </c>
      <c r="S27" s="121">
        <v>0.55800000000000005</v>
      </c>
      <c r="T27" s="121">
        <v>0.42099999999999999</v>
      </c>
      <c r="U27" s="123" t="s">
        <v>1599</v>
      </c>
      <c r="V27" s="121">
        <v>254.102</v>
      </c>
      <c r="W27" s="121">
        <v>0</v>
      </c>
      <c r="X27" s="121">
        <v>0</v>
      </c>
      <c r="Y27" s="121">
        <v>28.52</v>
      </c>
      <c r="Z27" s="121">
        <v>0.14699999999999999</v>
      </c>
      <c r="AA27" s="121">
        <v>0.31520999999999999</v>
      </c>
      <c r="AB27" s="121">
        <v>0.70365</v>
      </c>
      <c r="AC27" s="121">
        <v>9.32</v>
      </c>
      <c r="AD27" s="121">
        <v>0.32300000000000001</v>
      </c>
    </row>
    <row r="28" spans="1:30" x14ac:dyDescent="0.25">
      <c r="A28" s="123" t="s">
        <v>878</v>
      </c>
      <c r="B28" s="121">
        <v>2695</v>
      </c>
      <c r="C28" s="121">
        <v>9.0059699999999996</v>
      </c>
      <c r="D28" s="121">
        <v>0.40200000000000002</v>
      </c>
      <c r="E28" s="121">
        <v>0.186</v>
      </c>
      <c r="F28" s="121">
        <v>0.23499999999999999</v>
      </c>
      <c r="G28" s="121">
        <v>4.7100000000000003E-2</v>
      </c>
      <c r="H28" s="121">
        <v>3874.3551699999998</v>
      </c>
      <c r="I28" s="123" t="s">
        <v>1599</v>
      </c>
      <c r="J28" s="123" t="s">
        <v>1599</v>
      </c>
      <c r="K28" s="121">
        <v>0.54864000000000002</v>
      </c>
      <c r="L28" s="121">
        <v>20.595359999999999</v>
      </c>
      <c r="M28" s="121">
        <v>45.864570000000001</v>
      </c>
      <c r="N28" s="121">
        <v>0.53641000000000005</v>
      </c>
      <c r="O28" s="121">
        <v>9.6540000000000001E-2</v>
      </c>
      <c r="P28" s="123" t="s">
        <v>1599</v>
      </c>
      <c r="Q28" s="121">
        <v>0.996</v>
      </c>
      <c r="R28" s="123" t="s">
        <v>1599</v>
      </c>
      <c r="S28" s="121">
        <v>0.55800000000000005</v>
      </c>
      <c r="T28" s="121">
        <v>0.42099999999999999</v>
      </c>
      <c r="U28" s="123" t="s">
        <v>1599</v>
      </c>
      <c r="V28" s="121">
        <v>254.102</v>
      </c>
      <c r="W28" s="121">
        <v>0</v>
      </c>
      <c r="X28" s="121">
        <v>0</v>
      </c>
      <c r="Y28" s="121">
        <v>28.52</v>
      </c>
      <c r="Z28" s="121">
        <v>0.14699999999999999</v>
      </c>
      <c r="AA28" s="121">
        <v>0.31520999999999999</v>
      </c>
      <c r="AB28" s="121">
        <v>0.70365</v>
      </c>
      <c r="AC28" s="121">
        <v>9.32</v>
      </c>
      <c r="AD28" s="121">
        <v>0.32300000000000001</v>
      </c>
    </row>
    <row r="29" spans="1:30" x14ac:dyDescent="0.25">
      <c r="A29" s="123" t="s">
        <v>879</v>
      </c>
      <c r="B29" s="121">
        <v>2695</v>
      </c>
      <c r="C29" s="121">
        <v>9.0280799999999992</v>
      </c>
      <c r="D29" s="121">
        <v>0.36799999999999999</v>
      </c>
      <c r="E29" s="121">
        <v>0.191</v>
      </c>
      <c r="F29" s="121">
        <v>0.22500000000000001</v>
      </c>
      <c r="G29" s="121">
        <v>4.9000000000000002E-2</v>
      </c>
      <c r="H29" s="121">
        <v>3874.37986</v>
      </c>
      <c r="I29" s="123" t="s">
        <v>1599</v>
      </c>
      <c r="J29" s="123" t="s">
        <v>1599</v>
      </c>
      <c r="K29" s="121">
        <v>0.54810999999999999</v>
      </c>
      <c r="L29" s="121">
        <v>20.656649999999999</v>
      </c>
      <c r="M29" s="123" t="s">
        <v>1599</v>
      </c>
      <c r="N29" s="121">
        <v>0.53641000000000005</v>
      </c>
      <c r="O29" s="121">
        <v>9.3810000000000004E-2</v>
      </c>
      <c r="P29" s="123" t="s">
        <v>1599</v>
      </c>
      <c r="Q29" s="121">
        <v>0.996</v>
      </c>
      <c r="R29" s="123" t="s">
        <v>1599</v>
      </c>
      <c r="S29" s="121">
        <v>0.55800000000000005</v>
      </c>
      <c r="T29" s="121">
        <v>0.41899999999999998</v>
      </c>
      <c r="U29" s="123" t="s">
        <v>1599</v>
      </c>
      <c r="V29" s="121">
        <v>254.13399999999999</v>
      </c>
      <c r="W29" s="121">
        <v>0</v>
      </c>
      <c r="X29" s="121">
        <v>0</v>
      </c>
      <c r="Y29" s="121">
        <v>28.52</v>
      </c>
      <c r="Z29" s="121">
        <v>0.14899999999999999</v>
      </c>
      <c r="AA29" s="121">
        <v>0.31367</v>
      </c>
      <c r="AB29" s="121">
        <v>0.70208999999999999</v>
      </c>
      <c r="AC29" s="121">
        <v>9.1300000000000008</v>
      </c>
      <c r="AD29" s="121">
        <v>0.32</v>
      </c>
    </row>
    <row r="30" spans="1:30" x14ac:dyDescent="0.25">
      <c r="A30" s="123" t="s">
        <v>880</v>
      </c>
      <c r="B30" s="121">
        <v>2695</v>
      </c>
      <c r="C30" s="121">
        <v>9.0280799999999992</v>
      </c>
      <c r="D30" s="121">
        <v>0.36799999999999999</v>
      </c>
      <c r="E30" s="121">
        <v>0.191</v>
      </c>
      <c r="F30" s="121">
        <v>0.22500000000000001</v>
      </c>
      <c r="G30" s="121">
        <v>4.9000000000000002E-2</v>
      </c>
      <c r="H30" s="121">
        <v>3874.37986</v>
      </c>
      <c r="I30" s="123" t="s">
        <v>1599</v>
      </c>
      <c r="J30" s="123" t="s">
        <v>1599</v>
      </c>
      <c r="K30" s="121">
        <v>0.54810999999999999</v>
      </c>
      <c r="L30" s="121">
        <v>20.656649999999999</v>
      </c>
      <c r="M30" s="123" t="s">
        <v>1599</v>
      </c>
      <c r="N30" s="121">
        <v>0.53641000000000005</v>
      </c>
      <c r="O30" s="121">
        <v>9.3810000000000004E-2</v>
      </c>
      <c r="P30" s="123" t="s">
        <v>1599</v>
      </c>
      <c r="Q30" s="121">
        <v>0.996</v>
      </c>
      <c r="R30" s="123" t="s">
        <v>1599</v>
      </c>
      <c r="S30" s="121">
        <v>0.55800000000000005</v>
      </c>
      <c r="T30" s="121">
        <v>0.41899999999999998</v>
      </c>
      <c r="U30" s="123" t="s">
        <v>1599</v>
      </c>
      <c r="V30" s="121">
        <v>254.13399999999999</v>
      </c>
      <c r="W30" s="121">
        <v>0</v>
      </c>
      <c r="X30" s="121">
        <v>0</v>
      </c>
      <c r="Y30" s="121">
        <v>28.52</v>
      </c>
      <c r="Z30" s="121">
        <v>0.14899999999999999</v>
      </c>
      <c r="AA30" s="121">
        <v>0.31367</v>
      </c>
      <c r="AB30" s="121">
        <v>0.70208999999999999</v>
      </c>
      <c r="AC30" s="121">
        <v>9.1300000000000008</v>
      </c>
      <c r="AD30" s="121">
        <v>0.32</v>
      </c>
    </row>
    <row r="31" spans="1:30" x14ac:dyDescent="0.25">
      <c r="A31" s="123" t="s">
        <v>881</v>
      </c>
      <c r="B31" s="121">
        <v>2695</v>
      </c>
      <c r="C31" s="121">
        <v>8.9766300000000001</v>
      </c>
      <c r="D31" s="121">
        <v>0.38900000000000001</v>
      </c>
      <c r="E31" s="121">
        <v>0.188</v>
      </c>
      <c r="F31" s="121">
        <v>0.214</v>
      </c>
      <c r="G31" s="121">
        <v>4.2999999999999997E-2</v>
      </c>
      <c r="H31" s="121">
        <v>3874.4069800000002</v>
      </c>
      <c r="I31" s="123" t="s">
        <v>1599</v>
      </c>
      <c r="J31" s="123" t="s">
        <v>1599</v>
      </c>
      <c r="K31" s="121">
        <v>0.54864000000000002</v>
      </c>
      <c r="L31" s="121">
        <v>20.724039999999999</v>
      </c>
      <c r="M31" s="123" t="s">
        <v>1599</v>
      </c>
      <c r="N31" s="121">
        <v>0.52846000000000004</v>
      </c>
      <c r="O31" s="121">
        <v>6.071E-2</v>
      </c>
      <c r="P31" s="123" t="s">
        <v>1599</v>
      </c>
      <c r="Q31" s="121">
        <v>0.99199999999999999</v>
      </c>
      <c r="R31" s="123" t="s">
        <v>1599</v>
      </c>
      <c r="S31" s="121">
        <v>0.55800000000000005</v>
      </c>
      <c r="T31" s="121">
        <v>0.41699999999999998</v>
      </c>
      <c r="U31" s="123" t="s">
        <v>1599</v>
      </c>
      <c r="V31" s="121">
        <v>254.166</v>
      </c>
      <c r="W31" s="121">
        <v>0</v>
      </c>
      <c r="X31" s="121">
        <v>0</v>
      </c>
      <c r="Y31" s="121">
        <v>28.52</v>
      </c>
      <c r="Z31" s="121">
        <v>0.14799999999999999</v>
      </c>
      <c r="AA31" s="121">
        <v>0.31828000000000001</v>
      </c>
      <c r="AB31" s="121">
        <v>0.70054000000000005</v>
      </c>
      <c r="AC31" s="121">
        <v>9.0500000000000007</v>
      </c>
      <c r="AD31" s="121">
        <v>0.32</v>
      </c>
    </row>
    <row r="32" spans="1:30" x14ac:dyDescent="0.25">
      <c r="A32" s="123" t="s">
        <v>882</v>
      </c>
      <c r="B32" s="121">
        <v>2695</v>
      </c>
      <c r="C32" s="121">
        <v>8.9766300000000001</v>
      </c>
      <c r="D32" s="121">
        <v>0.38900000000000001</v>
      </c>
      <c r="E32" s="121">
        <v>0.188</v>
      </c>
      <c r="F32" s="121">
        <v>0.214</v>
      </c>
      <c r="G32" s="121">
        <v>4.2999999999999997E-2</v>
      </c>
      <c r="H32" s="121">
        <v>3874.4069800000002</v>
      </c>
      <c r="I32" s="123" t="s">
        <v>1599</v>
      </c>
      <c r="J32" s="123" t="s">
        <v>1599</v>
      </c>
      <c r="K32" s="121">
        <v>0.54864000000000002</v>
      </c>
      <c r="L32" s="121">
        <v>20.724039999999999</v>
      </c>
      <c r="M32" s="123" t="s">
        <v>1599</v>
      </c>
      <c r="N32" s="121">
        <v>0.52846000000000004</v>
      </c>
      <c r="O32" s="121">
        <v>6.071E-2</v>
      </c>
      <c r="P32" s="123" t="s">
        <v>1599</v>
      </c>
      <c r="Q32" s="121">
        <v>0.99199999999999999</v>
      </c>
      <c r="R32" s="123" t="s">
        <v>1599</v>
      </c>
      <c r="S32" s="121">
        <v>0.55800000000000005</v>
      </c>
      <c r="T32" s="121">
        <v>0.41699999999999998</v>
      </c>
      <c r="U32" s="123" t="s">
        <v>1599</v>
      </c>
      <c r="V32" s="121">
        <v>254.166</v>
      </c>
      <c r="W32" s="121">
        <v>0</v>
      </c>
      <c r="X32" s="121">
        <v>0</v>
      </c>
      <c r="Y32" s="121">
        <v>28.52</v>
      </c>
      <c r="Z32" s="121">
        <v>0.14799999999999999</v>
      </c>
      <c r="AA32" s="121">
        <v>0.31828000000000001</v>
      </c>
      <c r="AB32" s="121">
        <v>0.70054000000000005</v>
      </c>
      <c r="AC32" s="121">
        <v>9.0500000000000007</v>
      </c>
      <c r="AD32" s="121">
        <v>0.32</v>
      </c>
    </row>
    <row r="33" spans="1:30" x14ac:dyDescent="0.25">
      <c r="A33" s="123" t="s">
        <v>883</v>
      </c>
      <c r="B33" s="121">
        <v>2695</v>
      </c>
      <c r="C33" s="121">
        <v>8.8942200000000007</v>
      </c>
      <c r="D33" s="121">
        <v>0.441</v>
      </c>
      <c r="E33" s="121">
        <v>0.16700000000000001</v>
      </c>
      <c r="F33" s="121">
        <v>0.222</v>
      </c>
      <c r="G33" s="121">
        <v>4.7E-2</v>
      </c>
      <c r="H33" s="121">
        <v>3874.4252700000002</v>
      </c>
      <c r="I33" s="123" t="s">
        <v>1599</v>
      </c>
      <c r="J33" s="123" t="s">
        <v>1599</v>
      </c>
      <c r="K33" s="121">
        <v>0.54927000000000004</v>
      </c>
      <c r="L33" s="121">
        <v>20.769500000000001</v>
      </c>
      <c r="M33" s="123" t="s">
        <v>1599</v>
      </c>
      <c r="N33" s="121">
        <v>0.51256000000000002</v>
      </c>
      <c r="O33" s="121">
        <v>3.6220000000000002E-2</v>
      </c>
      <c r="P33" s="123" t="s">
        <v>1599</v>
      </c>
      <c r="Q33" s="121">
        <v>0.98399999999999999</v>
      </c>
      <c r="R33" s="123" t="s">
        <v>1599</v>
      </c>
      <c r="S33" s="121">
        <v>0.55700000000000005</v>
      </c>
      <c r="T33" s="121">
        <v>0.42099999999999999</v>
      </c>
      <c r="U33" s="123" t="s">
        <v>1599</v>
      </c>
      <c r="V33" s="121">
        <v>254.19800000000001</v>
      </c>
      <c r="W33" s="121">
        <v>0</v>
      </c>
      <c r="X33" s="121">
        <v>0</v>
      </c>
      <c r="Y33" s="121">
        <v>28.52</v>
      </c>
      <c r="Z33" s="121">
        <v>0.14199999999999999</v>
      </c>
      <c r="AA33" s="121">
        <v>0.31520999999999999</v>
      </c>
      <c r="AB33" s="121">
        <v>0.69589000000000001</v>
      </c>
      <c r="AC33" s="121">
        <v>9.02</v>
      </c>
      <c r="AD33" s="121">
        <v>0.32</v>
      </c>
    </row>
    <row r="34" spans="1:30" x14ac:dyDescent="0.25">
      <c r="A34" s="123" t="s">
        <v>884</v>
      </c>
      <c r="B34" s="121">
        <v>2695</v>
      </c>
      <c r="C34" s="121">
        <v>8.8942200000000007</v>
      </c>
      <c r="D34" s="121">
        <v>0.441</v>
      </c>
      <c r="E34" s="121">
        <v>0.16700000000000001</v>
      </c>
      <c r="F34" s="121">
        <v>0.222</v>
      </c>
      <c r="G34" s="121">
        <v>4.7E-2</v>
      </c>
      <c r="H34" s="121">
        <v>3874.4252700000002</v>
      </c>
      <c r="I34" s="123" t="s">
        <v>1599</v>
      </c>
      <c r="J34" s="123" t="s">
        <v>1599</v>
      </c>
      <c r="K34" s="121">
        <v>0.54927000000000004</v>
      </c>
      <c r="L34" s="121">
        <v>20.769500000000001</v>
      </c>
      <c r="M34" s="123" t="s">
        <v>1599</v>
      </c>
      <c r="N34" s="121">
        <v>0.51256000000000002</v>
      </c>
      <c r="O34" s="121">
        <v>3.6220000000000002E-2</v>
      </c>
      <c r="P34" s="123" t="s">
        <v>1599</v>
      </c>
      <c r="Q34" s="121">
        <v>0.98399999999999999</v>
      </c>
      <c r="R34" s="123" t="s">
        <v>1599</v>
      </c>
      <c r="S34" s="121">
        <v>0.55700000000000005</v>
      </c>
      <c r="T34" s="121">
        <v>0.42099999999999999</v>
      </c>
      <c r="U34" s="123" t="s">
        <v>1599</v>
      </c>
      <c r="V34" s="121">
        <v>254.19800000000001</v>
      </c>
      <c r="W34" s="121">
        <v>0</v>
      </c>
      <c r="X34" s="121">
        <v>0</v>
      </c>
      <c r="Y34" s="121">
        <v>28.52</v>
      </c>
      <c r="Z34" s="121">
        <v>0.14199999999999999</v>
      </c>
      <c r="AA34" s="121">
        <v>0.31520999999999999</v>
      </c>
      <c r="AB34" s="121">
        <v>0.69589000000000001</v>
      </c>
      <c r="AC34" s="121">
        <v>9.02</v>
      </c>
      <c r="AD34" s="121">
        <v>0.32</v>
      </c>
    </row>
    <row r="35" spans="1:30" x14ac:dyDescent="0.25">
      <c r="A35" s="123" t="s">
        <v>885</v>
      </c>
      <c r="B35" s="121">
        <v>2695</v>
      </c>
      <c r="C35" s="121">
        <v>8.8164599999999993</v>
      </c>
      <c r="D35" s="121">
        <v>0.48299999999999998</v>
      </c>
      <c r="E35" s="121">
        <v>0.14899999999999999</v>
      </c>
      <c r="F35" s="121">
        <v>0.22500000000000001</v>
      </c>
      <c r="G35" s="121">
        <v>2.5000000000000001E-2</v>
      </c>
      <c r="H35" s="121">
        <v>3874.43289</v>
      </c>
      <c r="I35" s="123" t="s">
        <v>1599</v>
      </c>
      <c r="J35" s="123" t="s">
        <v>1599</v>
      </c>
      <c r="K35" s="121">
        <v>0.54974999999999996</v>
      </c>
      <c r="L35" s="121">
        <v>20.788450000000001</v>
      </c>
      <c r="M35" s="123" t="s">
        <v>1599</v>
      </c>
      <c r="N35" s="121">
        <v>0.50461</v>
      </c>
      <c r="O35" s="121">
        <v>6.2780000000000002E-2</v>
      </c>
      <c r="P35" s="123" t="s">
        <v>1599</v>
      </c>
      <c r="Q35" s="121">
        <v>0.97699999999999998</v>
      </c>
      <c r="R35" s="123" t="s">
        <v>1599</v>
      </c>
      <c r="S35" s="121">
        <v>0.55700000000000005</v>
      </c>
      <c r="T35" s="121">
        <v>0.41899999999999998</v>
      </c>
      <c r="U35" s="123" t="s">
        <v>1599</v>
      </c>
      <c r="V35" s="121">
        <v>254.22900000000001</v>
      </c>
      <c r="W35" s="121">
        <v>0</v>
      </c>
      <c r="X35" s="121">
        <v>0</v>
      </c>
      <c r="Y35" s="121">
        <v>28.52</v>
      </c>
      <c r="Z35" s="121">
        <v>0.13500000000000001</v>
      </c>
      <c r="AA35" s="121">
        <v>0.31520999999999999</v>
      </c>
      <c r="AB35" s="121">
        <v>0.69123999999999997</v>
      </c>
      <c r="AC35" s="121">
        <v>9.0500000000000007</v>
      </c>
      <c r="AD35" s="121">
        <v>0.311</v>
      </c>
    </row>
    <row r="36" spans="1:30" x14ac:dyDescent="0.25">
      <c r="A36" s="123" t="s">
        <v>886</v>
      </c>
      <c r="B36" s="121">
        <v>2695</v>
      </c>
      <c r="C36" s="121">
        <v>8.8164599999999993</v>
      </c>
      <c r="D36" s="121">
        <v>0.48299999999999998</v>
      </c>
      <c r="E36" s="121">
        <v>0.14899999999999999</v>
      </c>
      <c r="F36" s="121">
        <v>0.22500000000000001</v>
      </c>
      <c r="G36" s="121">
        <v>2.5000000000000001E-2</v>
      </c>
      <c r="H36" s="121">
        <v>3874.43289</v>
      </c>
      <c r="I36" s="123" t="s">
        <v>1599</v>
      </c>
      <c r="J36" s="123" t="s">
        <v>1599</v>
      </c>
      <c r="K36" s="121">
        <v>0.54974999999999996</v>
      </c>
      <c r="L36" s="121">
        <v>20.788450000000001</v>
      </c>
      <c r="M36" s="123" t="s">
        <v>1599</v>
      </c>
      <c r="N36" s="121">
        <v>0.50461</v>
      </c>
      <c r="O36" s="121">
        <v>6.2780000000000002E-2</v>
      </c>
      <c r="P36" s="123" t="s">
        <v>1599</v>
      </c>
      <c r="Q36" s="121">
        <v>0.97699999999999998</v>
      </c>
      <c r="R36" s="123" t="s">
        <v>1599</v>
      </c>
      <c r="S36" s="121">
        <v>0.55700000000000005</v>
      </c>
      <c r="T36" s="121">
        <v>0.41899999999999998</v>
      </c>
      <c r="U36" s="123" t="s">
        <v>1599</v>
      </c>
      <c r="V36" s="121">
        <v>254.22900000000001</v>
      </c>
      <c r="W36" s="121">
        <v>0</v>
      </c>
      <c r="X36" s="121">
        <v>0</v>
      </c>
      <c r="Y36" s="121">
        <v>28.52</v>
      </c>
      <c r="Z36" s="121">
        <v>0.13500000000000001</v>
      </c>
      <c r="AA36" s="121">
        <v>0.31520999999999999</v>
      </c>
      <c r="AB36" s="121">
        <v>0.69123999999999997</v>
      </c>
      <c r="AC36" s="121">
        <v>9.0500000000000007</v>
      </c>
      <c r="AD36" s="121">
        <v>0.311</v>
      </c>
    </row>
    <row r="37" spans="1:30" x14ac:dyDescent="0.25">
      <c r="A37" s="123" t="s">
        <v>887</v>
      </c>
      <c r="B37" s="121">
        <v>2695</v>
      </c>
      <c r="C37" s="121">
        <v>8.73536</v>
      </c>
      <c r="D37" s="121">
        <v>0.54752999999999996</v>
      </c>
      <c r="E37" s="121">
        <v>0.155</v>
      </c>
      <c r="F37" s="121">
        <v>0.224</v>
      </c>
      <c r="G37" s="121">
        <v>2.5399999999999999E-2</v>
      </c>
      <c r="H37" s="121">
        <v>3874.4517900000001</v>
      </c>
      <c r="I37" s="123" t="s">
        <v>1599</v>
      </c>
      <c r="J37" s="123" t="s">
        <v>1599</v>
      </c>
      <c r="K37" s="121">
        <v>0.55044000000000004</v>
      </c>
      <c r="L37" s="121">
        <v>20.835460000000001</v>
      </c>
      <c r="M37" s="123" t="s">
        <v>1599</v>
      </c>
      <c r="N37" s="121">
        <v>0.52846000000000004</v>
      </c>
      <c r="O37" s="121">
        <v>0.12023</v>
      </c>
      <c r="P37" s="123" t="s">
        <v>1599</v>
      </c>
      <c r="Q37" s="121">
        <v>0.98299999999999998</v>
      </c>
      <c r="R37" s="123" t="s">
        <v>1599</v>
      </c>
      <c r="S37" s="121">
        <v>0.55700000000000005</v>
      </c>
      <c r="T37" s="121">
        <v>0.42099999999999999</v>
      </c>
      <c r="U37" s="123" t="s">
        <v>1599</v>
      </c>
      <c r="V37" s="121">
        <v>254.261</v>
      </c>
      <c r="W37" s="121">
        <v>0</v>
      </c>
      <c r="X37" s="121">
        <v>0</v>
      </c>
      <c r="Y37" s="121">
        <v>28.52</v>
      </c>
      <c r="Z37" s="121">
        <v>0.122</v>
      </c>
      <c r="AA37" s="121">
        <v>0.32135999999999998</v>
      </c>
      <c r="AB37" s="121">
        <v>0.68196000000000001</v>
      </c>
      <c r="AC37" s="121">
        <v>9.0399999999999991</v>
      </c>
      <c r="AD37" s="121">
        <v>0.3</v>
      </c>
    </row>
    <row r="38" spans="1:30" x14ac:dyDescent="0.25">
      <c r="A38" s="123" t="s">
        <v>888</v>
      </c>
      <c r="B38" s="121">
        <v>2695</v>
      </c>
      <c r="C38" s="121">
        <v>8.73536</v>
      </c>
      <c r="D38" s="121">
        <v>0.54752999999999996</v>
      </c>
      <c r="E38" s="121">
        <v>0.155</v>
      </c>
      <c r="F38" s="121">
        <v>0.224</v>
      </c>
      <c r="G38" s="121">
        <v>2.5399999999999999E-2</v>
      </c>
      <c r="H38" s="121">
        <v>3874.4517900000001</v>
      </c>
      <c r="I38" s="123" t="s">
        <v>1599</v>
      </c>
      <c r="J38" s="123" t="s">
        <v>1599</v>
      </c>
      <c r="K38" s="121">
        <v>0.55044000000000004</v>
      </c>
      <c r="L38" s="121">
        <v>20.835460000000001</v>
      </c>
      <c r="M38" s="123" t="s">
        <v>1599</v>
      </c>
      <c r="N38" s="121">
        <v>0.52846000000000004</v>
      </c>
      <c r="O38" s="121">
        <v>0.12023</v>
      </c>
      <c r="P38" s="123" t="s">
        <v>1599</v>
      </c>
      <c r="Q38" s="121">
        <v>0.98299999999999998</v>
      </c>
      <c r="R38" s="123" t="s">
        <v>1599</v>
      </c>
      <c r="S38" s="121">
        <v>0.55700000000000005</v>
      </c>
      <c r="T38" s="121">
        <v>0.42099999999999999</v>
      </c>
      <c r="U38" s="123" t="s">
        <v>1599</v>
      </c>
      <c r="V38" s="121">
        <v>254.261</v>
      </c>
      <c r="W38" s="121">
        <v>0</v>
      </c>
      <c r="X38" s="121">
        <v>0</v>
      </c>
      <c r="Y38" s="121">
        <v>28.52</v>
      </c>
      <c r="Z38" s="121">
        <v>0.122</v>
      </c>
      <c r="AA38" s="121">
        <v>0.32135999999999998</v>
      </c>
      <c r="AB38" s="121">
        <v>0.68196000000000001</v>
      </c>
      <c r="AC38" s="121">
        <v>9.0399999999999991</v>
      </c>
      <c r="AD38" s="121">
        <v>0.3</v>
      </c>
    </row>
    <row r="39" spans="1:30" x14ac:dyDescent="0.25">
      <c r="A39" s="123" t="s">
        <v>889</v>
      </c>
      <c r="B39" s="121">
        <v>2695</v>
      </c>
      <c r="C39" s="121">
        <v>8.6309900000000006</v>
      </c>
      <c r="D39" s="121">
        <v>0.57062999999999997</v>
      </c>
      <c r="E39" s="121">
        <v>0.155</v>
      </c>
      <c r="F39" s="121">
        <v>0.19700000000000001</v>
      </c>
      <c r="G39" s="121">
        <v>2.8299999999999999E-2</v>
      </c>
      <c r="H39" s="121">
        <v>3874.4837900000002</v>
      </c>
      <c r="I39" s="123" t="s">
        <v>1599</v>
      </c>
      <c r="J39" s="123" t="s">
        <v>1599</v>
      </c>
      <c r="K39" s="121">
        <v>0.55084</v>
      </c>
      <c r="L39" s="121">
        <v>20.915140000000001</v>
      </c>
      <c r="M39" s="123" t="s">
        <v>1599</v>
      </c>
      <c r="N39" s="121">
        <v>0.53641000000000005</v>
      </c>
      <c r="O39" s="121">
        <v>0.13757</v>
      </c>
      <c r="P39" s="123" t="s">
        <v>1599</v>
      </c>
      <c r="Q39" s="121">
        <v>0.98799999999999999</v>
      </c>
      <c r="R39" s="123" t="s">
        <v>1599</v>
      </c>
      <c r="S39" s="121">
        <v>0.55700000000000005</v>
      </c>
      <c r="T39" s="121">
        <v>0.42099999999999999</v>
      </c>
      <c r="U39" s="123" t="s">
        <v>1599</v>
      </c>
      <c r="V39" s="121">
        <v>254.29300000000001</v>
      </c>
      <c r="W39" s="121">
        <v>0</v>
      </c>
      <c r="X39" s="121">
        <v>0</v>
      </c>
      <c r="Y39" s="121">
        <v>28.52</v>
      </c>
      <c r="Z39" s="121">
        <v>0.121</v>
      </c>
      <c r="AA39" s="121">
        <v>0.31520999999999999</v>
      </c>
      <c r="AB39" s="121">
        <v>0.67117000000000004</v>
      </c>
      <c r="AC39" s="121">
        <v>9.01</v>
      </c>
      <c r="AD39" s="121">
        <v>0.28799999999999998</v>
      </c>
    </row>
    <row r="40" spans="1:30" x14ac:dyDescent="0.25">
      <c r="A40" s="123" t="s">
        <v>890</v>
      </c>
      <c r="B40" s="121">
        <v>2695</v>
      </c>
      <c r="C40" s="121">
        <v>8.6309900000000006</v>
      </c>
      <c r="D40" s="121">
        <v>0.57062999999999997</v>
      </c>
      <c r="E40" s="121">
        <v>0.155</v>
      </c>
      <c r="F40" s="121">
        <v>0.19700000000000001</v>
      </c>
      <c r="G40" s="121">
        <v>2.8299999999999999E-2</v>
      </c>
      <c r="H40" s="121">
        <v>3874.4837900000002</v>
      </c>
      <c r="I40" s="123" t="s">
        <v>1599</v>
      </c>
      <c r="J40" s="123" t="s">
        <v>1599</v>
      </c>
      <c r="K40" s="121">
        <v>0.55084</v>
      </c>
      <c r="L40" s="121">
        <v>20.915140000000001</v>
      </c>
      <c r="M40" s="123" t="s">
        <v>1599</v>
      </c>
      <c r="N40" s="121">
        <v>0.53641000000000005</v>
      </c>
      <c r="O40" s="121">
        <v>0.13757</v>
      </c>
      <c r="P40" s="123" t="s">
        <v>1599</v>
      </c>
      <c r="Q40" s="121">
        <v>0.98799999999999999</v>
      </c>
      <c r="R40" s="123" t="s">
        <v>1599</v>
      </c>
      <c r="S40" s="121">
        <v>0.55700000000000005</v>
      </c>
      <c r="T40" s="121">
        <v>0.42099999999999999</v>
      </c>
      <c r="U40" s="123" t="s">
        <v>1599</v>
      </c>
      <c r="V40" s="121">
        <v>254.29300000000001</v>
      </c>
      <c r="W40" s="121">
        <v>0</v>
      </c>
      <c r="X40" s="121">
        <v>0</v>
      </c>
      <c r="Y40" s="121">
        <v>28.52</v>
      </c>
      <c r="Z40" s="121">
        <v>0.121</v>
      </c>
      <c r="AA40" s="121">
        <v>0.31520999999999999</v>
      </c>
      <c r="AB40" s="121">
        <v>0.67117000000000004</v>
      </c>
      <c r="AC40" s="121">
        <v>9.01</v>
      </c>
      <c r="AD40" s="121">
        <v>0.28799999999999998</v>
      </c>
    </row>
    <row r="41" spans="1:30" x14ac:dyDescent="0.25">
      <c r="A41" s="123" t="s">
        <v>891</v>
      </c>
      <c r="B41" s="121">
        <v>2695</v>
      </c>
      <c r="C41" s="121">
        <v>8.5227299999999993</v>
      </c>
      <c r="D41" s="121">
        <v>0.60065999999999997</v>
      </c>
      <c r="E41" s="121">
        <v>0.16500000000000001</v>
      </c>
      <c r="F41" s="121">
        <v>0.17599999999999999</v>
      </c>
      <c r="G41" s="121">
        <v>3.3399999999999999E-2</v>
      </c>
      <c r="H41" s="121">
        <v>3874.50452</v>
      </c>
      <c r="I41" s="123" t="s">
        <v>1599</v>
      </c>
      <c r="J41" s="123" t="s">
        <v>1599</v>
      </c>
      <c r="K41" s="121">
        <v>0.55076000000000003</v>
      </c>
      <c r="L41" s="121">
        <v>20.96678</v>
      </c>
      <c r="M41" s="123" t="s">
        <v>1599</v>
      </c>
      <c r="N41" s="121">
        <v>0.53641000000000005</v>
      </c>
      <c r="O41" s="121">
        <v>0.13038</v>
      </c>
      <c r="P41" s="123" t="s">
        <v>1599</v>
      </c>
      <c r="Q41" s="121">
        <v>1.004</v>
      </c>
      <c r="R41" s="123" t="s">
        <v>1599</v>
      </c>
      <c r="S41" s="121">
        <v>0.55600000000000005</v>
      </c>
      <c r="T41" s="121">
        <v>0.41699999999999998</v>
      </c>
      <c r="U41" s="123" t="s">
        <v>1599</v>
      </c>
      <c r="V41" s="121">
        <v>254.32499999999999</v>
      </c>
      <c r="W41" s="121">
        <v>0</v>
      </c>
      <c r="X41" s="121">
        <v>0</v>
      </c>
      <c r="Y41" s="121">
        <v>28.52</v>
      </c>
      <c r="Z41" s="121">
        <v>0.123</v>
      </c>
      <c r="AA41" s="121">
        <v>0.31981999999999999</v>
      </c>
      <c r="AB41" s="121">
        <v>0.66501999999999994</v>
      </c>
      <c r="AC41" s="121">
        <v>8.9600000000000009</v>
      </c>
      <c r="AD41" s="121">
        <v>0.27500000000000002</v>
      </c>
    </row>
    <row r="42" spans="1:30" x14ac:dyDescent="0.25">
      <c r="A42" s="123" t="s">
        <v>892</v>
      </c>
      <c r="B42" s="121">
        <v>2695</v>
      </c>
      <c r="C42" s="121">
        <v>8.5227299999999993</v>
      </c>
      <c r="D42" s="121">
        <v>0.60065999999999997</v>
      </c>
      <c r="E42" s="121">
        <v>0.16500000000000001</v>
      </c>
      <c r="F42" s="121">
        <v>0.17599999999999999</v>
      </c>
      <c r="G42" s="121">
        <v>3.3399999999999999E-2</v>
      </c>
      <c r="H42" s="121">
        <v>3874.50452</v>
      </c>
      <c r="I42" s="123" t="s">
        <v>1599</v>
      </c>
      <c r="J42" s="123" t="s">
        <v>1599</v>
      </c>
      <c r="K42" s="121">
        <v>0.55076000000000003</v>
      </c>
      <c r="L42" s="121">
        <v>20.96678</v>
      </c>
      <c r="M42" s="123" t="s">
        <v>1599</v>
      </c>
      <c r="N42" s="121">
        <v>0.53641000000000005</v>
      </c>
      <c r="O42" s="121">
        <v>0.13038</v>
      </c>
      <c r="P42" s="123" t="s">
        <v>1599</v>
      </c>
      <c r="Q42" s="121">
        <v>1.004</v>
      </c>
      <c r="R42" s="123" t="s">
        <v>1599</v>
      </c>
      <c r="S42" s="121">
        <v>0.55600000000000005</v>
      </c>
      <c r="T42" s="121">
        <v>0.41699999999999998</v>
      </c>
      <c r="U42" s="123" t="s">
        <v>1599</v>
      </c>
      <c r="V42" s="121">
        <v>254.32499999999999</v>
      </c>
      <c r="W42" s="121">
        <v>0</v>
      </c>
      <c r="X42" s="121">
        <v>0</v>
      </c>
      <c r="Y42" s="121">
        <v>28.52</v>
      </c>
      <c r="Z42" s="121">
        <v>0.123</v>
      </c>
      <c r="AA42" s="121">
        <v>0.31981999999999999</v>
      </c>
      <c r="AB42" s="121">
        <v>0.66501999999999994</v>
      </c>
      <c r="AC42" s="121">
        <v>8.9600000000000009</v>
      </c>
      <c r="AD42" s="121">
        <v>0.27500000000000002</v>
      </c>
    </row>
    <row r="43" spans="1:30" x14ac:dyDescent="0.25">
      <c r="A43" s="123" t="s">
        <v>893</v>
      </c>
      <c r="B43" s="121">
        <v>2695</v>
      </c>
      <c r="C43" s="121">
        <v>8.4125899999999998</v>
      </c>
      <c r="D43" s="121">
        <v>0.66800000000000004</v>
      </c>
      <c r="E43" s="121">
        <v>0.188</v>
      </c>
      <c r="F43" s="121">
        <v>0.16700000000000001</v>
      </c>
      <c r="G43" s="121">
        <v>3.7100000000000001E-2</v>
      </c>
      <c r="H43" s="121">
        <v>3874.5365200000001</v>
      </c>
      <c r="I43" s="123" t="s">
        <v>1599</v>
      </c>
      <c r="J43" s="123" t="s">
        <v>1599</v>
      </c>
      <c r="K43" s="121">
        <v>0.54991000000000001</v>
      </c>
      <c r="L43" s="121">
        <v>21.046579999999999</v>
      </c>
      <c r="M43" s="123" t="s">
        <v>1599</v>
      </c>
      <c r="N43" s="121">
        <v>0.53641000000000005</v>
      </c>
      <c r="O43" s="121">
        <v>0.10792</v>
      </c>
      <c r="P43" s="123" t="s">
        <v>1599</v>
      </c>
      <c r="Q43" s="123" t="s">
        <v>1599</v>
      </c>
      <c r="R43" s="123" t="s">
        <v>1599</v>
      </c>
      <c r="S43" s="121">
        <v>0.55800000000000005</v>
      </c>
      <c r="T43" s="121">
        <v>0.41899999999999998</v>
      </c>
      <c r="U43" s="123" t="s">
        <v>1599</v>
      </c>
      <c r="V43" s="121">
        <v>254.357</v>
      </c>
      <c r="W43" s="121">
        <v>0</v>
      </c>
      <c r="X43" s="121">
        <v>0</v>
      </c>
      <c r="Y43" s="121">
        <v>28.52</v>
      </c>
      <c r="Z43" s="121">
        <v>0.121</v>
      </c>
      <c r="AA43" s="121">
        <v>0.32599</v>
      </c>
      <c r="AB43" s="121">
        <v>0.65427999999999997</v>
      </c>
      <c r="AC43" s="121">
        <v>9.01</v>
      </c>
      <c r="AD43" s="121">
        <v>0.26500000000000001</v>
      </c>
    </row>
    <row r="44" spans="1:30" x14ac:dyDescent="0.25">
      <c r="A44" s="123" t="s">
        <v>894</v>
      </c>
      <c r="B44" s="121">
        <v>2695</v>
      </c>
      <c r="C44" s="121">
        <v>8.4125899999999998</v>
      </c>
      <c r="D44" s="121">
        <v>0.66800000000000004</v>
      </c>
      <c r="E44" s="121">
        <v>0.188</v>
      </c>
      <c r="F44" s="121">
        <v>0.16700000000000001</v>
      </c>
      <c r="G44" s="121">
        <v>3.7100000000000001E-2</v>
      </c>
      <c r="H44" s="121">
        <v>3874.5365200000001</v>
      </c>
      <c r="I44" s="123" t="s">
        <v>1599</v>
      </c>
      <c r="J44" s="123" t="s">
        <v>1599</v>
      </c>
      <c r="K44" s="121">
        <v>0.54991000000000001</v>
      </c>
      <c r="L44" s="121">
        <v>21.046579999999999</v>
      </c>
      <c r="M44" s="123" t="s">
        <v>1599</v>
      </c>
      <c r="N44" s="121">
        <v>0.53641000000000005</v>
      </c>
      <c r="O44" s="121">
        <v>0.10792</v>
      </c>
      <c r="P44" s="123" t="s">
        <v>1599</v>
      </c>
      <c r="Q44" s="123" t="s">
        <v>1599</v>
      </c>
      <c r="R44" s="123" t="s">
        <v>1599</v>
      </c>
      <c r="S44" s="121">
        <v>0.55800000000000005</v>
      </c>
      <c r="T44" s="121">
        <v>0.41899999999999998</v>
      </c>
      <c r="U44" s="123" t="s">
        <v>1599</v>
      </c>
      <c r="V44" s="121">
        <v>254.357</v>
      </c>
      <c r="W44" s="121">
        <v>0</v>
      </c>
      <c r="X44" s="121">
        <v>0</v>
      </c>
      <c r="Y44" s="121">
        <v>28.52</v>
      </c>
      <c r="Z44" s="121">
        <v>0.121</v>
      </c>
      <c r="AA44" s="121">
        <v>0.32599</v>
      </c>
      <c r="AB44" s="121">
        <v>0.65427999999999997</v>
      </c>
      <c r="AC44" s="121">
        <v>9.01</v>
      </c>
      <c r="AD44" s="121">
        <v>0.26500000000000001</v>
      </c>
    </row>
    <row r="45" spans="1:30" x14ac:dyDescent="0.25">
      <c r="A45" s="123" t="s">
        <v>895</v>
      </c>
      <c r="B45" s="121">
        <v>2695</v>
      </c>
      <c r="C45" s="121">
        <v>8.3060899999999993</v>
      </c>
      <c r="D45" s="121">
        <v>0.6855</v>
      </c>
      <c r="E45" s="121">
        <v>0.20699999999999999</v>
      </c>
      <c r="F45" s="121">
        <v>0.155</v>
      </c>
      <c r="G45" s="121">
        <v>4.1300000000000003E-2</v>
      </c>
      <c r="H45" s="121">
        <v>3874.5654800000002</v>
      </c>
      <c r="I45" s="123" t="s">
        <v>1599</v>
      </c>
      <c r="J45" s="121">
        <v>5.2548599999999999</v>
      </c>
      <c r="K45" s="121">
        <v>0.54962</v>
      </c>
      <c r="L45" s="121">
        <v>21.118849999999998</v>
      </c>
      <c r="M45" s="123" t="s">
        <v>1599</v>
      </c>
      <c r="N45" s="121">
        <v>0.52051000000000003</v>
      </c>
      <c r="O45" s="121">
        <v>8.8510000000000005E-2</v>
      </c>
      <c r="P45" s="123" t="s">
        <v>1599</v>
      </c>
      <c r="Q45" s="123" t="s">
        <v>1599</v>
      </c>
      <c r="R45" s="123" t="s">
        <v>1599</v>
      </c>
      <c r="S45" s="121">
        <v>0.55700000000000005</v>
      </c>
      <c r="T45" s="121">
        <v>0.41899999999999998</v>
      </c>
      <c r="U45" s="123" t="s">
        <v>1599</v>
      </c>
      <c r="V45" s="121">
        <v>254.38900000000001</v>
      </c>
      <c r="W45" s="121">
        <v>0</v>
      </c>
      <c r="X45" s="121">
        <v>0</v>
      </c>
      <c r="Y45" s="121">
        <v>28.52</v>
      </c>
      <c r="Z45" s="121">
        <v>0.11600000000000001</v>
      </c>
      <c r="AA45" s="121">
        <v>0.32599</v>
      </c>
      <c r="AB45" s="121">
        <v>0.64968000000000004</v>
      </c>
      <c r="AC45" s="121">
        <v>9.0500000000000007</v>
      </c>
      <c r="AD45" s="121">
        <v>0.27400000000000002</v>
      </c>
    </row>
    <row r="46" spans="1:30" x14ac:dyDescent="0.25">
      <c r="A46" s="123" t="s">
        <v>896</v>
      </c>
      <c r="B46" s="121">
        <v>2695</v>
      </c>
      <c r="C46" s="121">
        <v>8.3060899999999993</v>
      </c>
      <c r="D46" s="121">
        <v>0.6855</v>
      </c>
      <c r="E46" s="121">
        <v>0.20699999999999999</v>
      </c>
      <c r="F46" s="121">
        <v>0.155</v>
      </c>
      <c r="G46" s="121">
        <v>4.1300000000000003E-2</v>
      </c>
      <c r="H46" s="121">
        <v>3874.5654800000002</v>
      </c>
      <c r="I46" s="123" t="s">
        <v>1599</v>
      </c>
      <c r="J46" s="121">
        <v>5.2548599999999999</v>
      </c>
      <c r="K46" s="121">
        <v>0.54962</v>
      </c>
      <c r="L46" s="121">
        <v>21.118849999999998</v>
      </c>
      <c r="M46" s="123" t="s">
        <v>1599</v>
      </c>
      <c r="N46" s="121">
        <v>0.52051000000000003</v>
      </c>
      <c r="O46" s="121">
        <v>8.8510000000000005E-2</v>
      </c>
      <c r="P46" s="123" t="s">
        <v>1599</v>
      </c>
      <c r="Q46" s="123" t="s">
        <v>1599</v>
      </c>
      <c r="R46" s="123" t="s">
        <v>1599</v>
      </c>
      <c r="S46" s="121">
        <v>0.55700000000000005</v>
      </c>
      <c r="T46" s="121">
        <v>0.41899999999999998</v>
      </c>
      <c r="U46" s="123" t="s">
        <v>1599</v>
      </c>
      <c r="V46" s="121">
        <v>254.38900000000001</v>
      </c>
      <c r="W46" s="121">
        <v>0</v>
      </c>
      <c r="X46" s="121">
        <v>0</v>
      </c>
      <c r="Y46" s="121">
        <v>28.52</v>
      </c>
      <c r="Z46" s="121">
        <v>0.11600000000000001</v>
      </c>
      <c r="AA46" s="121">
        <v>0.32599</v>
      </c>
      <c r="AB46" s="121">
        <v>0.64968000000000004</v>
      </c>
      <c r="AC46" s="121">
        <v>9.0500000000000007</v>
      </c>
      <c r="AD46" s="121">
        <v>0.27400000000000002</v>
      </c>
    </row>
    <row r="47" spans="1:30" x14ac:dyDescent="0.25">
      <c r="A47" s="123" t="s">
        <v>897</v>
      </c>
      <c r="B47" s="121">
        <v>2695</v>
      </c>
      <c r="C47" s="121">
        <v>8.19529</v>
      </c>
      <c r="D47" s="121">
        <v>0.58218000000000003</v>
      </c>
      <c r="E47" s="121">
        <v>0.20499999999999999</v>
      </c>
      <c r="F47" s="121">
        <v>0.14899999999999999</v>
      </c>
      <c r="G47" s="121">
        <v>4.1200000000000001E-2</v>
      </c>
      <c r="H47" s="121">
        <v>3874.5849899999998</v>
      </c>
      <c r="I47" s="123" t="s">
        <v>1599</v>
      </c>
      <c r="J47" s="123" t="s">
        <v>1599</v>
      </c>
      <c r="K47" s="121">
        <v>0.54954000000000003</v>
      </c>
      <c r="L47" s="121">
        <v>21.167570000000001</v>
      </c>
      <c r="M47" s="121">
        <v>46.617159999999998</v>
      </c>
      <c r="N47" s="121">
        <v>0.50461</v>
      </c>
      <c r="O47" s="121">
        <v>0.11704000000000001</v>
      </c>
      <c r="P47" s="123" t="s">
        <v>1599</v>
      </c>
      <c r="Q47" s="123" t="s">
        <v>1599</v>
      </c>
      <c r="R47" s="123" t="s">
        <v>1599</v>
      </c>
      <c r="S47" s="121">
        <v>0.55700000000000005</v>
      </c>
      <c r="T47" s="121">
        <v>0.42</v>
      </c>
      <c r="U47" s="121">
        <v>61.67</v>
      </c>
      <c r="V47" s="121">
        <v>254.42099999999999</v>
      </c>
      <c r="W47" s="121">
        <v>0</v>
      </c>
      <c r="X47" s="121">
        <v>0</v>
      </c>
      <c r="Y47" s="121">
        <v>28.52</v>
      </c>
      <c r="Z47" s="121">
        <v>0.14899999999999999</v>
      </c>
      <c r="AA47" s="121">
        <v>0.32908999999999999</v>
      </c>
      <c r="AB47" s="121">
        <v>0.64661999999999997</v>
      </c>
      <c r="AC47" s="121">
        <v>9.11</v>
      </c>
      <c r="AD47" s="121">
        <v>0.28299999999999997</v>
      </c>
    </row>
    <row r="48" spans="1:30" x14ac:dyDescent="0.25">
      <c r="A48" s="123" t="s">
        <v>898</v>
      </c>
      <c r="B48" s="121">
        <v>2695</v>
      </c>
      <c r="C48" s="121">
        <v>8.19529</v>
      </c>
      <c r="D48" s="121">
        <v>0.58218000000000003</v>
      </c>
      <c r="E48" s="121">
        <v>0.20499999999999999</v>
      </c>
      <c r="F48" s="121">
        <v>0.14899999999999999</v>
      </c>
      <c r="G48" s="121">
        <v>4.1200000000000001E-2</v>
      </c>
      <c r="H48" s="121">
        <v>3874.5849899999998</v>
      </c>
      <c r="I48" s="123" t="s">
        <v>1599</v>
      </c>
      <c r="J48" s="123" t="s">
        <v>1599</v>
      </c>
      <c r="K48" s="121">
        <v>0.54954000000000003</v>
      </c>
      <c r="L48" s="121">
        <v>21.167570000000001</v>
      </c>
      <c r="M48" s="121">
        <v>46.617159999999998</v>
      </c>
      <c r="N48" s="121">
        <v>0.50461</v>
      </c>
      <c r="O48" s="121">
        <v>0.11704000000000001</v>
      </c>
      <c r="P48" s="123" t="s">
        <v>1599</v>
      </c>
      <c r="Q48" s="123" t="s">
        <v>1599</v>
      </c>
      <c r="R48" s="123" t="s">
        <v>1599</v>
      </c>
      <c r="S48" s="121">
        <v>0.55700000000000005</v>
      </c>
      <c r="T48" s="121">
        <v>0.42</v>
      </c>
      <c r="U48" s="121">
        <v>61.67</v>
      </c>
      <c r="V48" s="121">
        <v>254.42099999999999</v>
      </c>
      <c r="W48" s="121">
        <v>0</v>
      </c>
      <c r="X48" s="121">
        <v>0</v>
      </c>
      <c r="Y48" s="121">
        <v>28.52</v>
      </c>
      <c r="Z48" s="121">
        <v>0.14899999999999999</v>
      </c>
      <c r="AA48" s="121">
        <v>0.32908999999999999</v>
      </c>
      <c r="AB48" s="121">
        <v>0.64661999999999997</v>
      </c>
      <c r="AC48" s="121">
        <v>9.11</v>
      </c>
      <c r="AD48" s="121">
        <v>0.28299999999999997</v>
      </c>
    </row>
    <row r="49" spans="1:30" x14ac:dyDescent="0.25">
      <c r="A49" s="123" t="s">
        <v>899</v>
      </c>
      <c r="B49" s="121">
        <v>2695</v>
      </c>
      <c r="C49" s="121">
        <v>8.0598399999999994</v>
      </c>
      <c r="D49" s="121">
        <v>0.47099999999999997</v>
      </c>
      <c r="E49" s="121">
        <v>0.20799999999999999</v>
      </c>
      <c r="F49" s="121">
        <v>0.14599999999999999</v>
      </c>
      <c r="G49" s="121">
        <v>4.2999999999999997E-2</v>
      </c>
      <c r="H49" s="121">
        <v>3874.5849899999998</v>
      </c>
      <c r="I49" s="123" t="s">
        <v>1599</v>
      </c>
      <c r="J49" s="123" t="s">
        <v>1599</v>
      </c>
      <c r="K49" s="121">
        <v>0.55017000000000005</v>
      </c>
      <c r="L49" s="121">
        <v>21.167570000000001</v>
      </c>
      <c r="M49" s="123" t="s">
        <v>1599</v>
      </c>
      <c r="N49" s="121">
        <v>0.48913000000000001</v>
      </c>
      <c r="O49" s="121">
        <v>0.19312000000000001</v>
      </c>
      <c r="P49" s="123" t="s">
        <v>1599</v>
      </c>
      <c r="Q49" s="123" t="s">
        <v>1599</v>
      </c>
      <c r="R49" s="123" t="s">
        <v>1599</v>
      </c>
      <c r="S49" s="121">
        <v>0.55700000000000005</v>
      </c>
      <c r="T49" s="121">
        <v>0.41799999999999998</v>
      </c>
      <c r="U49" s="123" t="s">
        <v>1599</v>
      </c>
      <c r="V49" s="121">
        <v>254.453</v>
      </c>
      <c r="W49" s="121">
        <v>0</v>
      </c>
      <c r="X49" s="121">
        <v>0</v>
      </c>
      <c r="Y49" s="121">
        <v>28.52</v>
      </c>
      <c r="Z49" s="121">
        <v>0.113</v>
      </c>
      <c r="AA49" s="121">
        <v>0.31520999999999999</v>
      </c>
      <c r="AB49" s="121">
        <v>0.65888000000000002</v>
      </c>
      <c r="AC49" s="121">
        <v>9.02</v>
      </c>
      <c r="AD49" s="121">
        <v>0.29099999999999998</v>
      </c>
    </row>
    <row r="50" spans="1:30" x14ac:dyDescent="0.25">
      <c r="A50" s="123" t="s">
        <v>900</v>
      </c>
      <c r="B50" s="121">
        <v>2695</v>
      </c>
      <c r="C50" s="121">
        <v>8.0598399999999994</v>
      </c>
      <c r="D50" s="121">
        <v>0.47099999999999997</v>
      </c>
      <c r="E50" s="121">
        <v>0.20799999999999999</v>
      </c>
      <c r="F50" s="121">
        <v>0.14599999999999999</v>
      </c>
      <c r="G50" s="121">
        <v>4.2999999999999997E-2</v>
      </c>
      <c r="H50" s="121">
        <v>3874.5849899999998</v>
      </c>
      <c r="I50" s="123" t="s">
        <v>1599</v>
      </c>
      <c r="J50" s="123" t="s">
        <v>1599</v>
      </c>
      <c r="K50" s="121">
        <v>0.55017000000000005</v>
      </c>
      <c r="L50" s="121">
        <v>21.167570000000001</v>
      </c>
      <c r="M50" s="123" t="s">
        <v>1599</v>
      </c>
      <c r="N50" s="121">
        <v>0.48913000000000001</v>
      </c>
      <c r="O50" s="121">
        <v>0.19312000000000001</v>
      </c>
      <c r="P50" s="123" t="s">
        <v>1599</v>
      </c>
      <c r="Q50" s="123" t="s">
        <v>1599</v>
      </c>
      <c r="R50" s="123" t="s">
        <v>1599</v>
      </c>
      <c r="S50" s="121">
        <v>0.55700000000000005</v>
      </c>
      <c r="T50" s="121">
        <v>0.41799999999999998</v>
      </c>
      <c r="U50" s="123" t="s">
        <v>1599</v>
      </c>
      <c r="V50" s="121">
        <v>254.453</v>
      </c>
      <c r="W50" s="121">
        <v>0</v>
      </c>
      <c r="X50" s="121">
        <v>0</v>
      </c>
      <c r="Y50" s="121">
        <v>28.52</v>
      </c>
      <c r="Z50" s="121">
        <v>0.113</v>
      </c>
      <c r="AA50" s="121">
        <v>0.31520999999999999</v>
      </c>
      <c r="AB50" s="121">
        <v>0.65888000000000002</v>
      </c>
      <c r="AC50" s="121">
        <v>9.02</v>
      </c>
      <c r="AD50" s="121">
        <v>0.29099999999999998</v>
      </c>
    </row>
    <row r="51" spans="1:30" x14ac:dyDescent="0.25">
      <c r="A51" s="123" t="s">
        <v>901</v>
      </c>
      <c r="B51" s="121">
        <v>2695</v>
      </c>
      <c r="C51" s="121">
        <v>7.9068699999999996</v>
      </c>
      <c r="D51" s="121">
        <v>0.36299999999999999</v>
      </c>
      <c r="E51" s="121">
        <v>0.188</v>
      </c>
      <c r="F51" s="121">
        <v>0.189</v>
      </c>
      <c r="G51" s="121">
        <v>3.6999999999999998E-2</v>
      </c>
      <c r="H51" s="121">
        <v>3874.5794999999998</v>
      </c>
      <c r="I51" s="123" t="s">
        <v>1599</v>
      </c>
      <c r="J51" s="123" t="s">
        <v>1599</v>
      </c>
      <c r="K51" s="121">
        <v>0.55020000000000002</v>
      </c>
      <c r="L51" s="121">
        <v>21.153870000000001</v>
      </c>
      <c r="M51" s="123" t="s">
        <v>1599</v>
      </c>
      <c r="N51" s="121">
        <v>0.47409000000000001</v>
      </c>
      <c r="O51" s="121">
        <v>0.25666</v>
      </c>
      <c r="P51" s="123" t="s">
        <v>1599</v>
      </c>
      <c r="Q51" s="123" t="s">
        <v>1599</v>
      </c>
      <c r="R51" s="123" t="s">
        <v>1599</v>
      </c>
      <c r="S51" s="121">
        <v>0.55600000000000005</v>
      </c>
      <c r="T51" s="121">
        <v>0.42</v>
      </c>
      <c r="U51" s="123" t="s">
        <v>1599</v>
      </c>
      <c r="V51" s="121">
        <v>254.48500000000001</v>
      </c>
      <c r="W51" s="121">
        <v>0</v>
      </c>
      <c r="X51" s="121">
        <v>0</v>
      </c>
      <c r="Y51" s="121">
        <v>28.52</v>
      </c>
      <c r="Z51" s="121">
        <v>0.14499999999999999</v>
      </c>
      <c r="AA51" s="121">
        <v>0.29388999999999998</v>
      </c>
      <c r="AB51" s="121">
        <v>0.67579</v>
      </c>
      <c r="AC51" s="121">
        <v>8.9600000000000009</v>
      </c>
      <c r="AD51" s="121">
        <v>0.28499999999999998</v>
      </c>
    </row>
    <row r="52" spans="1:30" x14ac:dyDescent="0.25">
      <c r="A52" s="123" t="s">
        <v>902</v>
      </c>
      <c r="B52" s="121">
        <v>2695</v>
      </c>
      <c r="C52" s="121">
        <v>7.9068699999999996</v>
      </c>
      <c r="D52" s="121">
        <v>0.36299999999999999</v>
      </c>
      <c r="E52" s="121">
        <v>0.188</v>
      </c>
      <c r="F52" s="121">
        <v>0.189</v>
      </c>
      <c r="G52" s="121">
        <v>3.6999999999999998E-2</v>
      </c>
      <c r="H52" s="121">
        <v>3874.5794999999998</v>
      </c>
      <c r="I52" s="123" t="s">
        <v>1599</v>
      </c>
      <c r="J52" s="123" t="s">
        <v>1599</v>
      </c>
      <c r="K52" s="121">
        <v>0.55020000000000002</v>
      </c>
      <c r="L52" s="121">
        <v>21.153870000000001</v>
      </c>
      <c r="M52" s="123" t="s">
        <v>1599</v>
      </c>
      <c r="N52" s="121">
        <v>0.47409000000000001</v>
      </c>
      <c r="O52" s="121">
        <v>0.25666</v>
      </c>
      <c r="P52" s="123" t="s">
        <v>1599</v>
      </c>
      <c r="Q52" s="123" t="s">
        <v>1599</v>
      </c>
      <c r="R52" s="123" t="s">
        <v>1599</v>
      </c>
      <c r="S52" s="121">
        <v>0.55600000000000005</v>
      </c>
      <c r="T52" s="121">
        <v>0.42</v>
      </c>
      <c r="U52" s="123" t="s">
        <v>1599</v>
      </c>
      <c r="V52" s="121">
        <v>254.48500000000001</v>
      </c>
      <c r="W52" s="121">
        <v>0</v>
      </c>
      <c r="X52" s="121">
        <v>0</v>
      </c>
      <c r="Y52" s="121">
        <v>28.52</v>
      </c>
      <c r="Z52" s="121">
        <v>0.14499999999999999</v>
      </c>
      <c r="AA52" s="121">
        <v>0.29388999999999998</v>
      </c>
      <c r="AB52" s="121">
        <v>0.67579</v>
      </c>
      <c r="AC52" s="121">
        <v>8.9600000000000009</v>
      </c>
      <c r="AD52" s="121">
        <v>0.28499999999999998</v>
      </c>
    </row>
    <row r="53" spans="1:30" x14ac:dyDescent="0.25">
      <c r="A53" s="123" t="s">
        <v>903</v>
      </c>
      <c r="B53" s="121">
        <v>2695</v>
      </c>
      <c r="C53" s="121">
        <v>7.7608499999999996</v>
      </c>
      <c r="D53" s="121">
        <v>0.41299999999999998</v>
      </c>
      <c r="E53" s="121">
        <v>0.18</v>
      </c>
      <c r="F53" s="121">
        <v>0.20499999999999999</v>
      </c>
      <c r="G53" s="121">
        <v>3.1E-2</v>
      </c>
      <c r="H53" s="121">
        <v>3874.5987</v>
      </c>
      <c r="I53" s="123" t="s">
        <v>1599</v>
      </c>
      <c r="J53" s="123" t="s">
        <v>1599</v>
      </c>
      <c r="K53" s="121">
        <v>0.55020000000000002</v>
      </c>
      <c r="L53" s="121">
        <v>21.201840000000001</v>
      </c>
      <c r="M53" s="123" t="s">
        <v>1599</v>
      </c>
      <c r="N53" s="121">
        <v>0.48160999999999998</v>
      </c>
      <c r="O53" s="121">
        <v>0.30356</v>
      </c>
      <c r="P53" s="123" t="s">
        <v>1599</v>
      </c>
      <c r="Q53" s="123" t="s">
        <v>1599</v>
      </c>
      <c r="R53" s="123" t="s">
        <v>1599</v>
      </c>
      <c r="S53" s="121">
        <v>0.55600000000000005</v>
      </c>
      <c r="T53" s="121">
        <v>0.42099999999999999</v>
      </c>
      <c r="U53" s="123" t="s">
        <v>1599</v>
      </c>
      <c r="V53" s="121">
        <v>254.51599999999999</v>
      </c>
      <c r="W53" s="121">
        <v>0</v>
      </c>
      <c r="X53" s="121">
        <v>0</v>
      </c>
      <c r="Y53" s="121">
        <v>28.52</v>
      </c>
      <c r="Z53" s="121">
        <v>0.14599999999999999</v>
      </c>
      <c r="AA53" s="121">
        <v>0.25968000000000002</v>
      </c>
      <c r="AB53" s="121">
        <v>0.70987</v>
      </c>
      <c r="AC53" s="121">
        <v>8.99</v>
      </c>
      <c r="AD53" s="121">
        <v>0.28000000000000003</v>
      </c>
    </row>
    <row r="54" spans="1:30" x14ac:dyDescent="0.25">
      <c r="A54" s="123" t="s">
        <v>904</v>
      </c>
      <c r="B54" s="121">
        <v>2695</v>
      </c>
      <c r="C54" s="121">
        <v>7.7608499999999996</v>
      </c>
      <c r="D54" s="121">
        <v>0.41299999999999998</v>
      </c>
      <c r="E54" s="121">
        <v>0.18</v>
      </c>
      <c r="F54" s="121">
        <v>0.20499999999999999</v>
      </c>
      <c r="G54" s="121">
        <v>3.1E-2</v>
      </c>
      <c r="H54" s="121">
        <v>3874.5987</v>
      </c>
      <c r="I54" s="123" t="s">
        <v>1599</v>
      </c>
      <c r="J54" s="123" t="s">
        <v>1599</v>
      </c>
      <c r="K54" s="121">
        <v>0.55020000000000002</v>
      </c>
      <c r="L54" s="121">
        <v>21.201840000000001</v>
      </c>
      <c r="M54" s="123" t="s">
        <v>1599</v>
      </c>
      <c r="N54" s="121">
        <v>0.48160999999999998</v>
      </c>
      <c r="O54" s="121">
        <v>0.30356</v>
      </c>
      <c r="P54" s="123" t="s">
        <v>1599</v>
      </c>
      <c r="Q54" s="123" t="s">
        <v>1599</v>
      </c>
      <c r="R54" s="123" t="s">
        <v>1599</v>
      </c>
      <c r="S54" s="121">
        <v>0.55600000000000005</v>
      </c>
      <c r="T54" s="121">
        <v>0.42099999999999999</v>
      </c>
      <c r="U54" s="123" t="s">
        <v>1599</v>
      </c>
      <c r="V54" s="121">
        <v>254.51599999999999</v>
      </c>
      <c r="W54" s="121">
        <v>0</v>
      </c>
      <c r="X54" s="121">
        <v>0</v>
      </c>
      <c r="Y54" s="121">
        <v>28.52</v>
      </c>
      <c r="Z54" s="121">
        <v>0.14599999999999999</v>
      </c>
      <c r="AA54" s="121">
        <v>0.25968000000000002</v>
      </c>
      <c r="AB54" s="121">
        <v>0.70987</v>
      </c>
      <c r="AC54" s="121">
        <v>8.99</v>
      </c>
      <c r="AD54" s="121">
        <v>0.28000000000000003</v>
      </c>
    </row>
    <row r="55" spans="1:30" x14ac:dyDescent="0.25">
      <c r="A55" s="123" t="s">
        <v>905</v>
      </c>
      <c r="B55" s="121">
        <v>2695</v>
      </c>
      <c r="C55" s="121">
        <v>7.6404899999999998</v>
      </c>
      <c r="D55" s="121">
        <v>0.41099999999999998</v>
      </c>
      <c r="E55" s="121">
        <v>0.17599999999999999</v>
      </c>
      <c r="F55" s="121">
        <v>0.20699999999999999</v>
      </c>
      <c r="G55" s="121">
        <v>2.9700000000000001E-2</v>
      </c>
      <c r="H55" s="121">
        <v>3874.6182100000001</v>
      </c>
      <c r="I55" s="123" t="s">
        <v>1599</v>
      </c>
      <c r="J55" s="123" t="s">
        <v>1599</v>
      </c>
      <c r="K55" s="121">
        <v>0.55012000000000005</v>
      </c>
      <c r="L55" s="121">
        <v>21.250610000000002</v>
      </c>
      <c r="M55" s="123" t="s">
        <v>1599</v>
      </c>
      <c r="N55" s="121">
        <v>0.49665999999999999</v>
      </c>
      <c r="O55" s="121">
        <v>0.33406999999999998</v>
      </c>
      <c r="P55" s="123" t="s">
        <v>1599</v>
      </c>
      <c r="Q55" s="123" t="s">
        <v>1599</v>
      </c>
      <c r="R55" s="123" t="s">
        <v>1599</v>
      </c>
      <c r="S55" s="121">
        <v>0.55600000000000005</v>
      </c>
      <c r="T55" s="121">
        <v>0.41699999999999998</v>
      </c>
      <c r="U55" s="123" t="s">
        <v>1599</v>
      </c>
      <c r="V55" s="121">
        <v>254.548</v>
      </c>
      <c r="W55" s="121">
        <v>0</v>
      </c>
      <c r="X55" s="121">
        <v>0</v>
      </c>
      <c r="Y55" s="121">
        <v>28.52</v>
      </c>
      <c r="Z55" s="121">
        <v>0.14499999999999999</v>
      </c>
      <c r="AA55" s="121">
        <v>0.22497</v>
      </c>
      <c r="AB55" s="121">
        <v>0.74270000000000003</v>
      </c>
      <c r="AC55" s="121">
        <v>8.99</v>
      </c>
      <c r="AD55" s="121">
        <v>0.27500000000000002</v>
      </c>
    </row>
    <row r="56" spans="1:30" x14ac:dyDescent="0.25">
      <c r="A56" s="123" t="s">
        <v>906</v>
      </c>
      <c r="B56" s="121">
        <v>2695</v>
      </c>
      <c r="C56" s="121">
        <v>7.6404899999999998</v>
      </c>
      <c r="D56" s="121">
        <v>0.41099999999999998</v>
      </c>
      <c r="E56" s="121">
        <v>0.17599999999999999</v>
      </c>
      <c r="F56" s="121">
        <v>0.20699999999999999</v>
      </c>
      <c r="G56" s="121">
        <v>2.9700000000000001E-2</v>
      </c>
      <c r="H56" s="121">
        <v>3874.6182100000001</v>
      </c>
      <c r="I56" s="123" t="s">
        <v>1599</v>
      </c>
      <c r="J56" s="123" t="s">
        <v>1599</v>
      </c>
      <c r="K56" s="121">
        <v>0.55012000000000005</v>
      </c>
      <c r="L56" s="121">
        <v>21.250610000000002</v>
      </c>
      <c r="M56" s="123" t="s">
        <v>1599</v>
      </c>
      <c r="N56" s="121">
        <v>0.49665999999999999</v>
      </c>
      <c r="O56" s="121">
        <v>0.33406999999999998</v>
      </c>
      <c r="P56" s="123" t="s">
        <v>1599</v>
      </c>
      <c r="Q56" s="123" t="s">
        <v>1599</v>
      </c>
      <c r="R56" s="123" t="s">
        <v>1599</v>
      </c>
      <c r="S56" s="121">
        <v>0.55600000000000005</v>
      </c>
      <c r="T56" s="121">
        <v>0.41699999999999998</v>
      </c>
      <c r="U56" s="123" t="s">
        <v>1599</v>
      </c>
      <c r="V56" s="121">
        <v>254.548</v>
      </c>
      <c r="W56" s="121">
        <v>0</v>
      </c>
      <c r="X56" s="121">
        <v>0</v>
      </c>
      <c r="Y56" s="121">
        <v>28.52</v>
      </c>
      <c r="Z56" s="121">
        <v>0.14499999999999999</v>
      </c>
      <c r="AA56" s="121">
        <v>0.22497</v>
      </c>
      <c r="AB56" s="121">
        <v>0.74270000000000003</v>
      </c>
      <c r="AC56" s="121">
        <v>8.99</v>
      </c>
      <c r="AD56" s="121">
        <v>0.27500000000000002</v>
      </c>
    </row>
    <row r="57" spans="1:30" x14ac:dyDescent="0.25">
      <c r="A57" s="123" t="s">
        <v>907</v>
      </c>
      <c r="B57" s="121">
        <v>2695</v>
      </c>
      <c r="C57" s="121">
        <v>7.5635700000000003</v>
      </c>
      <c r="D57" s="121">
        <v>0.374</v>
      </c>
      <c r="E57" s="121">
        <v>0.17100000000000001</v>
      </c>
      <c r="F57" s="121">
        <v>0.21299999999999999</v>
      </c>
      <c r="G57" s="121">
        <v>2.9000000000000001E-2</v>
      </c>
      <c r="H57" s="121">
        <v>3874.6361900000002</v>
      </c>
      <c r="I57" s="123" t="s">
        <v>1599</v>
      </c>
      <c r="J57" s="123" t="s">
        <v>1599</v>
      </c>
      <c r="K57" s="121">
        <v>0.5504</v>
      </c>
      <c r="L57" s="121">
        <v>21.341360000000002</v>
      </c>
      <c r="M57" s="123" t="s">
        <v>1599</v>
      </c>
      <c r="N57" s="121">
        <v>0.52051000000000003</v>
      </c>
      <c r="O57" s="121">
        <v>0.32177</v>
      </c>
      <c r="P57" s="123" t="s">
        <v>1599</v>
      </c>
      <c r="Q57" s="123" t="s">
        <v>1599</v>
      </c>
      <c r="R57" s="123" t="s">
        <v>1599</v>
      </c>
      <c r="S57" s="121">
        <v>0.55700000000000005</v>
      </c>
      <c r="T57" s="121">
        <v>0.41899999999999998</v>
      </c>
      <c r="U57" s="123" t="s">
        <v>1599</v>
      </c>
      <c r="V57" s="121">
        <v>254.58</v>
      </c>
      <c r="W57" s="121">
        <v>0</v>
      </c>
      <c r="X57" s="121">
        <v>0</v>
      </c>
      <c r="Y57" s="121">
        <v>28.52</v>
      </c>
      <c r="Z57" s="121">
        <v>0.14299999999999999</v>
      </c>
      <c r="AA57" s="121">
        <v>0.19833000000000001</v>
      </c>
      <c r="AB57" s="121">
        <v>0.77109000000000005</v>
      </c>
      <c r="AC57" s="121">
        <v>9.35</v>
      </c>
      <c r="AD57" s="121">
        <v>0.27</v>
      </c>
    </row>
    <row r="58" spans="1:30" x14ac:dyDescent="0.25">
      <c r="A58" s="124" t="s">
        <v>908</v>
      </c>
      <c r="B58" s="130">
        <v>2695</v>
      </c>
      <c r="C58" s="130">
        <v>7.5635700000000003</v>
      </c>
      <c r="D58" s="130">
        <v>0.374</v>
      </c>
      <c r="E58" s="130">
        <v>0.17100000000000001</v>
      </c>
      <c r="F58" s="130">
        <v>0.21299999999999999</v>
      </c>
      <c r="G58" s="130">
        <v>2.9000000000000001E-2</v>
      </c>
      <c r="H58" s="130">
        <v>3874.6361900000002</v>
      </c>
      <c r="I58" s="124" t="s">
        <v>1599</v>
      </c>
      <c r="J58" s="124" t="s">
        <v>1599</v>
      </c>
      <c r="K58" s="130">
        <v>0.5504</v>
      </c>
      <c r="L58" s="130">
        <v>21.341360000000002</v>
      </c>
      <c r="M58" s="124" t="s">
        <v>1599</v>
      </c>
      <c r="N58" s="130">
        <v>0.52051000000000003</v>
      </c>
      <c r="O58" s="130">
        <v>0.32177</v>
      </c>
      <c r="P58" s="124" t="s">
        <v>1599</v>
      </c>
      <c r="Q58" s="124" t="s">
        <v>1599</v>
      </c>
      <c r="R58" s="124" t="s">
        <v>1599</v>
      </c>
      <c r="S58" s="130">
        <v>0.55700000000000005</v>
      </c>
      <c r="T58" s="130">
        <v>0.41899999999999998</v>
      </c>
      <c r="U58" s="124" t="s">
        <v>1599</v>
      </c>
      <c r="V58" s="130">
        <v>254.58</v>
      </c>
      <c r="W58" s="130">
        <v>0</v>
      </c>
      <c r="X58" s="130">
        <v>0</v>
      </c>
      <c r="Y58" s="130">
        <v>28.52</v>
      </c>
      <c r="Z58" s="130">
        <v>0.14299999999999999</v>
      </c>
      <c r="AA58" s="130">
        <v>0.19833000000000001</v>
      </c>
      <c r="AB58" s="130">
        <v>0.77109000000000005</v>
      </c>
      <c r="AC58" s="130">
        <v>9.35</v>
      </c>
      <c r="AD58" s="130">
        <v>0.27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1631</v>
      </c>
      <c r="C5" s="1"/>
      <c r="D5" s="1"/>
      <c r="E5" s="1"/>
      <c r="F5" s="1"/>
      <c r="G5" s="1"/>
      <c r="H5" s="1"/>
    </row>
    <row r="6" spans="1:8" ht="30" x14ac:dyDescent="0.25">
      <c r="A6" s="1"/>
      <c r="B6" s="3" t="s">
        <v>98</v>
      </c>
      <c r="C6" s="3" t="s">
        <v>3</v>
      </c>
      <c r="D6" s="3" t="s">
        <v>1632</v>
      </c>
      <c r="E6" s="3" t="s">
        <v>7</v>
      </c>
      <c r="F6" s="3" t="s">
        <v>8</v>
      </c>
      <c r="G6" s="3" t="s">
        <v>1633</v>
      </c>
      <c r="H6" s="3" t="s">
        <v>1634</v>
      </c>
    </row>
    <row r="7" spans="1:8" x14ac:dyDescent="0.25">
      <c r="A7" s="1"/>
      <c r="B7" s="85" t="s">
        <v>102</v>
      </c>
      <c r="C7" s="6" t="s">
        <v>639</v>
      </c>
      <c r="D7" s="6" t="s">
        <v>1620</v>
      </c>
      <c r="E7" s="85" t="s">
        <v>1635</v>
      </c>
      <c r="F7" s="85" t="s">
        <v>1636</v>
      </c>
      <c r="G7" s="144">
        <v>0.25</v>
      </c>
      <c r="H7" s="85"/>
    </row>
    <row r="8" spans="1:8" x14ac:dyDescent="0.25">
      <c r="A8" s="1"/>
      <c r="B8" s="85" t="s">
        <v>102</v>
      </c>
      <c r="C8" s="6" t="s">
        <v>116</v>
      </c>
      <c r="D8" s="6" t="s">
        <v>1637</v>
      </c>
      <c r="E8" s="85" t="s">
        <v>1635</v>
      </c>
      <c r="F8" s="85" t="s">
        <v>1636</v>
      </c>
      <c r="G8" s="144">
        <v>0.18</v>
      </c>
      <c r="H8" s="85"/>
    </row>
    <row r="9" spans="1:8" x14ac:dyDescent="0.25">
      <c r="A9" s="1"/>
      <c r="B9" s="85" t="s">
        <v>102</v>
      </c>
      <c r="C9" s="6" t="s">
        <v>116</v>
      </c>
      <c r="D9" s="6" t="s">
        <v>1638</v>
      </c>
      <c r="E9" s="85" t="s">
        <v>1635</v>
      </c>
      <c r="F9" s="85" t="s">
        <v>1636</v>
      </c>
      <c r="G9" s="144">
        <v>0.05</v>
      </c>
      <c r="H9" s="85"/>
    </row>
    <row r="10" spans="1:8" x14ac:dyDescent="0.25">
      <c r="A10" s="1"/>
      <c r="B10" s="85" t="s">
        <v>102</v>
      </c>
      <c r="C10" s="6" t="s">
        <v>116</v>
      </c>
      <c r="D10" s="6" t="s">
        <v>1639</v>
      </c>
      <c r="E10" s="85" t="s">
        <v>1635</v>
      </c>
      <c r="F10" s="85" t="s">
        <v>1636</v>
      </c>
      <c r="G10" s="144">
        <v>0.25</v>
      </c>
      <c r="H10" s="85"/>
    </row>
    <row r="11" spans="1:8" x14ac:dyDescent="0.25">
      <c r="A11" s="1"/>
      <c r="B11" s="85" t="s">
        <v>102</v>
      </c>
      <c r="C11" s="6" t="s">
        <v>116</v>
      </c>
      <c r="D11" s="6" t="s">
        <v>1640</v>
      </c>
      <c r="E11" s="85" t="s">
        <v>1635</v>
      </c>
      <c r="F11" s="85" t="s">
        <v>1636</v>
      </c>
      <c r="G11" s="144">
        <v>0.57999999999999996</v>
      </c>
      <c r="H11" s="85"/>
    </row>
    <row r="12" spans="1:8" x14ac:dyDescent="0.25">
      <c r="A12" s="1"/>
      <c r="B12" s="85" t="s">
        <v>102</v>
      </c>
      <c r="C12" s="6" t="s">
        <v>116</v>
      </c>
      <c r="D12" s="6" t="s">
        <v>1641</v>
      </c>
      <c r="E12" s="85" t="s">
        <v>1635</v>
      </c>
      <c r="F12" s="85" t="s">
        <v>1636</v>
      </c>
      <c r="G12" s="144">
        <v>0.09</v>
      </c>
      <c r="H12" s="85"/>
    </row>
    <row r="13" spans="1:8" x14ac:dyDescent="0.25">
      <c r="A13" s="1"/>
      <c r="B13" s="85" t="s">
        <v>102</v>
      </c>
      <c r="C13" s="6" t="s">
        <v>116</v>
      </c>
      <c r="D13" s="6" t="s">
        <v>1642</v>
      </c>
      <c r="E13" s="85" t="s">
        <v>1635</v>
      </c>
      <c r="F13" s="85" t="s">
        <v>1636</v>
      </c>
      <c r="G13" s="144">
        <v>0.02</v>
      </c>
      <c r="H13" s="85"/>
    </row>
    <row r="14" spans="1:8" x14ac:dyDescent="0.25">
      <c r="A14" s="1"/>
      <c r="B14" s="85" t="s">
        <v>102</v>
      </c>
      <c r="C14" s="6" t="s">
        <v>116</v>
      </c>
      <c r="D14" s="6" t="s">
        <v>1643</v>
      </c>
      <c r="E14" s="85" t="s">
        <v>1635</v>
      </c>
      <c r="F14" s="85" t="s">
        <v>1636</v>
      </c>
      <c r="G14" s="144">
        <v>0.05</v>
      </c>
      <c r="H14" s="85"/>
    </row>
    <row r="15" spans="1:8" x14ac:dyDescent="0.25">
      <c r="A15" s="1"/>
      <c r="B15" s="85" t="s">
        <v>102</v>
      </c>
      <c r="C15" s="6" t="s">
        <v>116</v>
      </c>
      <c r="D15" s="6" t="s">
        <v>1644</v>
      </c>
      <c r="E15" s="85" t="s">
        <v>1635</v>
      </c>
      <c r="F15" s="85" t="s">
        <v>1636</v>
      </c>
      <c r="G15" s="144">
        <v>0.15</v>
      </c>
      <c r="H15" s="85"/>
    </row>
    <row r="16" spans="1:8" x14ac:dyDescent="0.25">
      <c r="A16" s="1"/>
      <c r="B16" s="85" t="s">
        <v>102</v>
      </c>
      <c r="C16" s="6" t="s">
        <v>116</v>
      </c>
      <c r="D16" s="6" t="s">
        <v>1645</v>
      </c>
      <c r="E16" s="85" t="s">
        <v>1635</v>
      </c>
      <c r="F16" s="85" t="s">
        <v>1636</v>
      </c>
      <c r="G16" s="144">
        <v>0.06</v>
      </c>
      <c r="H16" s="85"/>
    </row>
    <row r="17" spans="1:8" x14ac:dyDescent="0.25">
      <c r="A17" s="1"/>
      <c r="B17" s="85" t="s">
        <v>102</v>
      </c>
      <c r="C17" s="6" t="s">
        <v>116</v>
      </c>
      <c r="D17" s="6" t="s">
        <v>1646</v>
      </c>
      <c r="E17" s="85" t="s">
        <v>1635</v>
      </c>
      <c r="F17" s="85" t="s">
        <v>1636</v>
      </c>
      <c r="G17" s="144">
        <v>0.67</v>
      </c>
      <c r="H17" s="85"/>
    </row>
    <row r="18" spans="1:8" x14ac:dyDescent="0.25">
      <c r="A18" s="1"/>
      <c r="B18" s="85" t="s">
        <v>102</v>
      </c>
      <c r="C18" s="6" t="s">
        <v>116</v>
      </c>
      <c r="D18" s="6" t="s">
        <v>1647</v>
      </c>
      <c r="E18" s="85" t="s">
        <v>1635</v>
      </c>
      <c r="F18" s="85" t="s">
        <v>1636</v>
      </c>
      <c r="G18" s="144">
        <v>0.11</v>
      </c>
      <c r="H18" s="85"/>
    </row>
    <row r="19" spans="1:8" x14ac:dyDescent="0.25">
      <c r="A19" s="1"/>
      <c r="B19" s="85" t="s">
        <v>102</v>
      </c>
      <c r="C19" s="6" t="s">
        <v>116</v>
      </c>
      <c r="D19" s="6" t="s">
        <v>1648</v>
      </c>
      <c r="E19" s="85" t="s">
        <v>1635</v>
      </c>
      <c r="F19" s="85" t="s">
        <v>1636</v>
      </c>
      <c r="G19" s="144">
        <v>0.09</v>
      </c>
      <c r="H19" s="85"/>
    </row>
    <row r="20" spans="1:8" x14ac:dyDescent="0.25">
      <c r="A20" s="1"/>
      <c r="B20" s="85" t="s">
        <v>102</v>
      </c>
      <c r="C20" s="6" t="s">
        <v>116</v>
      </c>
      <c r="D20" s="6" t="s">
        <v>1649</v>
      </c>
      <c r="E20" s="85" t="s">
        <v>1635</v>
      </c>
      <c r="F20" s="85" t="s">
        <v>1636</v>
      </c>
      <c r="G20" s="144">
        <v>4.3380000000000001</v>
      </c>
      <c r="H20" s="85"/>
    </row>
    <row r="21" spans="1:8" x14ac:dyDescent="0.25">
      <c r="A21" s="1"/>
      <c r="B21" s="85" t="s">
        <v>102</v>
      </c>
      <c r="C21" s="6" t="s">
        <v>116</v>
      </c>
      <c r="D21" s="6" t="s">
        <v>1650</v>
      </c>
      <c r="E21" s="85" t="s">
        <v>1635</v>
      </c>
      <c r="F21" s="85" t="s">
        <v>1636</v>
      </c>
      <c r="G21" s="144">
        <v>0.11</v>
      </c>
      <c r="H21" s="85"/>
    </row>
    <row r="22" spans="1:8" x14ac:dyDescent="0.25">
      <c r="A22" s="1"/>
      <c r="B22" s="85" t="s">
        <v>102</v>
      </c>
      <c r="C22" s="6" t="s">
        <v>116</v>
      </c>
      <c r="D22" s="6" t="s">
        <v>1651</v>
      </c>
      <c r="E22" s="85" t="s">
        <v>1635</v>
      </c>
      <c r="F22" s="85" t="s">
        <v>1636</v>
      </c>
      <c r="G22" s="144">
        <v>0.05</v>
      </c>
      <c r="H22" s="85"/>
    </row>
    <row r="23" spans="1:8" x14ac:dyDescent="0.25">
      <c r="A23" s="1"/>
      <c r="B23" s="85" t="s">
        <v>102</v>
      </c>
      <c r="C23" s="6" t="s">
        <v>116</v>
      </c>
      <c r="D23" s="6" t="s">
        <v>1652</v>
      </c>
      <c r="E23" s="85" t="s">
        <v>1635</v>
      </c>
      <c r="F23" s="85" t="s">
        <v>1636</v>
      </c>
      <c r="G23" s="144">
        <v>0.01</v>
      </c>
      <c r="H23" s="85"/>
    </row>
    <row r="24" spans="1:8" x14ac:dyDescent="0.25">
      <c r="A24" s="1"/>
      <c r="B24" s="85" t="s">
        <v>102</v>
      </c>
      <c r="C24" s="6" t="s">
        <v>116</v>
      </c>
      <c r="D24" s="6" t="s">
        <v>1653</v>
      </c>
      <c r="E24" s="85" t="s">
        <v>1635</v>
      </c>
      <c r="F24" s="85" t="s">
        <v>1636</v>
      </c>
      <c r="G24" s="144">
        <v>0.23</v>
      </c>
      <c r="H24" s="85"/>
    </row>
    <row r="25" spans="1:8" x14ac:dyDescent="0.25">
      <c r="A25" s="1"/>
      <c r="B25" s="85" t="s">
        <v>102</v>
      </c>
      <c r="C25" s="6" t="s">
        <v>116</v>
      </c>
      <c r="D25" s="6" t="s">
        <v>1654</v>
      </c>
      <c r="E25" s="85" t="s">
        <v>1635</v>
      </c>
      <c r="F25" s="85" t="s">
        <v>1636</v>
      </c>
      <c r="G25" s="144">
        <v>0.11</v>
      </c>
      <c r="H25" s="85"/>
    </row>
    <row r="26" spans="1:8" x14ac:dyDescent="0.25">
      <c r="A26" s="1"/>
      <c r="B26" s="85" t="s">
        <v>102</v>
      </c>
      <c r="C26" s="6" t="s">
        <v>116</v>
      </c>
      <c r="D26" s="6" t="s">
        <v>1655</v>
      </c>
      <c r="E26" s="85" t="s">
        <v>1635</v>
      </c>
      <c r="F26" s="85" t="s">
        <v>1636</v>
      </c>
      <c r="G26" s="144">
        <v>0.15</v>
      </c>
      <c r="H26" s="85"/>
    </row>
    <row r="27" spans="1:8" x14ac:dyDescent="0.25">
      <c r="A27" s="1"/>
      <c r="B27" s="85" t="s">
        <v>102</v>
      </c>
      <c r="C27" s="6" t="s">
        <v>116</v>
      </c>
      <c r="D27" s="6" t="s">
        <v>1656</v>
      </c>
      <c r="E27" s="85" t="s">
        <v>1635</v>
      </c>
      <c r="F27" s="85" t="s">
        <v>1636</v>
      </c>
      <c r="G27" s="144">
        <v>0.02</v>
      </c>
      <c r="H27" s="85"/>
    </row>
    <row r="28" spans="1:8" x14ac:dyDescent="0.25">
      <c r="A28" s="1"/>
      <c r="B28" s="85" t="s">
        <v>102</v>
      </c>
      <c r="C28" s="6" t="s">
        <v>116</v>
      </c>
      <c r="D28" s="6" t="s">
        <v>1657</v>
      </c>
      <c r="E28" s="85" t="s">
        <v>1635</v>
      </c>
      <c r="F28" s="85" t="s">
        <v>1636</v>
      </c>
      <c r="G28" s="144">
        <v>0.06</v>
      </c>
      <c r="H28" s="85"/>
    </row>
    <row r="29" spans="1:8" x14ac:dyDescent="0.25">
      <c r="A29" s="1"/>
      <c r="B29" s="85" t="s">
        <v>102</v>
      </c>
      <c r="C29" s="6" t="s">
        <v>195</v>
      </c>
      <c r="D29" s="6" t="s">
        <v>1658</v>
      </c>
      <c r="E29" s="85" t="s">
        <v>1635</v>
      </c>
      <c r="F29" s="85" t="s">
        <v>1636</v>
      </c>
      <c r="G29" s="144">
        <v>6</v>
      </c>
      <c r="H29" s="85"/>
    </row>
    <row r="30" spans="1:8" x14ac:dyDescent="0.25">
      <c r="A30" s="1"/>
      <c r="B30" s="85" t="s">
        <v>102</v>
      </c>
      <c r="C30" s="6" t="s">
        <v>195</v>
      </c>
      <c r="D30" s="6" t="s">
        <v>1659</v>
      </c>
      <c r="E30" s="85" t="s">
        <v>1635</v>
      </c>
      <c r="F30" s="85" t="s">
        <v>1636</v>
      </c>
      <c r="G30" s="144">
        <v>4.3380000000000001</v>
      </c>
      <c r="H30" s="85"/>
    </row>
    <row r="31" spans="1:8" ht="25.5" x14ac:dyDescent="0.25">
      <c r="A31" s="1"/>
      <c r="B31" s="85" t="s">
        <v>102</v>
      </c>
      <c r="C31" s="6" t="s">
        <v>651</v>
      </c>
      <c r="D31" s="6" t="s">
        <v>1660</v>
      </c>
      <c r="E31" s="85" t="s">
        <v>1635</v>
      </c>
      <c r="F31" s="85" t="s">
        <v>1636</v>
      </c>
      <c r="G31" s="144">
        <v>2.97</v>
      </c>
      <c r="H31"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1661</v>
      </c>
      <c r="C5" s="1"/>
      <c r="D5" s="1"/>
      <c r="E5" s="1"/>
      <c r="F5" s="1"/>
      <c r="G5" s="1"/>
      <c r="H5" s="1"/>
    </row>
    <row r="6" spans="1:8" ht="30" x14ac:dyDescent="0.25">
      <c r="A6" s="1"/>
      <c r="B6" s="3" t="s">
        <v>98</v>
      </c>
      <c r="C6" s="3" t="s">
        <v>3</v>
      </c>
      <c r="D6" s="3" t="s">
        <v>1632</v>
      </c>
      <c r="E6" s="3" t="s">
        <v>7</v>
      </c>
      <c r="F6" s="3" t="s">
        <v>8</v>
      </c>
      <c r="G6" s="3" t="s">
        <v>1633</v>
      </c>
      <c r="H6" s="3" t="s">
        <v>1634</v>
      </c>
    </row>
    <row r="7" spans="1:8" x14ac:dyDescent="0.25">
      <c r="A7" s="1"/>
      <c r="B7" s="85" t="s">
        <v>102</v>
      </c>
      <c r="C7" s="6" t="s">
        <v>639</v>
      </c>
      <c r="D7" s="6" t="s">
        <v>1620</v>
      </c>
      <c r="E7" s="85" t="s">
        <v>1635</v>
      </c>
      <c r="F7" s="85" t="s">
        <v>1636</v>
      </c>
      <c r="G7" s="144">
        <v>0</v>
      </c>
      <c r="H7" s="85"/>
    </row>
    <row r="8" spans="1:8" x14ac:dyDescent="0.25">
      <c r="A8" s="1"/>
      <c r="B8" s="85" t="s">
        <v>102</v>
      </c>
      <c r="C8" s="6" t="s">
        <v>639</v>
      </c>
      <c r="D8" s="6" t="s">
        <v>1662</v>
      </c>
      <c r="E8" s="85" t="s">
        <v>1635</v>
      </c>
      <c r="F8" s="85" t="s">
        <v>1636</v>
      </c>
      <c r="G8" s="144">
        <v>258.23</v>
      </c>
      <c r="H8" s="85"/>
    </row>
    <row r="9" spans="1:8" x14ac:dyDescent="0.25">
      <c r="A9" s="1"/>
      <c r="B9" s="85" t="s">
        <v>102</v>
      </c>
      <c r="C9" s="6" t="s">
        <v>116</v>
      </c>
      <c r="D9" s="6" t="s">
        <v>1607</v>
      </c>
      <c r="E9" s="85" t="s">
        <v>1635</v>
      </c>
      <c r="F9" s="85" t="s">
        <v>1636</v>
      </c>
      <c r="G9" s="144">
        <v>194.624</v>
      </c>
      <c r="H9" s="85"/>
    </row>
    <row r="10" spans="1:8" ht="25.5" x14ac:dyDescent="0.25">
      <c r="A10" s="1"/>
      <c r="B10" s="85" t="s">
        <v>102</v>
      </c>
      <c r="C10" s="6" t="s">
        <v>641</v>
      </c>
      <c r="D10" s="6" t="s">
        <v>1608</v>
      </c>
      <c r="E10" s="85" t="s">
        <v>1635</v>
      </c>
      <c r="F10" s="85" t="s">
        <v>1636</v>
      </c>
      <c r="G10" s="144">
        <v>100</v>
      </c>
      <c r="H10"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1663</v>
      </c>
      <c r="C5" s="1"/>
      <c r="D5" s="1"/>
      <c r="E5" s="1"/>
      <c r="F5" s="1"/>
      <c r="G5" s="1"/>
      <c r="H5" s="1"/>
      <c r="I5" s="1"/>
      <c r="J5" s="1"/>
    </row>
    <row r="6" spans="1:10" ht="27" customHeight="1" x14ac:dyDescent="0.25">
      <c r="A6" s="1"/>
      <c r="B6" s="7" t="s">
        <v>98</v>
      </c>
      <c r="C6" s="7" t="s">
        <v>3</v>
      </c>
      <c r="D6" s="7" t="s">
        <v>108</v>
      </c>
      <c r="E6" s="7" t="s">
        <v>1664</v>
      </c>
      <c r="F6" s="7" t="s">
        <v>7</v>
      </c>
      <c r="G6" s="7" t="s">
        <v>1665</v>
      </c>
      <c r="H6" s="7" t="s">
        <v>1666</v>
      </c>
      <c r="I6" s="7" t="s">
        <v>1667</v>
      </c>
      <c r="J6" s="7" t="s">
        <v>1668</v>
      </c>
    </row>
    <row r="7" spans="1:10" x14ac:dyDescent="0.25">
      <c r="A7" s="1"/>
      <c r="B7" s="145" t="s">
        <v>102</v>
      </c>
      <c r="C7" s="4" t="s">
        <v>111</v>
      </c>
      <c r="D7" s="4" t="s">
        <v>1181</v>
      </c>
      <c r="E7" s="4" t="s">
        <v>1669</v>
      </c>
      <c r="F7" s="146">
        <v>522.55999999999995</v>
      </c>
      <c r="G7" s="146">
        <v>522.55600000000004</v>
      </c>
      <c r="H7" s="146">
        <v>0</v>
      </c>
      <c r="I7" s="4" t="s">
        <v>1670</v>
      </c>
      <c r="J7" s="5" t="s">
        <v>1671</v>
      </c>
    </row>
    <row r="8" spans="1:10" x14ac:dyDescent="0.25">
      <c r="A8" s="1"/>
      <c r="B8" s="145" t="s">
        <v>102</v>
      </c>
      <c r="C8" s="4" t="s">
        <v>111</v>
      </c>
      <c r="D8" s="4" t="s">
        <v>1181</v>
      </c>
      <c r="E8" s="4" t="s">
        <v>1672</v>
      </c>
      <c r="F8" s="146">
        <v>355.83</v>
      </c>
      <c r="G8" s="146">
        <v>355.82799999999997</v>
      </c>
      <c r="H8" s="146">
        <v>0</v>
      </c>
      <c r="I8" s="4" t="s">
        <v>1670</v>
      </c>
      <c r="J8" s="5" t="s">
        <v>1671</v>
      </c>
    </row>
    <row r="9" spans="1:10" x14ac:dyDescent="0.25">
      <c r="A9" s="1"/>
      <c r="B9" s="145" t="s">
        <v>102</v>
      </c>
      <c r="C9" s="4" t="s">
        <v>111</v>
      </c>
      <c r="D9" s="4" t="s">
        <v>1183</v>
      </c>
      <c r="E9" s="4" t="s">
        <v>1669</v>
      </c>
      <c r="F9" s="146">
        <v>394.69</v>
      </c>
      <c r="G9" s="146">
        <v>394.69200000000001</v>
      </c>
      <c r="H9" s="146">
        <v>0</v>
      </c>
      <c r="I9" s="4" t="s">
        <v>1670</v>
      </c>
      <c r="J9" s="5" t="s">
        <v>1671</v>
      </c>
    </row>
    <row r="10" spans="1:10" x14ac:dyDescent="0.25">
      <c r="A10" s="1"/>
      <c r="B10" s="145" t="s">
        <v>102</v>
      </c>
      <c r="C10" s="4" t="s">
        <v>111</v>
      </c>
      <c r="D10" s="4" t="s">
        <v>1183</v>
      </c>
      <c r="E10" s="4" t="s">
        <v>1672</v>
      </c>
      <c r="F10" s="146">
        <v>33.81</v>
      </c>
      <c r="G10" s="146">
        <v>33.811</v>
      </c>
      <c r="H10" s="146">
        <v>0</v>
      </c>
      <c r="I10" s="4" t="s">
        <v>1670</v>
      </c>
      <c r="J10" s="5" t="s">
        <v>1671</v>
      </c>
    </row>
    <row r="11" spans="1:10" x14ac:dyDescent="0.25">
      <c r="A11" s="1"/>
      <c r="B11" s="145" t="s">
        <v>102</v>
      </c>
      <c r="C11" s="4" t="s">
        <v>116</v>
      </c>
      <c r="D11" s="4" t="s">
        <v>1186</v>
      </c>
      <c r="E11" s="4" t="s">
        <v>1669</v>
      </c>
      <c r="F11" s="146">
        <v>563.11</v>
      </c>
      <c r="G11" s="146">
        <v>563.11</v>
      </c>
      <c r="H11" s="146">
        <v>0</v>
      </c>
      <c r="I11" s="4" t="s">
        <v>1670</v>
      </c>
      <c r="J11" s="5" t="s">
        <v>1018</v>
      </c>
    </row>
    <row r="12" spans="1:10" x14ac:dyDescent="0.25">
      <c r="A12" s="1"/>
      <c r="B12" s="145" t="s">
        <v>102</v>
      </c>
      <c r="C12" s="4" t="s">
        <v>119</v>
      </c>
      <c r="D12" s="4" t="s">
        <v>1189</v>
      </c>
      <c r="E12" s="4" t="s">
        <v>1669</v>
      </c>
      <c r="F12" s="146">
        <v>148.66999999999999</v>
      </c>
      <c r="G12" s="146">
        <v>148.66999999999999</v>
      </c>
      <c r="H12" s="146">
        <v>0</v>
      </c>
      <c r="I12" s="4" t="s">
        <v>1670</v>
      </c>
      <c r="J12" s="5" t="s">
        <v>1018</v>
      </c>
    </row>
    <row r="13" spans="1:10" x14ac:dyDescent="0.25">
      <c r="A13" s="1"/>
      <c r="B13" s="145" t="s">
        <v>102</v>
      </c>
      <c r="C13" s="4" t="s">
        <v>119</v>
      </c>
      <c r="D13" s="4" t="s">
        <v>1192</v>
      </c>
      <c r="E13" s="4" t="s">
        <v>1669</v>
      </c>
      <c r="F13" s="146">
        <v>9702.7999999999993</v>
      </c>
      <c r="G13" s="146">
        <v>9702.7999999999993</v>
      </c>
      <c r="H13" s="146">
        <v>0</v>
      </c>
      <c r="I13" s="4" t="s">
        <v>1670</v>
      </c>
      <c r="J13" s="5" t="s">
        <v>1018</v>
      </c>
    </row>
    <row r="14" spans="1:10" x14ac:dyDescent="0.25">
      <c r="A14" s="1"/>
      <c r="B14" s="145" t="s">
        <v>102</v>
      </c>
      <c r="C14" s="4" t="s">
        <v>126</v>
      </c>
      <c r="D14" s="4" t="s">
        <v>1673</v>
      </c>
      <c r="E14" s="4" t="s">
        <v>1674</v>
      </c>
      <c r="F14" s="146">
        <v>0</v>
      </c>
      <c r="G14" s="146">
        <v>0</v>
      </c>
      <c r="H14" s="146">
        <v>0</v>
      </c>
      <c r="I14" s="4" t="s">
        <v>1675</v>
      </c>
      <c r="J14" s="5" t="s">
        <v>1018</v>
      </c>
    </row>
    <row r="15" spans="1:10" x14ac:dyDescent="0.25">
      <c r="A15" s="1"/>
      <c r="B15" s="145" t="s">
        <v>102</v>
      </c>
      <c r="C15" s="4" t="s">
        <v>126</v>
      </c>
      <c r="D15" s="4" t="s">
        <v>1673</v>
      </c>
      <c r="E15" s="4" t="s">
        <v>1669</v>
      </c>
      <c r="F15" s="146">
        <v>0</v>
      </c>
      <c r="G15" s="146">
        <v>0</v>
      </c>
      <c r="H15" s="146">
        <v>0</v>
      </c>
      <c r="I15" s="4" t="s">
        <v>1670</v>
      </c>
      <c r="J15" s="5" t="s">
        <v>1018</v>
      </c>
    </row>
    <row r="16" spans="1:10" x14ac:dyDescent="0.25">
      <c r="A16" s="1"/>
      <c r="B16" s="145" t="s">
        <v>102</v>
      </c>
      <c r="C16" s="4" t="s">
        <v>126</v>
      </c>
      <c r="D16" s="4" t="s">
        <v>1205</v>
      </c>
      <c r="E16" s="4" t="s">
        <v>1669</v>
      </c>
      <c r="F16" s="146">
        <v>59631.64</v>
      </c>
      <c r="G16" s="146">
        <v>59631.64</v>
      </c>
      <c r="H16" s="146">
        <v>0</v>
      </c>
      <c r="I16" s="4" t="s">
        <v>1670</v>
      </c>
      <c r="J16" s="5" t="s">
        <v>1018</v>
      </c>
    </row>
    <row r="17" spans="1:10" x14ac:dyDescent="0.25">
      <c r="A17" s="1"/>
      <c r="B17" s="145" t="s">
        <v>102</v>
      </c>
      <c r="C17" s="4" t="s">
        <v>126</v>
      </c>
      <c r="D17" s="4" t="s">
        <v>1208</v>
      </c>
      <c r="E17" s="4" t="s">
        <v>1669</v>
      </c>
      <c r="F17" s="146">
        <v>31185.24</v>
      </c>
      <c r="G17" s="146">
        <v>31185.24</v>
      </c>
      <c r="H17" s="146">
        <v>0</v>
      </c>
      <c r="I17" s="4" t="s">
        <v>1670</v>
      </c>
      <c r="J17" s="5" t="s">
        <v>1018</v>
      </c>
    </row>
    <row r="18" spans="1:10" x14ac:dyDescent="0.25">
      <c r="A18" s="1"/>
      <c r="B18" s="145" t="s">
        <v>102</v>
      </c>
      <c r="C18" s="4" t="s">
        <v>135</v>
      </c>
      <c r="D18" s="4" t="s">
        <v>136</v>
      </c>
      <c r="E18" s="4" t="s">
        <v>1669</v>
      </c>
      <c r="F18" s="146">
        <v>490.04</v>
      </c>
      <c r="G18" s="146">
        <v>490.04</v>
      </c>
      <c r="H18" s="146">
        <v>0</v>
      </c>
      <c r="I18" s="4" t="s">
        <v>1670</v>
      </c>
      <c r="J18" s="5" t="s">
        <v>1018</v>
      </c>
    </row>
    <row r="19" spans="1:10" x14ac:dyDescent="0.25">
      <c r="A19" s="1"/>
      <c r="B19" s="145" t="s">
        <v>102</v>
      </c>
      <c r="C19" s="4" t="s">
        <v>649</v>
      </c>
      <c r="D19" s="4" t="s">
        <v>1218</v>
      </c>
      <c r="E19" s="4" t="s">
        <v>1669</v>
      </c>
      <c r="F19" s="146">
        <v>565.54</v>
      </c>
      <c r="G19" s="146">
        <v>565.54</v>
      </c>
      <c r="H19" s="146">
        <v>0</v>
      </c>
      <c r="I19" s="4" t="s">
        <v>1670</v>
      </c>
      <c r="J19" s="5" t="s">
        <v>1018</v>
      </c>
    </row>
    <row r="20" spans="1:10" x14ac:dyDescent="0.25">
      <c r="A20" s="1"/>
      <c r="B20" s="145" t="s">
        <v>102</v>
      </c>
      <c r="C20" s="4" t="s">
        <v>649</v>
      </c>
      <c r="D20" s="4" t="s">
        <v>1219</v>
      </c>
      <c r="E20" s="4" t="s">
        <v>1669</v>
      </c>
      <c r="F20" s="146">
        <v>750.33</v>
      </c>
      <c r="G20" s="146">
        <v>750.33</v>
      </c>
      <c r="H20" s="146">
        <v>0</v>
      </c>
      <c r="I20" s="4" t="s">
        <v>1670</v>
      </c>
      <c r="J20" s="5" t="s">
        <v>1018</v>
      </c>
    </row>
    <row r="21" spans="1:10" x14ac:dyDescent="0.25">
      <c r="A21" s="1"/>
      <c r="B21" s="145" t="s">
        <v>102</v>
      </c>
      <c r="C21" s="4" t="s">
        <v>400</v>
      </c>
      <c r="D21" s="4" t="s">
        <v>1224</v>
      </c>
      <c r="E21" s="4" t="s">
        <v>1669</v>
      </c>
      <c r="F21" s="146">
        <v>585.85</v>
      </c>
      <c r="G21" s="146">
        <v>586.54600000000005</v>
      </c>
      <c r="H21" s="146">
        <v>0</v>
      </c>
      <c r="I21" s="4" t="s">
        <v>1670</v>
      </c>
      <c r="J21" s="5" t="s">
        <v>1676</v>
      </c>
    </row>
    <row r="22" spans="1:10" x14ac:dyDescent="0.25">
      <c r="A22" s="1"/>
      <c r="B22" s="145" t="s">
        <v>102</v>
      </c>
      <c r="C22" s="4" t="s">
        <v>178</v>
      </c>
      <c r="D22" s="4" t="s">
        <v>1227</v>
      </c>
      <c r="E22" s="4" t="s">
        <v>1669</v>
      </c>
      <c r="F22" s="146">
        <v>1964.32</v>
      </c>
      <c r="G22" s="146">
        <v>1964.32</v>
      </c>
      <c r="H22" s="146">
        <v>0</v>
      </c>
      <c r="I22" s="4" t="s">
        <v>1670</v>
      </c>
      <c r="J22" s="5" t="s">
        <v>1018</v>
      </c>
    </row>
    <row r="23" spans="1:10" x14ac:dyDescent="0.25">
      <c r="A23" s="1"/>
      <c r="B23" s="145" t="s">
        <v>102</v>
      </c>
      <c r="C23" s="4" t="s">
        <v>178</v>
      </c>
      <c r="D23" s="4" t="s">
        <v>186</v>
      </c>
      <c r="E23" s="4" t="s">
        <v>1669</v>
      </c>
      <c r="F23" s="146">
        <v>2490.4499999999998</v>
      </c>
      <c r="G23" s="146">
        <v>2490.4499999999998</v>
      </c>
      <c r="H23" s="146">
        <v>0</v>
      </c>
      <c r="I23" s="4" t="s">
        <v>1670</v>
      </c>
      <c r="J23" s="5" t="s">
        <v>1018</v>
      </c>
    </row>
    <row r="24" spans="1:10" x14ac:dyDescent="0.25">
      <c r="A24" s="1"/>
      <c r="B24" s="145" t="s">
        <v>102</v>
      </c>
      <c r="C24" s="4" t="s">
        <v>640</v>
      </c>
      <c r="D24" s="4" t="s">
        <v>1239</v>
      </c>
      <c r="E24" s="4" t="s">
        <v>1669</v>
      </c>
      <c r="F24" s="146">
        <v>6016.24</v>
      </c>
      <c r="G24" s="146">
        <v>6016.24</v>
      </c>
      <c r="H24" s="146">
        <v>0</v>
      </c>
      <c r="I24" s="4" t="s">
        <v>1670</v>
      </c>
      <c r="J24" s="5" t="s">
        <v>1677</v>
      </c>
    </row>
    <row r="25" spans="1:10" x14ac:dyDescent="0.25">
      <c r="A25" s="1"/>
      <c r="B25" s="145" t="s">
        <v>102</v>
      </c>
      <c r="C25" s="4" t="s">
        <v>192</v>
      </c>
      <c r="D25" s="4" t="s">
        <v>193</v>
      </c>
      <c r="E25" s="4" t="s">
        <v>1669</v>
      </c>
      <c r="F25" s="146">
        <v>57338.508000000002</v>
      </c>
      <c r="G25" s="146">
        <v>57338.51</v>
      </c>
      <c r="H25" s="146">
        <v>0</v>
      </c>
      <c r="I25" s="4" t="s">
        <v>1670</v>
      </c>
      <c r="J25" s="5" t="s">
        <v>1018</v>
      </c>
    </row>
    <row r="26" spans="1:10" x14ac:dyDescent="0.25">
      <c r="A26" s="1"/>
      <c r="B26" s="145" t="s">
        <v>102</v>
      </c>
      <c r="C26" s="4" t="s">
        <v>559</v>
      </c>
      <c r="D26" s="4" t="s">
        <v>1242</v>
      </c>
      <c r="E26" s="4" t="s">
        <v>1669</v>
      </c>
      <c r="F26" s="146">
        <v>7.7</v>
      </c>
      <c r="G26" s="146">
        <v>7.7</v>
      </c>
      <c r="H26" s="146">
        <v>0</v>
      </c>
      <c r="I26" s="4" t="s">
        <v>1670</v>
      </c>
      <c r="J26" s="5" t="s">
        <v>1018</v>
      </c>
    </row>
    <row r="27" spans="1:10" x14ac:dyDescent="0.25">
      <c r="A27" s="1"/>
      <c r="B27" s="145" t="s">
        <v>102</v>
      </c>
      <c r="C27" s="4" t="s">
        <v>559</v>
      </c>
      <c r="D27" s="4" t="s">
        <v>1242</v>
      </c>
      <c r="E27" s="4" t="s">
        <v>1672</v>
      </c>
      <c r="F27" s="146">
        <v>540.35</v>
      </c>
      <c r="G27" s="146">
        <v>540.35</v>
      </c>
      <c r="H27" s="146">
        <v>0</v>
      </c>
      <c r="I27" s="4" t="s">
        <v>1670</v>
      </c>
      <c r="J27" s="5" t="s">
        <v>1018</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1678</v>
      </c>
      <c r="C5" s="1"/>
      <c r="D5" s="1"/>
      <c r="E5" s="1"/>
      <c r="F5" s="1"/>
      <c r="G5" s="1"/>
    </row>
    <row r="6" spans="1:7" ht="27" customHeight="1" x14ac:dyDescent="0.25">
      <c r="A6" s="1"/>
      <c r="B6" s="197" t="s">
        <v>1679</v>
      </c>
      <c r="C6" s="197"/>
      <c r="D6" s="197"/>
      <c r="E6" s="197"/>
      <c r="F6" s="197"/>
      <c r="G6" s="197"/>
    </row>
    <row r="7" spans="1:7" ht="27" customHeight="1" x14ac:dyDescent="0.25">
      <c r="A7" s="1"/>
      <c r="B7" s="3" t="s">
        <v>3</v>
      </c>
      <c r="C7" s="3" t="s">
        <v>108</v>
      </c>
      <c r="D7" s="3" t="s">
        <v>1680</v>
      </c>
      <c r="E7" s="3" t="s">
        <v>1664</v>
      </c>
      <c r="F7" s="3" t="s">
        <v>1170</v>
      </c>
      <c r="G7" s="3" t="s">
        <v>1681</v>
      </c>
    </row>
    <row r="8" spans="1:7" x14ac:dyDescent="0.25">
      <c r="A8" s="1"/>
      <c r="B8" s="85" t="s">
        <v>14</v>
      </c>
      <c r="C8" s="85" t="s">
        <v>1088</v>
      </c>
      <c r="D8" s="85" t="s">
        <v>1682</v>
      </c>
      <c r="E8" s="85" t="s">
        <v>1683</v>
      </c>
      <c r="F8" s="85" t="s">
        <v>1675</v>
      </c>
      <c r="G8" s="147">
        <v>938</v>
      </c>
    </row>
    <row r="9" spans="1:7" x14ac:dyDescent="0.25">
      <c r="A9" s="1"/>
      <c r="B9" s="85" t="s">
        <v>684</v>
      </c>
      <c r="C9" s="85" t="s">
        <v>1174</v>
      </c>
      <c r="D9" s="85" t="s">
        <v>1174</v>
      </c>
      <c r="E9" s="85" t="s">
        <v>1683</v>
      </c>
      <c r="F9" s="85" t="s">
        <v>1675</v>
      </c>
      <c r="G9" s="147">
        <v>803.06</v>
      </c>
    </row>
    <row r="10" spans="1:7" x14ac:dyDescent="0.25">
      <c r="A10" s="1"/>
      <c r="B10" s="85" t="s">
        <v>685</v>
      </c>
      <c r="C10" s="85" t="s">
        <v>1175</v>
      </c>
      <c r="D10" s="85" t="s">
        <v>140</v>
      </c>
      <c r="E10" s="85" t="s">
        <v>1683</v>
      </c>
      <c r="F10" s="85" t="s">
        <v>1675</v>
      </c>
      <c r="G10" s="147">
        <v>584.22</v>
      </c>
    </row>
    <row r="11" spans="1:7" x14ac:dyDescent="0.25">
      <c r="A11" s="1"/>
      <c r="B11" s="85" t="s">
        <v>686</v>
      </c>
      <c r="C11" s="85" t="s">
        <v>1091</v>
      </c>
      <c r="D11" s="85" t="s">
        <v>1684</v>
      </c>
      <c r="E11" s="85" t="s">
        <v>1683</v>
      </c>
      <c r="F11" s="85" t="s">
        <v>1675</v>
      </c>
      <c r="G11" s="147">
        <v>526.80999999999995</v>
      </c>
    </row>
    <row r="12" spans="1:7" x14ac:dyDescent="0.25">
      <c r="A12" s="1"/>
      <c r="B12" s="85" t="s">
        <v>686</v>
      </c>
      <c r="C12" s="85" t="s">
        <v>1091</v>
      </c>
      <c r="D12" s="85" t="s">
        <v>1685</v>
      </c>
      <c r="E12" s="85" t="s">
        <v>1683</v>
      </c>
      <c r="F12" s="85" t="s">
        <v>1675</v>
      </c>
      <c r="G12" s="147">
        <v>696.74</v>
      </c>
    </row>
    <row r="13" spans="1:7" x14ac:dyDescent="0.25">
      <c r="A13" s="1"/>
      <c r="B13" s="85" t="s">
        <v>682</v>
      </c>
      <c r="C13" s="85" t="s">
        <v>1094</v>
      </c>
      <c r="D13" s="85" t="s">
        <v>1686</v>
      </c>
      <c r="E13" s="85" t="s">
        <v>1683</v>
      </c>
      <c r="F13" s="85" t="s">
        <v>1675</v>
      </c>
      <c r="G13" s="147">
        <v>996.23</v>
      </c>
    </row>
    <row r="14" spans="1:7" x14ac:dyDescent="0.25">
      <c r="A14" s="1"/>
      <c r="B14" s="85" t="s">
        <v>682</v>
      </c>
      <c r="C14" s="85" t="s">
        <v>1094</v>
      </c>
      <c r="D14" s="85" t="s">
        <v>1687</v>
      </c>
      <c r="E14" s="85" t="s">
        <v>1683</v>
      </c>
      <c r="F14" s="85" t="s">
        <v>1675</v>
      </c>
      <c r="G14" s="147">
        <v>0</v>
      </c>
    </row>
    <row r="15" spans="1:7" x14ac:dyDescent="0.25">
      <c r="A15" s="1"/>
      <c r="B15" s="85" t="s">
        <v>687</v>
      </c>
      <c r="C15" s="85" t="s">
        <v>1095</v>
      </c>
      <c r="D15" s="85" t="s">
        <v>1688</v>
      </c>
      <c r="E15" s="85" t="s">
        <v>1683</v>
      </c>
      <c r="F15" s="85" t="s">
        <v>1675</v>
      </c>
      <c r="G15" s="147">
        <v>716.96</v>
      </c>
    </row>
    <row r="16" spans="1:7" x14ac:dyDescent="0.25">
      <c r="A16" s="1"/>
      <c r="B16" s="85" t="s">
        <v>687</v>
      </c>
      <c r="C16" s="85" t="s">
        <v>1095</v>
      </c>
      <c r="D16" s="85" t="s">
        <v>1689</v>
      </c>
      <c r="E16" s="85" t="s">
        <v>1683</v>
      </c>
      <c r="F16" s="85" t="s">
        <v>1675</v>
      </c>
      <c r="G16" s="147">
        <v>2344.69</v>
      </c>
    </row>
    <row r="17" spans="1:7" x14ac:dyDescent="0.25">
      <c r="A17" s="1"/>
      <c r="B17" s="85" t="s">
        <v>111</v>
      </c>
      <c r="C17" s="85" t="s">
        <v>1181</v>
      </c>
      <c r="D17" s="85" t="s">
        <v>1690</v>
      </c>
      <c r="E17" s="85" t="s">
        <v>1669</v>
      </c>
      <c r="F17" s="85" t="s">
        <v>1670</v>
      </c>
      <c r="G17" s="147">
        <v>0</v>
      </c>
    </row>
    <row r="18" spans="1:7" x14ac:dyDescent="0.25">
      <c r="A18" s="1"/>
      <c r="B18" s="85" t="s">
        <v>111</v>
      </c>
      <c r="C18" s="85" t="s">
        <v>1181</v>
      </c>
      <c r="D18" s="85" t="s">
        <v>1690</v>
      </c>
      <c r="E18" s="85" t="s">
        <v>1672</v>
      </c>
      <c r="F18" s="85" t="s">
        <v>1670</v>
      </c>
      <c r="G18" s="147">
        <v>0</v>
      </c>
    </row>
    <row r="19" spans="1:7" x14ac:dyDescent="0.25">
      <c r="A19" s="1"/>
      <c r="B19" s="85" t="s">
        <v>111</v>
      </c>
      <c r="C19" s="85" t="s">
        <v>1181</v>
      </c>
      <c r="D19" s="85" t="s">
        <v>1691</v>
      </c>
      <c r="E19" s="85" t="s">
        <v>1669</v>
      </c>
      <c r="F19" s="85" t="s">
        <v>1670</v>
      </c>
      <c r="G19" s="147">
        <v>0</v>
      </c>
    </row>
    <row r="20" spans="1:7" x14ac:dyDescent="0.25">
      <c r="A20" s="1"/>
      <c r="B20" s="85" t="s">
        <v>111</v>
      </c>
      <c r="C20" s="85" t="s">
        <v>1181</v>
      </c>
      <c r="D20" s="85" t="s">
        <v>1691</v>
      </c>
      <c r="E20" s="85" t="s">
        <v>1672</v>
      </c>
      <c r="F20" s="85" t="s">
        <v>1670</v>
      </c>
      <c r="G20" s="147">
        <v>0</v>
      </c>
    </row>
    <row r="21" spans="1:7" x14ac:dyDescent="0.25">
      <c r="A21" s="1"/>
      <c r="B21" s="85" t="s">
        <v>111</v>
      </c>
      <c r="C21" s="85" t="s">
        <v>1181</v>
      </c>
      <c r="D21" s="85" t="s">
        <v>1692</v>
      </c>
      <c r="E21" s="85" t="s">
        <v>1669</v>
      </c>
      <c r="F21" s="85" t="s">
        <v>1670</v>
      </c>
      <c r="G21" s="147">
        <v>0</v>
      </c>
    </row>
    <row r="22" spans="1:7" x14ac:dyDescent="0.25">
      <c r="A22" s="1"/>
      <c r="B22" s="85" t="s">
        <v>111</v>
      </c>
      <c r="C22" s="85" t="s">
        <v>1183</v>
      </c>
      <c r="D22" s="85" t="s">
        <v>1693</v>
      </c>
      <c r="E22" s="85" t="s">
        <v>1669</v>
      </c>
      <c r="F22" s="85" t="s">
        <v>1670</v>
      </c>
      <c r="G22" s="147">
        <v>0</v>
      </c>
    </row>
    <row r="23" spans="1:7" x14ac:dyDescent="0.25">
      <c r="A23" s="1"/>
      <c r="B23" s="85" t="s">
        <v>111</v>
      </c>
      <c r="C23" s="85" t="s">
        <v>1183</v>
      </c>
      <c r="D23" s="85" t="s">
        <v>1693</v>
      </c>
      <c r="E23" s="85" t="s">
        <v>1672</v>
      </c>
      <c r="F23" s="85" t="s">
        <v>1670</v>
      </c>
      <c r="G23" s="147">
        <v>0</v>
      </c>
    </row>
    <row r="24" spans="1:7" x14ac:dyDescent="0.25">
      <c r="A24" s="1"/>
      <c r="B24" s="85" t="s">
        <v>111</v>
      </c>
      <c r="C24" s="85" t="s">
        <v>1183</v>
      </c>
      <c r="D24" s="85" t="s">
        <v>1694</v>
      </c>
      <c r="E24" s="85" t="s">
        <v>1669</v>
      </c>
      <c r="F24" s="85" t="s">
        <v>1670</v>
      </c>
      <c r="G24" s="147">
        <v>0</v>
      </c>
    </row>
    <row r="25" spans="1:7" x14ac:dyDescent="0.25">
      <c r="A25" s="1"/>
      <c r="B25" s="85" t="s">
        <v>111</v>
      </c>
      <c r="C25" s="85" t="s">
        <v>1183</v>
      </c>
      <c r="D25" s="85" t="s">
        <v>1694</v>
      </c>
      <c r="E25" s="85" t="s">
        <v>1672</v>
      </c>
      <c r="F25" s="85" t="s">
        <v>1670</v>
      </c>
      <c r="G25" s="147">
        <v>0</v>
      </c>
    </row>
    <row r="26" spans="1:7" x14ac:dyDescent="0.25">
      <c r="A26" s="1"/>
      <c r="B26" s="85" t="s">
        <v>111</v>
      </c>
      <c r="C26" s="85" t="s">
        <v>1183</v>
      </c>
      <c r="D26" s="85" t="s">
        <v>1695</v>
      </c>
      <c r="E26" s="85" t="s">
        <v>1669</v>
      </c>
      <c r="F26" s="85" t="s">
        <v>1670</v>
      </c>
      <c r="G26" s="147">
        <v>0</v>
      </c>
    </row>
    <row r="27" spans="1:7" x14ac:dyDescent="0.25">
      <c r="A27" s="1"/>
      <c r="B27" s="85" t="s">
        <v>111</v>
      </c>
      <c r="C27" s="85" t="s">
        <v>1183</v>
      </c>
      <c r="D27" s="85" t="s">
        <v>1695</v>
      </c>
      <c r="E27" s="85" t="s">
        <v>1672</v>
      </c>
      <c r="F27" s="85" t="s">
        <v>1670</v>
      </c>
      <c r="G27" s="147">
        <v>0</v>
      </c>
    </row>
    <row r="28" spans="1:7" x14ac:dyDescent="0.25">
      <c r="A28" s="1"/>
      <c r="B28" s="85" t="s">
        <v>299</v>
      </c>
      <c r="C28" s="85" t="s">
        <v>1185</v>
      </c>
      <c r="D28" s="85" t="s">
        <v>1696</v>
      </c>
      <c r="E28" s="85" t="s">
        <v>1697</v>
      </c>
      <c r="F28" s="85" t="s">
        <v>1670</v>
      </c>
      <c r="G28" s="147">
        <v>14751.62386</v>
      </c>
    </row>
    <row r="29" spans="1:7" x14ac:dyDescent="0.25">
      <c r="A29" s="1"/>
      <c r="B29" s="85" t="s">
        <v>299</v>
      </c>
      <c r="C29" s="85" t="s">
        <v>1185</v>
      </c>
      <c r="D29" s="85" t="s">
        <v>1698</v>
      </c>
      <c r="E29" s="85" t="s">
        <v>1697</v>
      </c>
      <c r="F29" s="85" t="s">
        <v>1670</v>
      </c>
      <c r="G29" s="147">
        <v>15495.59764</v>
      </c>
    </row>
    <row r="30" spans="1:7" x14ac:dyDescent="0.25">
      <c r="A30" s="1"/>
      <c r="B30" s="85" t="s">
        <v>299</v>
      </c>
      <c r="C30" s="85" t="s">
        <v>1185</v>
      </c>
      <c r="D30" s="85" t="s">
        <v>1699</v>
      </c>
      <c r="E30" s="85" t="s">
        <v>1697</v>
      </c>
      <c r="F30" s="85" t="s">
        <v>1670</v>
      </c>
      <c r="G30" s="147">
        <v>15612.72471</v>
      </c>
    </row>
    <row r="31" spans="1:7" x14ac:dyDescent="0.25">
      <c r="A31" s="1"/>
      <c r="B31" s="85" t="s">
        <v>299</v>
      </c>
      <c r="C31" s="85" t="s">
        <v>1185</v>
      </c>
      <c r="D31" s="85" t="s">
        <v>1700</v>
      </c>
      <c r="E31" s="85" t="s">
        <v>1697</v>
      </c>
      <c r="F31" s="85" t="s">
        <v>1670</v>
      </c>
      <c r="G31" s="147">
        <v>15182.05379</v>
      </c>
    </row>
    <row r="32" spans="1:7" x14ac:dyDescent="0.25">
      <c r="A32" s="1"/>
      <c r="B32" s="85" t="s">
        <v>116</v>
      </c>
      <c r="C32" s="85" t="s">
        <v>1186</v>
      </c>
      <c r="D32" s="85" t="s">
        <v>1187</v>
      </c>
      <c r="E32" s="85" t="s">
        <v>1669</v>
      </c>
      <c r="F32" s="85" t="s">
        <v>1670</v>
      </c>
      <c r="G32" s="147">
        <v>0</v>
      </c>
    </row>
    <row r="33" spans="1:7" x14ac:dyDescent="0.25">
      <c r="A33" s="1"/>
      <c r="B33" s="85" t="s">
        <v>116</v>
      </c>
      <c r="C33" s="85" t="s">
        <v>1186</v>
      </c>
      <c r="D33" s="85" t="s">
        <v>1188</v>
      </c>
      <c r="E33" s="85" t="s">
        <v>1669</v>
      </c>
      <c r="F33" s="85" t="s">
        <v>1670</v>
      </c>
      <c r="G33" s="147">
        <v>0</v>
      </c>
    </row>
    <row r="34" spans="1:7" x14ac:dyDescent="0.25">
      <c r="A34" s="1"/>
      <c r="B34" s="85" t="s">
        <v>119</v>
      </c>
      <c r="C34" s="85" t="s">
        <v>1189</v>
      </c>
      <c r="D34" s="85" t="s">
        <v>1190</v>
      </c>
      <c r="E34" s="85" t="s">
        <v>1669</v>
      </c>
      <c r="F34" s="85" t="s">
        <v>1670</v>
      </c>
      <c r="G34" s="147">
        <v>0</v>
      </c>
    </row>
    <row r="35" spans="1:7" x14ac:dyDescent="0.25">
      <c r="A35" s="1"/>
      <c r="B35" s="85" t="s">
        <v>119</v>
      </c>
      <c r="C35" s="85" t="s">
        <v>1189</v>
      </c>
      <c r="D35" s="85" t="s">
        <v>1190</v>
      </c>
      <c r="E35" s="85" t="s">
        <v>1697</v>
      </c>
      <c r="F35" s="85" t="s">
        <v>1670</v>
      </c>
      <c r="G35" s="147">
        <v>189717.571</v>
      </c>
    </row>
    <row r="36" spans="1:7" x14ac:dyDescent="0.25">
      <c r="A36" s="1"/>
      <c r="B36" s="85" t="s">
        <v>119</v>
      </c>
      <c r="C36" s="85" t="s">
        <v>1191</v>
      </c>
      <c r="D36" s="85" t="s">
        <v>1701</v>
      </c>
      <c r="E36" s="85" t="s">
        <v>1697</v>
      </c>
      <c r="F36" s="85" t="s">
        <v>1670</v>
      </c>
      <c r="G36" s="147">
        <v>0</v>
      </c>
    </row>
    <row r="37" spans="1:7" x14ac:dyDescent="0.25">
      <c r="A37" s="1"/>
      <c r="B37" s="85" t="s">
        <v>119</v>
      </c>
      <c r="C37" s="85" t="s">
        <v>1192</v>
      </c>
      <c r="D37" s="85" t="s">
        <v>1702</v>
      </c>
      <c r="E37" s="85" t="s">
        <v>1669</v>
      </c>
      <c r="F37" s="85" t="s">
        <v>1670</v>
      </c>
      <c r="G37" s="147">
        <v>0</v>
      </c>
    </row>
    <row r="38" spans="1:7" x14ac:dyDescent="0.25">
      <c r="A38" s="1"/>
      <c r="B38" s="85" t="s">
        <v>119</v>
      </c>
      <c r="C38" s="85" t="s">
        <v>1192</v>
      </c>
      <c r="D38" s="85" t="s">
        <v>1702</v>
      </c>
      <c r="E38" s="85" t="s">
        <v>1697</v>
      </c>
      <c r="F38" s="85" t="s">
        <v>1670</v>
      </c>
      <c r="G38" s="147">
        <v>0</v>
      </c>
    </row>
    <row r="39" spans="1:7" x14ac:dyDescent="0.25">
      <c r="A39" s="1"/>
      <c r="B39" s="85" t="s">
        <v>126</v>
      </c>
      <c r="C39" s="85" t="s">
        <v>131</v>
      </c>
      <c r="D39" s="85" t="s">
        <v>1703</v>
      </c>
      <c r="E39" s="85" t="s">
        <v>1697</v>
      </c>
      <c r="F39" s="85" t="s">
        <v>1670</v>
      </c>
      <c r="G39" s="147">
        <v>205814</v>
      </c>
    </row>
    <row r="40" spans="1:7" x14ac:dyDescent="0.25">
      <c r="A40" s="1"/>
      <c r="B40" s="85" t="s">
        <v>126</v>
      </c>
      <c r="C40" s="85" t="s">
        <v>131</v>
      </c>
      <c r="D40" s="85" t="s">
        <v>1704</v>
      </c>
      <c r="E40" s="85" t="s">
        <v>1697</v>
      </c>
      <c r="F40" s="85" t="s">
        <v>1670</v>
      </c>
      <c r="G40" s="147">
        <v>284099</v>
      </c>
    </row>
    <row r="41" spans="1:7" x14ac:dyDescent="0.25">
      <c r="A41" s="1"/>
      <c r="B41" s="85" t="s">
        <v>126</v>
      </c>
      <c r="C41" s="85" t="s">
        <v>131</v>
      </c>
      <c r="D41" s="85" t="s">
        <v>1705</v>
      </c>
      <c r="E41" s="85" t="s">
        <v>1697</v>
      </c>
      <c r="F41" s="85" t="s">
        <v>1670</v>
      </c>
      <c r="G41" s="147">
        <v>663597</v>
      </c>
    </row>
    <row r="42" spans="1:7" x14ac:dyDescent="0.25">
      <c r="A42" s="1"/>
      <c r="B42" s="85" t="s">
        <v>126</v>
      </c>
      <c r="C42" s="85" t="s">
        <v>134</v>
      </c>
      <c r="D42" s="85" t="s">
        <v>1706</v>
      </c>
      <c r="E42" s="85" t="s">
        <v>1697</v>
      </c>
      <c r="F42" s="85" t="s">
        <v>1670</v>
      </c>
      <c r="G42" s="147">
        <v>472554</v>
      </c>
    </row>
    <row r="43" spans="1:7" x14ac:dyDescent="0.25">
      <c r="A43" s="1"/>
      <c r="B43" s="85" t="s">
        <v>126</v>
      </c>
      <c r="C43" s="85" t="s">
        <v>1673</v>
      </c>
      <c r="D43" s="85" t="s">
        <v>1707</v>
      </c>
      <c r="E43" s="85" t="s">
        <v>1674</v>
      </c>
      <c r="F43" s="85" t="s">
        <v>1675</v>
      </c>
      <c r="G43" s="147">
        <v>0</v>
      </c>
    </row>
    <row r="44" spans="1:7" x14ac:dyDescent="0.25">
      <c r="A44" s="1"/>
      <c r="B44" s="85" t="s">
        <v>126</v>
      </c>
      <c r="C44" s="85" t="s">
        <v>1673</v>
      </c>
      <c r="D44" s="85" t="s">
        <v>1707</v>
      </c>
      <c r="E44" s="85" t="s">
        <v>1669</v>
      </c>
      <c r="F44" s="85" t="s">
        <v>1670</v>
      </c>
      <c r="G44" s="147">
        <v>0</v>
      </c>
    </row>
    <row r="45" spans="1:7" x14ac:dyDescent="0.25">
      <c r="A45" s="1"/>
      <c r="B45" s="85" t="s">
        <v>126</v>
      </c>
      <c r="C45" s="85" t="s">
        <v>1205</v>
      </c>
      <c r="D45" s="85" t="s">
        <v>1708</v>
      </c>
      <c r="E45" s="85" t="s">
        <v>1669</v>
      </c>
      <c r="F45" s="85" t="s">
        <v>1670</v>
      </c>
      <c r="G45" s="147">
        <v>0</v>
      </c>
    </row>
    <row r="46" spans="1:7" x14ac:dyDescent="0.25">
      <c r="A46" s="1"/>
      <c r="B46" s="85" t="s">
        <v>126</v>
      </c>
      <c r="C46" s="85" t="s">
        <v>1205</v>
      </c>
      <c r="D46" s="85" t="s">
        <v>1709</v>
      </c>
      <c r="E46" s="85" t="s">
        <v>1669</v>
      </c>
      <c r="F46" s="85" t="s">
        <v>1670</v>
      </c>
      <c r="G46" s="147">
        <v>0</v>
      </c>
    </row>
    <row r="47" spans="1:7" x14ac:dyDescent="0.25">
      <c r="A47" s="1"/>
      <c r="B47" s="85" t="s">
        <v>126</v>
      </c>
      <c r="C47" s="85" t="s">
        <v>1205</v>
      </c>
      <c r="D47" s="85" t="s">
        <v>1710</v>
      </c>
      <c r="E47" s="85" t="s">
        <v>1669</v>
      </c>
      <c r="F47" s="85" t="s">
        <v>1670</v>
      </c>
      <c r="G47" s="147">
        <v>0</v>
      </c>
    </row>
    <row r="48" spans="1:7" x14ac:dyDescent="0.25">
      <c r="A48" s="1"/>
      <c r="B48" s="85" t="s">
        <v>126</v>
      </c>
      <c r="C48" s="85" t="s">
        <v>1208</v>
      </c>
      <c r="D48" s="85" t="s">
        <v>1711</v>
      </c>
      <c r="E48" s="85" t="s">
        <v>1669</v>
      </c>
      <c r="F48" s="85" t="s">
        <v>1670</v>
      </c>
      <c r="G48" s="147">
        <v>0</v>
      </c>
    </row>
    <row r="49" spans="1:7" x14ac:dyDescent="0.25">
      <c r="A49" s="1"/>
      <c r="B49" s="85" t="s">
        <v>126</v>
      </c>
      <c r="C49" s="85" t="s">
        <v>1208</v>
      </c>
      <c r="D49" s="85" t="s">
        <v>1712</v>
      </c>
      <c r="E49" s="85" t="s">
        <v>1669</v>
      </c>
      <c r="F49" s="85" t="s">
        <v>1670</v>
      </c>
      <c r="G49" s="147">
        <v>0</v>
      </c>
    </row>
    <row r="50" spans="1:7" x14ac:dyDescent="0.25">
      <c r="A50" s="1"/>
      <c r="B50" s="85" t="s">
        <v>126</v>
      </c>
      <c r="C50" s="85" t="s">
        <v>1208</v>
      </c>
      <c r="D50" s="85" t="s">
        <v>1713</v>
      </c>
      <c r="E50" s="85" t="s">
        <v>1669</v>
      </c>
      <c r="F50" s="85" t="s">
        <v>1670</v>
      </c>
      <c r="G50" s="147">
        <v>0</v>
      </c>
    </row>
    <row r="51" spans="1:7" x14ac:dyDescent="0.25">
      <c r="A51" s="1"/>
      <c r="B51" s="85" t="s">
        <v>135</v>
      </c>
      <c r="C51" s="85" t="s">
        <v>136</v>
      </c>
      <c r="D51" s="85" t="s">
        <v>1714</v>
      </c>
      <c r="E51" s="85" t="s">
        <v>1669</v>
      </c>
      <c r="F51" s="85" t="s">
        <v>1670</v>
      </c>
      <c r="G51" s="147">
        <v>0</v>
      </c>
    </row>
    <row r="52" spans="1:7" x14ac:dyDescent="0.25">
      <c r="A52" s="1"/>
      <c r="B52" s="85" t="s">
        <v>135</v>
      </c>
      <c r="C52" s="85" t="s">
        <v>136</v>
      </c>
      <c r="D52" s="85" t="s">
        <v>1714</v>
      </c>
      <c r="E52" s="85" t="s">
        <v>1697</v>
      </c>
      <c r="F52" s="85" t="s">
        <v>1670</v>
      </c>
      <c r="G52" s="147">
        <v>1047984.69</v>
      </c>
    </row>
    <row r="53" spans="1:7" x14ac:dyDescent="0.25">
      <c r="A53" s="1"/>
      <c r="B53" s="85" t="s">
        <v>135</v>
      </c>
      <c r="C53" s="85" t="s">
        <v>136</v>
      </c>
      <c r="D53" s="85" t="s">
        <v>1715</v>
      </c>
      <c r="E53" s="85" t="s">
        <v>1669</v>
      </c>
      <c r="F53" s="85" t="s">
        <v>1670</v>
      </c>
      <c r="G53" s="147">
        <v>0</v>
      </c>
    </row>
    <row r="54" spans="1:7" x14ac:dyDescent="0.25">
      <c r="A54" s="1"/>
      <c r="B54" s="85" t="s">
        <v>135</v>
      </c>
      <c r="C54" s="85" t="s">
        <v>136</v>
      </c>
      <c r="D54" s="85" t="s">
        <v>1715</v>
      </c>
      <c r="E54" s="85" t="s">
        <v>1697</v>
      </c>
      <c r="F54" s="85" t="s">
        <v>1670</v>
      </c>
      <c r="G54" s="147">
        <v>1051116.74</v>
      </c>
    </row>
    <row r="55" spans="1:7" x14ac:dyDescent="0.25">
      <c r="A55" s="1"/>
      <c r="B55" s="85" t="s">
        <v>683</v>
      </c>
      <c r="C55" s="85" t="s">
        <v>1214</v>
      </c>
      <c r="D55" s="85" t="s">
        <v>1716</v>
      </c>
      <c r="E55" s="85" t="s">
        <v>1717</v>
      </c>
      <c r="F55" s="85" t="s">
        <v>1670</v>
      </c>
      <c r="G55" s="147">
        <v>1362222.4</v>
      </c>
    </row>
    <row r="56" spans="1:7" x14ac:dyDescent="0.25">
      <c r="A56" s="1"/>
      <c r="B56" s="85" t="s">
        <v>683</v>
      </c>
      <c r="C56" s="85" t="s">
        <v>1214</v>
      </c>
      <c r="D56" s="85" t="s">
        <v>1716</v>
      </c>
      <c r="E56" s="85" t="s">
        <v>1718</v>
      </c>
      <c r="F56" s="85" t="s">
        <v>1670</v>
      </c>
      <c r="G56" s="147">
        <v>281344.59999999998</v>
      </c>
    </row>
    <row r="57" spans="1:7" x14ac:dyDescent="0.25">
      <c r="A57" s="1"/>
      <c r="B57" s="85" t="s">
        <v>683</v>
      </c>
      <c r="C57" s="85" t="s">
        <v>1214</v>
      </c>
      <c r="D57" s="85" t="s">
        <v>1716</v>
      </c>
      <c r="E57" s="85" t="s">
        <v>1719</v>
      </c>
      <c r="F57" s="85" t="s">
        <v>1670</v>
      </c>
      <c r="G57" s="147">
        <v>0</v>
      </c>
    </row>
    <row r="58" spans="1:7" x14ac:dyDescent="0.25">
      <c r="A58" s="1"/>
      <c r="B58" s="85" t="s">
        <v>683</v>
      </c>
      <c r="C58" s="85" t="s">
        <v>1214</v>
      </c>
      <c r="D58" s="85" t="s">
        <v>1720</v>
      </c>
      <c r="E58" s="85" t="s">
        <v>1717</v>
      </c>
      <c r="F58" s="85" t="s">
        <v>1670</v>
      </c>
      <c r="G58" s="147">
        <v>1572167.6</v>
      </c>
    </row>
    <row r="59" spans="1:7" x14ac:dyDescent="0.25">
      <c r="A59" s="1"/>
      <c r="B59" s="85" t="s">
        <v>683</v>
      </c>
      <c r="C59" s="85" t="s">
        <v>1214</v>
      </c>
      <c r="D59" s="85" t="s">
        <v>1720</v>
      </c>
      <c r="E59" s="85" t="s">
        <v>1718</v>
      </c>
      <c r="F59" s="85" t="s">
        <v>1670</v>
      </c>
      <c r="G59" s="147">
        <v>324705.40000000002</v>
      </c>
    </row>
    <row r="60" spans="1:7" x14ac:dyDescent="0.25">
      <c r="A60" s="1"/>
      <c r="B60" s="85" t="s">
        <v>683</v>
      </c>
      <c r="C60" s="85" t="s">
        <v>1214</v>
      </c>
      <c r="D60" s="85" t="s">
        <v>1720</v>
      </c>
      <c r="E60" s="85" t="s">
        <v>1719</v>
      </c>
      <c r="F60" s="85" t="s">
        <v>1670</v>
      </c>
      <c r="G60" s="147">
        <v>0</v>
      </c>
    </row>
    <row r="61" spans="1:7" x14ac:dyDescent="0.25">
      <c r="A61" s="1"/>
      <c r="B61" s="85" t="s">
        <v>649</v>
      </c>
      <c r="C61" s="85" t="s">
        <v>1218</v>
      </c>
      <c r="D61" s="85" t="s">
        <v>1218</v>
      </c>
      <c r="E61" s="85" t="s">
        <v>1669</v>
      </c>
      <c r="F61" s="85" t="s">
        <v>1670</v>
      </c>
      <c r="G61" s="147">
        <v>0</v>
      </c>
    </row>
    <row r="62" spans="1:7" x14ac:dyDescent="0.25">
      <c r="A62" s="1"/>
      <c r="B62" s="85" t="s">
        <v>649</v>
      </c>
      <c r="C62" s="85" t="s">
        <v>1219</v>
      </c>
      <c r="D62" s="85" t="s">
        <v>1219</v>
      </c>
      <c r="E62" s="85" t="s">
        <v>1669</v>
      </c>
      <c r="F62" s="85" t="s">
        <v>1670</v>
      </c>
      <c r="G62" s="147">
        <v>0</v>
      </c>
    </row>
    <row r="63" spans="1:7" x14ac:dyDescent="0.25">
      <c r="A63" s="1"/>
      <c r="B63" s="85" t="s">
        <v>138</v>
      </c>
      <c r="C63" s="85" t="s">
        <v>148</v>
      </c>
      <c r="D63" s="85" t="s">
        <v>1721</v>
      </c>
      <c r="E63" s="85" t="s">
        <v>1697</v>
      </c>
      <c r="F63" s="85" t="s">
        <v>1670</v>
      </c>
      <c r="G63" s="147">
        <v>10365.780000000001</v>
      </c>
    </row>
    <row r="64" spans="1:7" x14ac:dyDescent="0.25">
      <c r="A64" s="1"/>
      <c r="B64" s="85" t="s">
        <v>138</v>
      </c>
      <c r="C64" s="85" t="s">
        <v>148</v>
      </c>
      <c r="D64" s="85" t="s">
        <v>1722</v>
      </c>
      <c r="E64" s="85" t="s">
        <v>1697</v>
      </c>
      <c r="F64" s="85" t="s">
        <v>1670</v>
      </c>
      <c r="G64" s="147">
        <v>721006.38</v>
      </c>
    </row>
    <row r="65" spans="1:7" x14ac:dyDescent="0.25">
      <c r="A65" s="1"/>
      <c r="B65" s="85" t="s">
        <v>138</v>
      </c>
      <c r="C65" s="85" t="s">
        <v>148</v>
      </c>
      <c r="D65" s="85" t="s">
        <v>1723</v>
      </c>
      <c r="E65" s="85" t="s">
        <v>1697</v>
      </c>
      <c r="F65" s="85" t="s">
        <v>1670</v>
      </c>
      <c r="G65" s="147">
        <v>1059965</v>
      </c>
    </row>
    <row r="66" spans="1:7" x14ac:dyDescent="0.25">
      <c r="A66" s="1"/>
      <c r="B66" s="85" t="s">
        <v>138</v>
      </c>
      <c r="C66" s="85" t="s">
        <v>151</v>
      </c>
      <c r="D66" s="85" t="s">
        <v>1724</v>
      </c>
      <c r="E66" s="85" t="s">
        <v>1697</v>
      </c>
      <c r="F66" s="85" t="s">
        <v>1670</v>
      </c>
      <c r="G66" s="147">
        <v>335445.78000000003</v>
      </c>
    </row>
    <row r="67" spans="1:7" x14ac:dyDescent="0.25">
      <c r="A67" s="1"/>
      <c r="B67" s="85" t="s">
        <v>400</v>
      </c>
      <c r="C67" s="85" t="s">
        <v>1224</v>
      </c>
      <c r="D67" s="85" t="s">
        <v>1725</v>
      </c>
      <c r="E67" s="85" t="s">
        <v>1669</v>
      </c>
      <c r="F67" s="85" t="s">
        <v>1670</v>
      </c>
      <c r="G67" s="147">
        <v>0</v>
      </c>
    </row>
    <row r="68" spans="1:7" x14ac:dyDescent="0.25">
      <c r="A68" s="1"/>
      <c r="B68" s="85" t="s">
        <v>178</v>
      </c>
      <c r="C68" s="85" t="s">
        <v>1227</v>
      </c>
      <c r="D68" s="85" t="s">
        <v>1726</v>
      </c>
      <c r="E68" s="85" t="s">
        <v>1669</v>
      </c>
      <c r="F68" s="85" t="s">
        <v>1670</v>
      </c>
      <c r="G68" s="147">
        <v>0</v>
      </c>
    </row>
    <row r="69" spans="1:7" x14ac:dyDescent="0.25">
      <c r="A69" s="1"/>
      <c r="B69" s="85" t="s">
        <v>178</v>
      </c>
      <c r="C69" s="85" t="s">
        <v>1227</v>
      </c>
      <c r="D69" s="85" t="s">
        <v>1726</v>
      </c>
      <c r="E69" s="85" t="s">
        <v>1697</v>
      </c>
      <c r="F69" s="85" t="s">
        <v>1670</v>
      </c>
      <c r="G69" s="147">
        <v>49583</v>
      </c>
    </row>
    <row r="70" spans="1:7" x14ac:dyDescent="0.25">
      <c r="A70" s="1"/>
      <c r="B70" s="85" t="s">
        <v>178</v>
      </c>
      <c r="C70" s="85" t="s">
        <v>1227</v>
      </c>
      <c r="D70" s="85" t="s">
        <v>1228</v>
      </c>
      <c r="E70" s="85" t="s">
        <v>1669</v>
      </c>
      <c r="F70" s="85" t="s">
        <v>1670</v>
      </c>
      <c r="G70" s="147">
        <v>0</v>
      </c>
    </row>
    <row r="71" spans="1:7" x14ac:dyDescent="0.25">
      <c r="A71" s="1"/>
      <c r="B71" s="85" t="s">
        <v>178</v>
      </c>
      <c r="C71" s="85" t="s">
        <v>1227</v>
      </c>
      <c r="D71" s="85" t="s">
        <v>1228</v>
      </c>
      <c r="E71" s="85" t="s">
        <v>1697</v>
      </c>
      <c r="F71" s="85" t="s">
        <v>1670</v>
      </c>
      <c r="G71" s="147">
        <v>0</v>
      </c>
    </row>
    <row r="72" spans="1:7" x14ac:dyDescent="0.25">
      <c r="A72" s="1"/>
      <c r="B72" s="85" t="s">
        <v>178</v>
      </c>
      <c r="C72" s="85" t="s">
        <v>1227</v>
      </c>
      <c r="D72" s="85" t="s">
        <v>1727</v>
      </c>
      <c r="E72" s="85" t="s">
        <v>1669</v>
      </c>
      <c r="F72" s="85" t="s">
        <v>1670</v>
      </c>
      <c r="G72" s="147">
        <v>0</v>
      </c>
    </row>
    <row r="73" spans="1:7" x14ac:dyDescent="0.25">
      <c r="A73" s="1"/>
      <c r="B73" s="85" t="s">
        <v>178</v>
      </c>
      <c r="C73" s="85" t="s">
        <v>1227</v>
      </c>
      <c r="D73" s="85" t="s">
        <v>1727</v>
      </c>
      <c r="E73" s="85" t="s">
        <v>1697</v>
      </c>
      <c r="F73" s="85" t="s">
        <v>1670</v>
      </c>
      <c r="G73" s="147">
        <v>0</v>
      </c>
    </row>
    <row r="74" spans="1:7" x14ac:dyDescent="0.25">
      <c r="A74" s="1"/>
      <c r="B74" s="85" t="s">
        <v>178</v>
      </c>
      <c r="C74" s="85" t="s">
        <v>1230</v>
      </c>
      <c r="D74" s="85" t="s">
        <v>1728</v>
      </c>
      <c r="E74" s="85" t="s">
        <v>1697</v>
      </c>
      <c r="F74" s="85" t="s">
        <v>1670</v>
      </c>
      <c r="G74" s="147">
        <v>0</v>
      </c>
    </row>
    <row r="75" spans="1:7" x14ac:dyDescent="0.25">
      <c r="A75" s="1"/>
      <c r="B75" s="85" t="s">
        <v>178</v>
      </c>
      <c r="C75" s="85" t="s">
        <v>186</v>
      </c>
      <c r="D75" s="85" t="s">
        <v>186</v>
      </c>
      <c r="E75" s="85" t="s">
        <v>1697</v>
      </c>
      <c r="F75" s="85" t="s">
        <v>1670</v>
      </c>
      <c r="G75" s="147">
        <v>1839805</v>
      </c>
    </row>
    <row r="76" spans="1:7" x14ac:dyDescent="0.25">
      <c r="A76" s="1"/>
      <c r="B76" s="85" t="s">
        <v>178</v>
      </c>
      <c r="C76" s="85" t="s">
        <v>186</v>
      </c>
      <c r="D76" s="85" t="s">
        <v>1729</v>
      </c>
      <c r="E76" s="85" t="s">
        <v>1669</v>
      </c>
      <c r="F76" s="85" t="s">
        <v>1670</v>
      </c>
      <c r="G76" s="147">
        <v>0</v>
      </c>
    </row>
    <row r="77" spans="1:7" x14ac:dyDescent="0.25">
      <c r="A77" s="1"/>
      <c r="B77" s="85" t="s">
        <v>178</v>
      </c>
      <c r="C77" s="85" t="s">
        <v>186</v>
      </c>
      <c r="D77" s="85" t="s">
        <v>1730</v>
      </c>
      <c r="E77" s="85" t="s">
        <v>1669</v>
      </c>
      <c r="F77" s="85" t="s">
        <v>1670</v>
      </c>
      <c r="G77" s="147">
        <v>0</v>
      </c>
    </row>
    <row r="78" spans="1:7" x14ac:dyDescent="0.25">
      <c r="A78" s="1"/>
      <c r="B78" s="85" t="s">
        <v>78</v>
      </c>
      <c r="C78" s="85" t="s">
        <v>1133</v>
      </c>
      <c r="D78" s="85" t="s">
        <v>1731</v>
      </c>
      <c r="E78" s="85" t="s">
        <v>1732</v>
      </c>
      <c r="F78" s="85" t="s">
        <v>1670</v>
      </c>
      <c r="G78" s="147">
        <v>20799.25</v>
      </c>
    </row>
    <row r="79" spans="1:7" x14ac:dyDescent="0.25">
      <c r="A79" s="1"/>
      <c r="B79" s="85" t="s">
        <v>78</v>
      </c>
      <c r="C79" s="85" t="s">
        <v>1133</v>
      </c>
      <c r="D79" s="85" t="s">
        <v>1733</v>
      </c>
      <c r="E79" s="85" t="s">
        <v>1732</v>
      </c>
      <c r="F79" s="85" t="s">
        <v>1670</v>
      </c>
      <c r="G79" s="147">
        <v>20885.12</v>
      </c>
    </row>
    <row r="80" spans="1:7" x14ac:dyDescent="0.25">
      <c r="A80" s="1"/>
      <c r="B80" s="85" t="s">
        <v>78</v>
      </c>
      <c r="C80" s="85" t="s">
        <v>1133</v>
      </c>
      <c r="D80" s="85" t="s">
        <v>1734</v>
      </c>
      <c r="E80" s="85" t="s">
        <v>1732</v>
      </c>
      <c r="F80" s="85" t="s">
        <v>1670</v>
      </c>
      <c r="G80" s="147">
        <v>23305.34</v>
      </c>
    </row>
    <row r="81" spans="1:7" x14ac:dyDescent="0.25">
      <c r="A81" s="1"/>
      <c r="B81" s="85" t="s">
        <v>78</v>
      </c>
      <c r="C81" s="85" t="s">
        <v>1236</v>
      </c>
      <c r="D81" s="85" t="s">
        <v>1735</v>
      </c>
      <c r="E81" s="85" t="s">
        <v>1732</v>
      </c>
      <c r="F81" s="85" t="s">
        <v>1670</v>
      </c>
      <c r="G81" s="147">
        <v>0</v>
      </c>
    </row>
    <row r="82" spans="1:7" x14ac:dyDescent="0.25">
      <c r="A82" s="1"/>
      <c r="B82" s="85" t="s">
        <v>78</v>
      </c>
      <c r="C82" s="85" t="s">
        <v>1236</v>
      </c>
      <c r="D82" s="85" t="s">
        <v>1736</v>
      </c>
      <c r="E82" s="85" t="s">
        <v>1732</v>
      </c>
      <c r="F82" s="85" t="s">
        <v>1670</v>
      </c>
      <c r="G82" s="147">
        <v>17402.68</v>
      </c>
    </row>
    <row r="83" spans="1:7" x14ac:dyDescent="0.25">
      <c r="A83" s="1"/>
      <c r="B83" s="85" t="s">
        <v>78</v>
      </c>
      <c r="C83" s="85" t="s">
        <v>1237</v>
      </c>
      <c r="D83" s="85" t="s">
        <v>1737</v>
      </c>
      <c r="E83" s="85" t="s">
        <v>1732</v>
      </c>
      <c r="F83" s="85" t="s">
        <v>1670</v>
      </c>
      <c r="G83" s="147">
        <v>14117.76</v>
      </c>
    </row>
    <row r="84" spans="1:7" x14ac:dyDescent="0.25">
      <c r="A84" s="1"/>
      <c r="B84" s="85" t="s">
        <v>78</v>
      </c>
      <c r="C84" s="85" t="s">
        <v>1237</v>
      </c>
      <c r="D84" s="85" t="s">
        <v>1738</v>
      </c>
      <c r="E84" s="85" t="s">
        <v>1732</v>
      </c>
      <c r="F84" s="85" t="s">
        <v>1670</v>
      </c>
      <c r="G84" s="147">
        <v>14117.76</v>
      </c>
    </row>
    <row r="85" spans="1:7" x14ac:dyDescent="0.25">
      <c r="A85" s="1"/>
      <c r="B85" s="85" t="s">
        <v>78</v>
      </c>
      <c r="C85" s="85" t="s">
        <v>1238</v>
      </c>
      <c r="D85" s="85" t="s">
        <v>431</v>
      </c>
      <c r="E85" s="85" t="s">
        <v>1732</v>
      </c>
      <c r="F85" s="85" t="s">
        <v>1670</v>
      </c>
      <c r="G85" s="147">
        <v>0</v>
      </c>
    </row>
    <row r="86" spans="1:7" x14ac:dyDescent="0.25">
      <c r="A86" s="1"/>
      <c r="B86" s="85" t="s">
        <v>78</v>
      </c>
      <c r="C86" s="85" t="s">
        <v>1238</v>
      </c>
      <c r="D86" s="85" t="s">
        <v>81</v>
      </c>
      <c r="E86" s="85" t="s">
        <v>1732</v>
      </c>
      <c r="F86" s="85" t="s">
        <v>1670</v>
      </c>
      <c r="G86" s="147">
        <v>12070.45</v>
      </c>
    </row>
    <row r="87" spans="1:7" ht="25.5" x14ac:dyDescent="0.25">
      <c r="A87" s="1"/>
      <c r="B87" s="85" t="s">
        <v>640</v>
      </c>
      <c r="C87" s="85" t="s">
        <v>1239</v>
      </c>
      <c r="D87" s="85" t="s">
        <v>723</v>
      </c>
      <c r="E87" s="85" t="s">
        <v>1669</v>
      </c>
      <c r="F87" s="85" t="s">
        <v>1670</v>
      </c>
      <c r="G87" s="147">
        <v>0</v>
      </c>
    </row>
    <row r="88" spans="1:7" ht="25.5" x14ac:dyDescent="0.25">
      <c r="A88" s="1"/>
      <c r="B88" s="85" t="s">
        <v>640</v>
      </c>
      <c r="C88" s="85" t="s">
        <v>1239</v>
      </c>
      <c r="D88" s="85" t="s">
        <v>724</v>
      </c>
      <c r="E88" s="85" t="s">
        <v>1669</v>
      </c>
      <c r="F88" s="85" t="s">
        <v>1670</v>
      </c>
      <c r="G88" s="147">
        <v>0</v>
      </c>
    </row>
    <row r="89" spans="1:7" x14ac:dyDescent="0.25">
      <c r="A89" s="1"/>
      <c r="B89" s="85" t="s">
        <v>192</v>
      </c>
      <c r="C89" s="85" t="s">
        <v>193</v>
      </c>
      <c r="D89" s="85" t="s">
        <v>1739</v>
      </c>
      <c r="E89" s="85" t="s">
        <v>1669</v>
      </c>
      <c r="F89" s="85" t="s">
        <v>1670</v>
      </c>
      <c r="G89" s="147">
        <v>0</v>
      </c>
    </row>
    <row r="90" spans="1:7" x14ac:dyDescent="0.25">
      <c r="A90" s="1"/>
      <c r="B90" s="85" t="s">
        <v>192</v>
      </c>
      <c r="C90" s="85" t="s">
        <v>193</v>
      </c>
      <c r="D90" s="85" t="s">
        <v>1740</v>
      </c>
      <c r="E90" s="85" t="s">
        <v>1669</v>
      </c>
      <c r="F90" s="85" t="s">
        <v>1670</v>
      </c>
      <c r="G90" s="147">
        <v>0</v>
      </c>
    </row>
    <row r="91" spans="1:7" x14ac:dyDescent="0.25">
      <c r="A91" s="1"/>
      <c r="B91" s="85" t="s">
        <v>192</v>
      </c>
      <c r="C91" s="85" t="s">
        <v>193</v>
      </c>
      <c r="D91" s="85" t="s">
        <v>1741</v>
      </c>
      <c r="E91" s="85" t="s">
        <v>1669</v>
      </c>
      <c r="F91" s="85" t="s">
        <v>1670</v>
      </c>
      <c r="G91" s="147">
        <v>0</v>
      </c>
    </row>
    <row r="92" spans="1:7" x14ac:dyDescent="0.25">
      <c r="A92" s="1"/>
      <c r="B92" s="85" t="s">
        <v>192</v>
      </c>
      <c r="C92" s="85" t="s">
        <v>193</v>
      </c>
      <c r="D92" s="85" t="s">
        <v>1742</v>
      </c>
      <c r="E92" s="85" t="s">
        <v>1669</v>
      </c>
      <c r="F92" s="85" t="s">
        <v>1670</v>
      </c>
      <c r="G92" s="147">
        <v>0</v>
      </c>
    </row>
    <row r="93" spans="1:7" x14ac:dyDescent="0.25">
      <c r="A93" s="1"/>
      <c r="B93" s="85" t="s">
        <v>559</v>
      </c>
      <c r="C93" s="85" t="s">
        <v>1242</v>
      </c>
      <c r="D93" s="85" t="s">
        <v>1243</v>
      </c>
      <c r="E93" s="85" t="s">
        <v>1669</v>
      </c>
      <c r="F93" s="85" t="s">
        <v>1670</v>
      </c>
      <c r="G93" s="147">
        <v>0</v>
      </c>
    </row>
    <row r="94" spans="1:7" x14ac:dyDescent="0.25">
      <c r="A94" s="1"/>
      <c r="B94" s="85" t="s">
        <v>559</v>
      </c>
      <c r="C94" s="85" t="s">
        <v>1242</v>
      </c>
      <c r="D94" s="85" t="s">
        <v>1743</v>
      </c>
      <c r="E94" s="85" t="s">
        <v>1669</v>
      </c>
      <c r="F94" s="85" t="s">
        <v>1670</v>
      </c>
      <c r="G94" s="147">
        <v>0</v>
      </c>
    </row>
    <row r="95" spans="1:7" x14ac:dyDescent="0.25">
      <c r="A95" s="1"/>
      <c r="B95" s="85" t="s">
        <v>559</v>
      </c>
      <c r="C95" s="85" t="s">
        <v>1242</v>
      </c>
      <c r="D95" s="85" t="s">
        <v>1743</v>
      </c>
      <c r="E95" s="85" t="s">
        <v>1672</v>
      </c>
      <c r="F95" s="85" t="s">
        <v>1670</v>
      </c>
      <c r="G95" s="147">
        <v>0</v>
      </c>
    </row>
    <row r="96" spans="1:7" x14ac:dyDescent="0.25">
      <c r="A96" s="1"/>
      <c r="B96" s="85" t="s">
        <v>559</v>
      </c>
      <c r="C96" s="85" t="s">
        <v>1242</v>
      </c>
      <c r="D96" s="85" t="s">
        <v>1744</v>
      </c>
      <c r="E96" s="85" t="s">
        <v>1669</v>
      </c>
      <c r="F96" s="85" t="s">
        <v>1670</v>
      </c>
      <c r="G96" s="147">
        <v>0</v>
      </c>
    </row>
    <row r="97" spans="1:7" x14ac:dyDescent="0.25">
      <c r="A97" s="1"/>
      <c r="B97" s="85" t="s">
        <v>559</v>
      </c>
      <c r="C97" s="85" t="s">
        <v>1242</v>
      </c>
      <c r="D97" s="85" t="s">
        <v>1744</v>
      </c>
      <c r="E97" s="85" t="s">
        <v>1672</v>
      </c>
      <c r="F97" s="85" t="s">
        <v>1670</v>
      </c>
      <c r="G97" s="147">
        <v>0</v>
      </c>
    </row>
    <row r="98" spans="1:7" x14ac:dyDescent="0.25">
      <c r="A98" s="1"/>
      <c r="B98" s="85" t="s">
        <v>559</v>
      </c>
      <c r="C98" s="85" t="s">
        <v>1242</v>
      </c>
      <c r="D98" s="85" t="s">
        <v>1745</v>
      </c>
      <c r="E98" s="85" t="s">
        <v>1669</v>
      </c>
      <c r="F98" s="85" t="s">
        <v>1670</v>
      </c>
      <c r="G98" s="147">
        <v>0</v>
      </c>
    </row>
    <row r="99" spans="1:7" x14ac:dyDescent="0.25">
      <c r="A99" s="1"/>
      <c r="B99" s="85" t="s">
        <v>559</v>
      </c>
      <c r="C99" s="85" t="s">
        <v>1242</v>
      </c>
      <c r="D99" s="85" t="s">
        <v>1745</v>
      </c>
      <c r="E99" s="85" t="s">
        <v>1672</v>
      </c>
      <c r="F99" s="85" t="s">
        <v>1670</v>
      </c>
      <c r="G99" s="147">
        <v>0</v>
      </c>
    </row>
    <row r="100" spans="1:7" x14ac:dyDescent="0.25">
      <c r="A100" s="1"/>
      <c r="B100" s="85" t="s">
        <v>200</v>
      </c>
      <c r="C100" s="85" t="s">
        <v>1248</v>
      </c>
      <c r="D100" s="85" t="s">
        <v>780</v>
      </c>
      <c r="E100" s="85" t="s">
        <v>1697</v>
      </c>
      <c r="F100" s="85" t="s">
        <v>1670</v>
      </c>
      <c r="G100" s="147">
        <v>0</v>
      </c>
    </row>
    <row r="101" spans="1:7" x14ac:dyDescent="0.25">
      <c r="A101" s="1"/>
      <c r="B101" s="85" t="s">
        <v>203</v>
      </c>
      <c r="C101" s="85" t="s">
        <v>1249</v>
      </c>
      <c r="D101" s="85" t="s">
        <v>1746</v>
      </c>
      <c r="E101" s="85" t="s">
        <v>1697</v>
      </c>
      <c r="F101" s="85" t="s">
        <v>1670</v>
      </c>
      <c r="G101" s="147">
        <v>0</v>
      </c>
    </row>
    <row r="102" spans="1:7" x14ac:dyDescent="0.25">
      <c r="A102" s="1"/>
      <c r="B102" s="85" t="s">
        <v>203</v>
      </c>
      <c r="C102" s="85" t="s">
        <v>1249</v>
      </c>
      <c r="D102" s="85" t="s">
        <v>1747</v>
      </c>
      <c r="E102" s="85" t="s">
        <v>1697</v>
      </c>
      <c r="F102" s="85" t="s">
        <v>1670</v>
      </c>
      <c r="G102" s="147">
        <v>198898.33600000001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9.140625" defaultRowHeight="15" x14ac:dyDescent="0.25"/>
  <cols>
    <col min="1" max="1" width="2" customWidth="1"/>
    <col min="2" max="2" width="20" customWidth="1"/>
    <col min="3" max="16" width="23"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x14ac:dyDescent="0.25">
      <c r="A5" s="1"/>
      <c r="B5" s="1"/>
      <c r="C5" s="1"/>
      <c r="D5" s="1"/>
      <c r="E5" s="1"/>
      <c r="F5" s="1"/>
      <c r="G5" s="1"/>
      <c r="H5" s="1"/>
      <c r="I5" s="1"/>
      <c r="J5" s="1"/>
      <c r="K5" s="1"/>
      <c r="L5" s="1"/>
      <c r="M5" s="1"/>
      <c r="N5" s="1"/>
      <c r="O5" s="1"/>
      <c r="P5" s="1"/>
    </row>
    <row r="6" spans="1:16" ht="27" customHeight="1" x14ac:dyDescent="0.25">
      <c r="A6" s="1"/>
      <c r="B6" s="197" t="s">
        <v>628</v>
      </c>
      <c r="C6" s="197" t="s">
        <v>1748</v>
      </c>
      <c r="D6" s="197"/>
      <c r="E6" s="197"/>
      <c r="F6" s="197"/>
      <c r="G6" s="197"/>
      <c r="H6" s="197"/>
      <c r="I6" s="197"/>
      <c r="J6" s="197"/>
      <c r="K6" s="197"/>
      <c r="L6" s="197"/>
      <c r="M6" s="197"/>
      <c r="N6" s="197"/>
      <c r="O6" s="197"/>
      <c r="P6" s="197"/>
    </row>
    <row r="7" spans="1:16" ht="39.950000000000003" customHeight="1" x14ac:dyDescent="0.25">
      <c r="A7" s="1"/>
      <c r="B7" s="197"/>
      <c r="C7" s="3" t="s">
        <v>299</v>
      </c>
      <c r="D7" s="3" t="s">
        <v>119</v>
      </c>
      <c r="E7" s="3" t="s">
        <v>126</v>
      </c>
      <c r="F7" s="3" t="s">
        <v>126</v>
      </c>
      <c r="G7" s="3" t="s">
        <v>135</v>
      </c>
      <c r="H7" s="3" t="s">
        <v>683</v>
      </c>
      <c r="I7" s="3" t="s">
        <v>138</v>
      </c>
      <c r="J7" s="3" t="s">
        <v>138</v>
      </c>
      <c r="K7" s="3" t="s">
        <v>178</v>
      </c>
      <c r="L7" s="3" t="s">
        <v>178</v>
      </c>
      <c r="M7" s="3" t="s">
        <v>178</v>
      </c>
      <c r="N7" s="3" t="s">
        <v>178</v>
      </c>
      <c r="O7" s="3" t="s">
        <v>200</v>
      </c>
      <c r="P7" s="3" t="s">
        <v>203</v>
      </c>
    </row>
    <row r="8" spans="1:16" ht="39.950000000000003" customHeight="1" x14ac:dyDescent="0.25">
      <c r="A8" s="1"/>
      <c r="B8" s="197"/>
      <c r="C8" s="3" t="s">
        <v>108</v>
      </c>
      <c r="D8" s="3" t="s">
        <v>124</v>
      </c>
      <c r="E8" s="3" t="s">
        <v>1749</v>
      </c>
      <c r="F8" s="3" t="s">
        <v>1750</v>
      </c>
      <c r="G8" s="3" t="s">
        <v>1751</v>
      </c>
      <c r="H8" s="3" t="s">
        <v>1752</v>
      </c>
      <c r="I8" s="3" t="s">
        <v>148</v>
      </c>
      <c r="J8" s="3" t="s">
        <v>151</v>
      </c>
      <c r="K8" s="3" t="s">
        <v>1753</v>
      </c>
      <c r="L8" s="3" t="s">
        <v>1754</v>
      </c>
      <c r="M8" s="3" t="s">
        <v>183</v>
      </c>
      <c r="N8" s="3" t="s">
        <v>1755</v>
      </c>
      <c r="O8" s="3" t="s">
        <v>1209</v>
      </c>
      <c r="P8" s="3" t="s">
        <v>1756</v>
      </c>
    </row>
    <row r="9" spans="1:16" x14ac:dyDescent="0.25">
      <c r="A9" s="1"/>
      <c r="B9" s="148" t="s">
        <v>237</v>
      </c>
      <c r="C9" s="146">
        <v>792.5</v>
      </c>
      <c r="D9" s="146">
        <v>2972.69</v>
      </c>
      <c r="E9" s="146">
        <v>79.959999999999994</v>
      </c>
      <c r="F9" s="146">
        <v>79.959999999999994</v>
      </c>
      <c r="G9" s="146">
        <v>4474.7</v>
      </c>
      <c r="H9" s="146">
        <v>499.16</v>
      </c>
      <c r="I9" s="146">
        <v>8939</v>
      </c>
      <c r="J9" s="146">
        <v>23012</v>
      </c>
      <c r="K9" s="146">
        <v>3859</v>
      </c>
      <c r="L9" s="146">
        <v>4298</v>
      </c>
      <c r="M9" s="146">
        <v>4298</v>
      </c>
      <c r="N9" s="146">
        <v>4300</v>
      </c>
      <c r="O9" s="146">
        <v>6796.7190000000001</v>
      </c>
      <c r="P9" s="146">
        <v>6593.0079999999998</v>
      </c>
    </row>
    <row r="10" spans="1:16" x14ac:dyDescent="0.25">
      <c r="A10" s="1"/>
      <c r="B10" s="148" t="s">
        <v>536</v>
      </c>
      <c r="C10" s="146">
        <v>793.2</v>
      </c>
      <c r="D10" s="146">
        <v>2971.28</v>
      </c>
      <c r="E10" s="146">
        <v>83.06</v>
      </c>
      <c r="F10" s="146">
        <v>83.06</v>
      </c>
      <c r="G10" s="146">
        <v>4483.7</v>
      </c>
      <c r="H10" s="146">
        <v>521.71</v>
      </c>
      <c r="I10" s="146">
        <v>9352</v>
      </c>
      <c r="J10" s="146">
        <v>21969</v>
      </c>
      <c r="K10" s="146">
        <v>3935</v>
      </c>
      <c r="L10" s="146">
        <v>4337</v>
      </c>
      <c r="M10" s="146">
        <v>4337</v>
      </c>
      <c r="N10" s="146">
        <v>4340</v>
      </c>
      <c r="O10" s="146">
        <v>6842.6509999999998</v>
      </c>
      <c r="P10" s="146">
        <v>6555.4110000000001</v>
      </c>
    </row>
    <row r="11" spans="1:16" x14ac:dyDescent="0.25">
      <c r="A11" s="1"/>
      <c r="B11" s="148" t="s">
        <v>1757</v>
      </c>
      <c r="C11" s="146">
        <v>792.9</v>
      </c>
      <c r="D11" s="146">
        <v>2972.69</v>
      </c>
      <c r="E11" s="146">
        <v>84.86</v>
      </c>
      <c r="F11" s="146">
        <v>84.86</v>
      </c>
      <c r="G11" s="146">
        <v>4478.2</v>
      </c>
      <c r="H11" s="146">
        <v>519.75</v>
      </c>
      <c r="I11" s="146">
        <v>9714</v>
      </c>
      <c r="J11" s="146">
        <v>21551</v>
      </c>
      <c r="K11" s="146">
        <v>4034</v>
      </c>
      <c r="L11" s="146">
        <v>4380</v>
      </c>
      <c r="M11" s="146">
        <v>4380</v>
      </c>
      <c r="N11" s="146">
        <v>4383</v>
      </c>
      <c r="O11" s="146">
        <v>6848.933</v>
      </c>
      <c r="P11" s="146">
        <v>6543.6819999999998</v>
      </c>
    </row>
    <row r="12" spans="1:16" x14ac:dyDescent="0.25">
      <c r="A12" s="1"/>
      <c r="B12" s="148" t="s">
        <v>419</v>
      </c>
      <c r="C12" s="146">
        <v>792.6</v>
      </c>
      <c r="D12" s="146">
        <v>2973.35</v>
      </c>
      <c r="E12" s="146">
        <v>88.26</v>
      </c>
      <c r="F12" s="146">
        <v>88.26</v>
      </c>
      <c r="G12" s="146">
        <v>4482.5</v>
      </c>
      <c r="H12" s="146">
        <v>520.73</v>
      </c>
      <c r="I12" s="146">
        <v>10013</v>
      </c>
      <c r="J12" s="146">
        <v>21132</v>
      </c>
      <c r="K12" s="146">
        <v>4129</v>
      </c>
      <c r="L12" s="146">
        <v>4444</v>
      </c>
      <c r="M12" s="146">
        <v>4444</v>
      </c>
      <c r="N12" s="146">
        <v>4447</v>
      </c>
      <c r="O12" s="146">
        <v>6860.3180000000002</v>
      </c>
      <c r="P12" s="146">
        <v>6541.8860000000004</v>
      </c>
    </row>
    <row r="13" spans="1:16" x14ac:dyDescent="0.25">
      <c r="A13" s="1"/>
      <c r="B13" s="148" t="s">
        <v>540</v>
      </c>
      <c r="C13" s="146">
        <v>792.3</v>
      </c>
      <c r="D13" s="146">
        <v>2973.5</v>
      </c>
      <c r="E13" s="146">
        <v>90.93</v>
      </c>
      <c r="F13" s="146">
        <v>90.93</v>
      </c>
      <c r="G13" s="146">
        <v>4482.1000000000004</v>
      </c>
      <c r="H13" s="146">
        <v>519.75</v>
      </c>
      <c r="I13" s="146">
        <v>10160</v>
      </c>
      <c r="J13" s="146">
        <v>20714</v>
      </c>
      <c r="K13" s="146">
        <v>4114</v>
      </c>
      <c r="L13" s="146">
        <v>4429</v>
      </c>
      <c r="M13" s="146">
        <v>4429</v>
      </c>
      <c r="N13" s="146">
        <v>4431</v>
      </c>
      <c r="O13" s="146">
        <v>6866.5985000000001</v>
      </c>
      <c r="P13" s="146">
        <v>6515.2030000000004</v>
      </c>
    </row>
    <row r="14" spans="1:16" x14ac:dyDescent="0.25">
      <c r="A14" s="1"/>
      <c r="B14" s="148" t="s">
        <v>1758</v>
      </c>
      <c r="C14" s="146">
        <v>792.7</v>
      </c>
      <c r="D14" s="146">
        <v>2973.79</v>
      </c>
      <c r="E14" s="146">
        <v>92.67</v>
      </c>
      <c r="F14" s="146">
        <v>92.67</v>
      </c>
      <c r="G14" s="146">
        <v>4472.8999999999996</v>
      </c>
      <c r="H14" s="146">
        <v>519.75</v>
      </c>
      <c r="I14" s="146">
        <v>10204</v>
      </c>
      <c r="J14" s="146">
        <v>20474</v>
      </c>
      <c r="K14" s="146">
        <v>4089</v>
      </c>
      <c r="L14" s="146">
        <v>4410</v>
      </c>
      <c r="M14" s="146">
        <v>4410</v>
      </c>
      <c r="N14" s="146">
        <v>4413</v>
      </c>
      <c r="O14" s="146">
        <v>6877.1989999999996</v>
      </c>
      <c r="P14" s="146">
        <v>6489.9430000000002</v>
      </c>
    </row>
    <row r="15" spans="1:16" x14ac:dyDescent="0.25">
      <c r="A15" s="1"/>
      <c r="B15" s="148" t="s">
        <v>327</v>
      </c>
      <c r="C15" s="146">
        <v>792.9</v>
      </c>
      <c r="D15" s="146">
        <v>2972.78</v>
      </c>
      <c r="E15" s="146">
        <v>93.5</v>
      </c>
      <c r="F15" s="146">
        <v>93.5</v>
      </c>
      <c r="G15" s="146">
        <v>4481.8999999999996</v>
      </c>
      <c r="H15" s="146">
        <v>517.79</v>
      </c>
      <c r="I15" s="146">
        <v>10177</v>
      </c>
      <c r="J15" s="146">
        <v>20241</v>
      </c>
      <c r="K15" s="146">
        <v>4075</v>
      </c>
      <c r="L15" s="146">
        <v>4405</v>
      </c>
      <c r="M15" s="146">
        <v>4405</v>
      </c>
      <c r="N15" s="146">
        <v>4407</v>
      </c>
      <c r="O15" s="146">
        <v>6882.3019999999997</v>
      </c>
      <c r="P15" s="146">
        <v>6463.7079999999996</v>
      </c>
    </row>
    <row r="16" spans="1:16" x14ac:dyDescent="0.25">
      <c r="A16" s="1"/>
      <c r="B16" s="148" t="s">
        <v>1759</v>
      </c>
      <c r="C16" s="146">
        <v>792.8</v>
      </c>
      <c r="D16" s="146">
        <v>2972.75</v>
      </c>
      <c r="E16" s="146">
        <v>94.03</v>
      </c>
      <c r="F16" s="146">
        <v>94.03</v>
      </c>
      <c r="G16" s="146">
        <v>4481.3</v>
      </c>
      <c r="H16" s="146">
        <v>519.75</v>
      </c>
      <c r="I16" s="146">
        <v>10048</v>
      </c>
      <c r="J16" s="146">
        <v>20007</v>
      </c>
      <c r="K16" s="146">
        <v>4026</v>
      </c>
      <c r="L16" s="146">
        <v>4380</v>
      </c>
      <c r="M16" s="146">
        <v>4380</v>
      </c>
      <c r="N16" s="146">
        <v>4382</v>
      </c>
      <c r="O16" s="146">
        <v>6891.7244000000001</v>
      </c>
      <c r="P16" s="146">
        <v>6423.7089999999998</v>
      </c>
    </row>
    <row r="17" spans="1:16" x14ac:dyDescent="0.25">
      <c r="A17" s="1"/>
      <c r="B17" s="148" t="s">
        <v>346</v>
      </c>
      <c r="C17" s="146">
        <v>792.9</v>
      </c>
      <c r="D17" s="146">
        <v>2975.15</v>
      </c>
      <c r="E17" s="146">
        <v>93.34</v>
      </c>
      <c r="F17" s="146">
        <v>93.34</v>
      </c>
      <c r="G17" s="146">
        <v>4481.3</v>
      </c>
      <c r="H17" s="146">
        <v>521.71</v>
      </c>
      <c r="I17" s="146">
        <v>9880</v>
      </c>
      <c r="J17" s="146">
        <v>19891</v>
      </c>
      <c r="K17" s="146">
        <v>3961</v>
      </c>
      <c r="L17" s="146">
        <v>4346</v>
      </c>
      <c r="M17" s="146">
        <v>4346</v>
      </c>
      <c r="N17" s="146">
        <v>4349</v>
      </c>
      <c r="O17" s="146">
        <v>6915.2794000000004</v>
      </c>
      <c r="P17" s="146">
        <v>6371.06</v>
      </c>
    </row>
    <row r="18" spans="1:16" x14ac:dyDescent="0.25">
      <c r="A18" s="1"/>
      <c r="B18" s="148" t="s">
        <v>478</v>
      </c>
      <c r="C18" s="146">
        <v>865.9</v>
      </c>
      <c r="D18" s="146">
        <v>2973.65</v>
      </c>
      <c r="E18" s="146">
        <v>91.22</v>
      </c>
      <c r="F18" s="146">
        <v>91.22</v>
      </c>
      <c r="G18" s="146">
        <v>4481.3</v>
      </c>
      <c r="H18" s="146">
        <v>521.71</v>
      </c>
      <c r="I18" s="146">
        <v>9562</v>
      </c>
      <c r="J18" s="146">
        <v>23225</v>
      </c>
      <c r="K18" s="146">
        <v>3967</v>
      </c>
      <c r="L18" s="146">
        <v>4311</v>
      </c>
      <c r="M18" s="146">
        <v>4317</v>
      </c>
      <c r="N18" s="146">
        <v>4315</v>
      </c>
      <c r="O18" s="146">
        <v>6919.2049999999999</v>
      </c>
      <c r="P18" s="146">
        <v>6341.2420000000002</v>
      </c>
    </row>
    <row r="19" spans="1:16" x14ac:dyDescent="0.25">
      <c r="A19" s="1"/>
      <c r="B19" s="148" t="s">
        <v>1760</v>
      </c>
      <c r="C19" s="146">
        <v>861</v>
      </c>
      <c r="D19" s="146" t="s">
        <v>1599</v>
      </c>
      <c r="E19" s="146">
        <v>89.25</v>
      </c>
      <c r="F19" s="146">
        <v>89.25</v>
      </c>
      <c r="G19" s="146">
        <v>4481.3</v>
      </c>
      <c r="H19" s="146">
        <v>520.73</v>
      </c>
      <c r="I19" s="146">
        <v>9173</v>
      </c>
      <c r="J19" s="146">
        <v>22807</v>
      </c>
      <c r="K19" s="146">
        <v>4023</v>
      </c>
      <c r="L19" s="146">
        <v>4324</v>
      </c>
      <c r="M19" s="146">
        <v>4332</v>
      </c>
      <c r="N19" s="146">
        <v>4328</v>
      </c>
      <c r="O19" s="146">
        <v>6913.3159999999998</v>
      </c>
      <c r="P19" s="146">
        <v>6426.8370000000004</v>
      </c>
    </row>
    <row r="20" spans="1:16" x14ac:dyDescent="0.25">
      <c r="A20" s="1"/>
      <c r="B20" s="148" t="s">
        <v>482</v>
      </c>
      <c r="C20" s="146">
        <v>856.7</v>
      </c>
      <c r="D20" s="146" t="s">
        <v>1599</v>
      </c>
      <c r="E20" s="146">
        <v>87.97</v>
      </c>
      <c r="F20" s="146">
        <v>87.97</v>
      </c>
      <c r="G20" s="146">
        <v>4481.3</v>
      </c>
      <c r="H20" s="146">
        <v>518.77</v>
      </c>
      <c r="I20" s="146">
        <v>8784</v>
      </c>
      <c r="J20" s="146">
        <v>22825</v>
      </c>
      <c r="K20" s="146">
        <v>3856</v>
      </c>
      <c r="L20" s="146">
        <v>4279</v>
      </c>
      <c r="M20" s="146">
        <v>4288</v>
      </c>
      <c r="N20" s="146">
        <v>4284</v>
      </c>
      <c r="O20" s="146">
        <v>6918.0275000000001</v>
      </c>
      <c r="P20" s="146">
        <v>6755.674</v>
      </c>
    </row>
    <row r="21" spans="1:16" x14ac:dyDescent="0.25">
      <c r="A21" s="1"/>
      <c r="B21" s="148" t="s">
        <v>1761</v>
      </c>
      <c r="C21" s="146">
        <v>854.6</v>
      </c>
      <c r="D21" s="146" t="s">
        <v>1599</v>
      </c>
      <c r="E21" s="146">
        <v>86.81</v>
      </c>
      <c r="F21" s="146">
        <v>86.81</v>
      </c>
      <c r="G21" s="146">
        <v>4481.3</v>
      </c>
      <c r="H21" s="146">
        <v>521.71</v>
      </c>
      <c r="I21" s="146">
        <v>8481</v>
      </c>
      <c r="J21" s="146">
        <v>22811</v>
      </c>
      <c r="K21" s="146">
        <v>3794</v>
      </c>
      <c r="L21" s="146">
        <v>4252</v>
      </c>
      <c r="M21" s="146">
        <v>4264</v>
      </c>
      <c r="N21" s="146">
        <v>4257</v>
      </c>
      <c r="O21" s="146">
        <v>6913.3159999999998</v>
      </c>
      <c r="P21" s="146">
        <v>6924.4279999999999</v>
      </c>
    </row>
    <row r="22" spans="1:16" x14ac:dyDescent="0.25">
      <c r="A22" s="1"/>
      <c r="B22" s="148" t="s">
        <v>1762</v>
      </c>
      <c r="C22" s="146">
        <v>852.6</v>
      </c>
      <c r="D22" s="146" t="s">
        <v>1599</v>
      </c>
      <c r="E22" s="146">
        <v>86.55</v>
      </c>
      <c r="F22" s="146">
        <v>86.55</v>
      </c>
      <c r="G22" s="146">
        <v>4481.3</v>
      </c>
      <c r="H22" s="146">
        <v>518.77</v>
      </c>
      <c r="I22" s="146">
        <v>8224</v>
      </c>
      <c r="J22" s="146">
        <v>22892</v>
      </c>
      <c r="K22" s="146">
        <v>3753</v>
      </c>
      <c r="L22" s="146">
        <v>4229</v>
      </c>
      <c r="M22" s="146">
        <v>4242</v>
      </c>
      <c r="N22" s="146">
        <v>4234</v>
      </c>
      <c r="O22" s="146">
        <v>6910.1750000000002</v>
      </c>
      <c r="P22" s="146">
        <v>7049.1450000000004</v>
      </c>
    </row>
    <row r="23" spans="1:16" x14ac:dyDescent="0.25">
      <c r="A23" s="1"/>
      <c r="B23" s="148" t="s">
        <v>530</v>
      </c>
      <c r="C23" s="146">
        <v>852.5</v>
      </c>
      <c r="D23" s="146" t="s">
        <v>1599</v>
      </c>
      <c r="E23" s="146">
        <v>86.31</v>
      </c>
      <c r="F23" s="146">
        <v>86.31</v>
      </c>
      <c r="G23" s="146">
        <v>4481.3</v>
      </c>
      <c r="H23" s="146">
        <v>521.71</v>
      </c>
      <c r="I23" s="146">
        <v>8078</v>
      </c>
      <c r="J23" s="146">
        <v>22779</v>
      </c>
      <c r="K23" s="146">
        <v>3784</v>
      </c>
      <c r="L23" s="146">
        <v>4261</v>
      </c>
      <c r="M23" s="146">
        <v>4275</v>
      </c>
      <c r="N23" s="146">
        <v>4267</v>
      </c>
      <c r="O23" s="146">
        <v>6913.3159999999998</v>
      </c>
      <c r="P23" s="146">
        <v>7060.9560000000001</v>
      </c>
    </row>
    <row r="24" spans="1:16" x14ac:dyDescent="0.25">
      <c r="A24" s="1"/>
      <c r="B24" s="148" t="s">
        <v>255</v>
      </c>
      <c r="C24" s="146">
        <v>851.9</v>
      </c>
      <c r="D24" s="146" t="s">
        <v>1599</v>
      </c>
      <c r="E24" s="146">
        <v>85.64</v>
      </c>
      <c r="F24" s="146">
        <v>85.64</v>
      </c>
      <c r="G24" s="146">
        <v>4481.3</v>
      </c>
      <c r="H24" s="146">
        <v>520.73</v>
      </c>
      <c r="I24" s="146">
        <v>7969</v>
      </c>
      <c r="J24" s="146">
        <v>22756</v>
      </c>
      <c r="K24" s="146">
        <v>3888</v>
      </c>
      <c r="L24" s="146">
        <v>4286</v>
      </c>
      <c r="M24" s="146">
        <v>4299</v>
      </c>
      <c r="N24" s="146">
        <v>4291</v>
      </c>
      <c r="O24" s="146">
        <v>6865.4210000000003</v>
      </c>
      <c r="P24" s="146">
        <v>7076.3379999999997</v>
      </c>
    </row>
    <row r="25" spans="1:16" x14ac:dyDescent="0.25">
      <c r="A25" s="1"/>
      <c r="B25" s="148" t="s">
        <v>363</v>
      </c>
      <c r="C25" s="146">
        <v>852.4</v>
      </c>
      <c r="D25" s="146" t="s">
        <v>1599</v>
      </c>
      <c r="E25" s="146">
        <v>85.55</v>
      </c>
      <c r="F25" s="146">
        <v>85.55</v>
      </c>
      <c r="G25" s="146">
        <v>4481.3</v>
      </c>
      <c r="H25" s="146">
        <v>519.75</v>
      </c>
      <c r="I25" s="146">
        <v>7892</v>
      </c>
      <c r="J25" s="146">
        <v>22786</v>
      </c>
      <c r="K25" s="146">
        <v>4091</v>
      </c>
      <c r="L25" s="146">
        <v>4369</v>
      </c>
      <c r="M25" s="146">
        <v>4381</v>
      </c>
      <c r="N25" s="146">
        <v>4374</v>
      </c>
      <c r="O25" s="146">
        <v>6898.3980000000001</v>
      </c>
      <c r="P25" s="146">
        <v>7075.5309999999999</v>
      </c>
    </row>
    <row r="26" spans="1:16" x14ac:dyDescent="0.25">
      <c r="A26" s="1"/>
      <c r="B26" s="148" t="s">
        <v>347</v>
      </c>
      <c r="C26" s="146">
        <v>852.7</v>
      </c>
      <c r="D26" s="146" t="s">
        <v>1599</v>
      </c>
      <c r="E26" s="146">
        <v>86.2</v>
      </c>
      <c r="F26" s="146">
        <v>86.2</v>
      </c>
      <c r="G26" s="146">
        <v>4481.3</v>
      </c>
      <c r="H26" s="146">
        <v>520.73</v>
      </c>
      <c r="I26" s="146">
        <v>7903</v>
      </c>
      <c r="J26" s="146">
        <v>22742</v>
      </c>
      <c r="K26" s="146">
        <v>4096</v>
      </c>
      <c r="L26" s="146">
        <v>4366</v>
      </c>
      <c r="M26" s="146">
        <v>4375</v>
      </c>
      <c r="N26" s="146">
        <v>4370</v>
      </c>
      <c r="O26" s="146">
        <v>6864.2430000000004</v>
      </c>
      <c r="P26" s="146">
        <v>7073.7730000000001</v>
      </c>
    </row>
    <row r="27" spans="1:16" x14ac:dyDescent="0.25">
      <c r="A27" s="1"/>
      <c r="B27" s="148" t="s">
        <v>1763</v>
      </c>
      <c r="C27" s="146">
        <v>854.8</v>
      </c>
      <c r="D27" s="146">
        <v>2968.04</v>
      </c>
      <c r="E27" s="146">
        <v>84.57</v>
      </c>
      <c r="F27" s="146">
        <v>84.57</v>
      </c>
      <c r="G27" s="146">
        <v>4481.8999999999996</v>
      </c>
      <c r="H27" s="146">
        <v>519.75</v>
      </c>
      <c r="I27" s="146">
        <v>7935</v>
      </c>
      <c r="J27" s="146">
        <v>22719</v>
      </c>
      <c r="K27" s="146">
        <v>3964</v>
      </c>
      <c r="L27" s="146">
        <v>4333</v>
      </c>
      <c r="M27" s="146">
        <v>4339</v>
      </c>
      <c r="N27" s="146">
        <v>4336</v>
      </c>
      <c r="O27" s="146">
        <v>6905.0720000000001</v>
      </c>
      <c r="P27" s="146">
        <v>7070.9049999999997</v>
      </c>
    </row>
    <row r="28" spans="1:16" x14ac:dyDescent="0.25">
      <c r="A28" s="1"/>
      <c r="B28" s="148" t="s">
        <v>1764</v>
      </c>
      <c r="C28" s="146">
        <v>890.5</v>
      </c>
      <c r="D28" s="146">
        <v>2848.38</v>
      </c>
      <c r="E28" s="146">
        <v>81.39</v>
      </c>
      <c r="F28" s="146">
        <v>81.39</v>
      </c>
      <c r="G28" s="146">
        <v>4477.3</v>
      </c>
      <c r="H28" s="146">
        <v>519.75</v>
      </c>
      <c r="I28" s="146">
        <v>7973</v>
      </c>
      <c r="J28" s="146">
        <v>22672</v>
      </c>
      <c r="K28" s="146">
        <v>3939</v>
      </c>
      <c r="L28" s="146">
        <v>4325</v>
      </c>
      <c r="M28" s="146">
        <v>4327</v>
      </c>
      <c r="N28" s="146">
        <v>4327</v>
      </c>
      <c r="O28" s="146">
        <v>6899.9690000000001</v>
      </c>
      <c r="P28" s="146">
        <v>7068.14</v>
      </c>
    </row>
    <row r="29" spans="1:16" x14ac:dyDescent="0.25">
      <c r="A29" s="1"/>
      <c r="B29" s="148" t="s">
        <v>1765</v>
      </c>
      <c r="C29" s="146">
        <v>788.8</v>
      </c>
      <c r="D29" s="146">
        <v>2970.66</v>
      </c>
      <c r="E29" s="146">
        <v>78.400000000000006</v>
      </c>
      <c r="F29" s="146">
        <v>78.400000000000006</v>
      </c>
      <c r="G29" s="146">
        <v>4476.8</v>
      </c>
      <c r="H29" s="146">
        <v>520.73</v>
      </c>
      <c r="I29" s="146">
        <v>7912</v>
      </c>
      <c r="J29" s="146">
        <v>22817</v>
      </c>
      <c r="K29" s="146">
        <v>3824</v>
      </c>
      <c r="L29" s="146">
        <v>4280</v>
      </c>
      <c r="M29" s="146">
        <v>4281</v>
      </c>
      <c r="N29" s="146">
        <v>4282</v>
      </c>
      <c r="O29" s="146">
        <v>6820.2740000000003</v>
      </c>
      <c r="P29" s="146">
        <v>7065.6030000000001</v>
      </c>
    </row>
    <row r="30" spans="1:16" x14ac:dyDescent="0.25">
      <c r="A30" s="1"/>
      <c r="B30" s="148" t="s">
        <v>1766</v>
      </c>
      <c r="C30" s="146">
        <v>791.2</v>
      </c>
      <c r="D30" s="146">
        <v>2972.14</v>
      </c>
      <c r="E30" s="146">
        <v>76.12</v>
      </c>
      <c r="F30" s="146">
        <v>76.12</v>
      </c>
      <c r="G30" s="146">
        <v>4471.8</v>
      </c>
      <c r="H30" s="146">
        <v>522.69000000000005</v>
      </c>
      <c r="I30" s="146">
        <v>7784</v>
      </c>
      <c r="J30" s="146">
        <v>22835</v>
      </c>
      <c r="K30" s="146">
        <v>3784</v>
      </c>
      <c r="L30" s="146">
        <v>4257</v>
      </c>
      <c r="M30" s="146">
        <v>4257</v>
      </c>
      <c r="N30" s="146">
        <v>4259</v>
      </c>
      <c r="O30" s="146">
        <v>6865.8134</v>
      </c>
      <c r="P30" s="146">
        <v>7063.3</v>
      </c>
    </row>
    <row r="31" spans="1:16" x14ac:dyDescent="0.25">
      <c r="A31" s="1"/>
      <c r="B31" s="148" t="s">
        <v>1767</v>
      </c>
      <c r="C31" s="146">
        <v>861.8</v>
      </c>
      <c r="D31" s="146">
        <v>2971.68</v>
      </c>
      <c r="E31" s="146">
        <v>75.77</v>
      </c>
      <c r="F31" s="146">
        <v>75.77</v>
      </c>
      <c r="G31" s="146">
        <v>4480.3999999999996</v>
      </c>
      <c r="H31" s="146">
        <v>518.77</v>
      </c>
      <c r="I31" s="146">
        <v>7714</v>
      </c>
      <c r="J31" s="146">
        <v>22759</v>
      </c>
      <c r="K31" s="146">
        <v>3866</v>
      </c>
      <c r="L31" s="146">
        <v>4299</v>
      </c>
      <c r="M31" s="146">
        <v>4299</v>
      </c>
      <c r="N31" s="146">
        <v>4300</v>
      </c>
      <c r="O31" s="146">
        <v>6874.8429999999998</v>
      </c>
      <c r="P31" s="146">
        <v>7061.0870000000004</v>
      </c>
    </row>
    <row r="32" spans="1:16" x14ac:dyDescent="0.25">
      <c r="A32" s="1"/>
      <c r="B32" s="148" t="s">
        <v>1768</v>
      </c>
      <c r="C32" s="146">
        <v>866.2</v>
      </c>
      <c r="D32" s="146">
        <v>2970.93</v>
      </c>
      <c r="E32" s="146">
        <v>76.47</v>
      </c>
      <c r="F32" s="146">
        <v>76.47</v>
      </c>
      <c r="G32" s="146">
        <v>4482.8999999999996</v>
      </c>
      <c r="H32" s="146">
        <v>521.71</v>
      </c>
      <c r="I32" s="146">
        <v>7755</v>
      </c>
      <c r="J32" s="146">
        <v>22710</v>
      </c>
      <c r="K32" s="146">
        <v>3921</v>
      </c>
      <c r="L32" s="146">
        <v>4326</v>
      </c>
      <c r="M32" s="146">
        <v>4326</v>
      </c>
      <c r="N32" s="146">
        <v>4328</v>
      </c>
      <c r="O32" s="146">
        <v>6873.6660000000002</v>
      </c>
      <c r="P32" s="146">
        <v>7058.88</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628</v>
      </c>
      <c r="C6" s="197" t="s">
        <v>1769</v>
      </c>
      <c r="D6" s="197"/>
      <c r="E6" s="197"/>
      <c r="F6" s="197"/>
      <c r="G6" s="197"/>
      <c r="H6" s="197"/>
      <c r="I6" s="197"/>
      <c r="J6" s="197"/>
      <c r="K6" s="197"/>
      <c r="L6" s="197"/>
      <c r="M6" s="197"/>
      <c r="N6" s="197"/>
      <c r="O6" s="197"/>
      <c r="P6" s="197"/>
      <c r="Q6" s="197"/>
    </row>
    <row r="7" spans="1:17" ht="39.950000000000003" customHeight="1" x14ac:dyDescent="0.25">
      <c r="A7" s="1"/>
      <c r="B7" s="197"/>
      <c r="C7" s="3" t="s">
        <v>299</v>
      </c>
      <c r="D7" s="3" t="s">
        <v>119</v>
      </c>
      <c r="E7" s="3" t="s">
        <v>119</v>
      </c>
      <c r="F7" s="3" t="s">
        <v>126</v>
      </c>
      <c r="G7" s="3" t="s">
        <v>126</v>
      </c>
      <c r="H7" s="3" t="s">
        <v>126</v>
      </c>
      <c r="I7" s="3" t="s">
        <v>126</v>
      </c>
      <c r="J7" s="3" t="s">
        <v>135</v>
      </c>
      <c r="K7" s="3" t="s">
        <v>683</v>
      </c>
      <c r="L7" s="3" t="s">
        <v>138</v>
      </c>
      <c r="M7" s="3" t="s">
        <v>138</v>
      </c>
      <c r="N7" s="3" t="s">
        <v>178</v>
      </c>
      <c r="O7" s="3" t="s">
        <v>178</v>
      </c>
      <c r="P7" s="3" t="s">
        <v>200</v>
      </c>
      <c r="Q7" s="3" t="s">
        <v>203</v>
      </c>
    </row>
    <row r="8" spans="1:17" ht="39.950000000000003" customHeight="1" x14ac:dyDescent="0.25">
      <c r="A8" s="1"/>
      <c r="B8" s="197"/>
      <c r="C8" s="3" t="s">
        <v>1185</v>
      </c>
      <c r="D8" s="3" t="s">
        <v>1191</v>
      </c>
      <c r="E8" s="3" t="s">
        <v>1192</v>
      </c>
      <c r="F8" s="3" t="s">
        <v>131</v>
      </c>
      <c r="G8" s="3" t="s">
        <v>134</v>
      </c>
      <c r="H8" s="3" t="s">
        <v>1673</v>
      </c>
      <c r="I8" s="3" t="s">
        <v>1208</v>
      </c>
      <c r="J8" s="3" t="s">
        <v>136</v>
      </c>
      <c r="K8" s="3" t="s">
        <v>1214</v>
      </c>
      <c r="L8" s="3" t="s">
        <v>148</v>
      </c>
      <c r="M8" s="3" t="s">
        <v>151</v>
      </c>
      <c r="N8" s="3" t="s">
        <v>1227</v>
      </c>
      <c r="O8" s="3" t="s">
        <v>186</v>
      </c>
      <c r="P8" s="3" t="s">
        <v>1248</v>
      </c>
      <c r="Q8" s="3" t="s">
        <v>1249</v>
      </c>
    </row>
    <row r="9" spans="1:17" x14ac:dyDescent="0.25">
      <c r="A9" s="1"/>
      <c r="B9" s="148" t="s">
        <v>237</v>
      </c>
      <c r="C9" s="146">
        <v>23</v>
      </c>
      <c r="D9" s="146">
        <v>25.21</v>
      </c>
      <c r="E9" s="146">
        <v>25.21</v>
      </c>
      <c r="F9" s="146">
        <v>24.5</v>
      </c>
      <c r="G9" s="146">
        <v>24.5</v>
      </c>
      <c r="H9" s="146">
        <v>24.5</v>
      </c>
      <c r="I9" s="146">
        <v>24.5</v>
      </c>
      <c r="J9" s="146">
        <v>23.4</v>
      </c>
      <c r="K9" s="146">
        <v>36.51</v>
      </c>
      <c r="L9" s="146">
        <v>21.4</v>
      </c>
      <c r="M9" s="146">
        <v>25.8</v>
      </c>
      <c r="N9" s="146">
        <v>27.05</v>
      </c>
      <c r="O9" s="146">
        <v>25.8</v>
      </c>
      <c r="P9" s="146">
        <v>24.53</v>
      </c>
      <c r="Q9" s="146">
        <v>27.87</v>
      </c>
    </row>
    <row r="10" spans="1:17" x14ac:dyDescent="0.25">
      <c r="A10" s="1"/>
      <c r="B10" s="148" t="s">
        <v>536</v>
      </c>
      <c r="C10" s="146">
        <v>24.2</v>
      </c>
      <c r="D10" s="146">
        <v>24.62</v>
      </c>
      <c r="E10" s="146">
        <v>24.62</v>
      </c>
      <c r="F10" s="146">
        <v>24</v>
      </c>
      <c r="G10" s="146">
        <v>24</v>
      </c>
      <c r="H10" s="146">
        <v>24</v>
      </c>
      <c r="I10" s="146">
        <v>24</v>
      </c>
      <c r="J10" s="146">
        <v>23.1</v>
      </c>
      <c r="K10" s="146">
        <v>34.43</v>
      </c>
      <c r="L10" s="146">
        <v>21.4</v>
      </c>
      <c r="M10" s="146">
        <v>26.7</v>
      </c>
      <c r="N10" s="146">
        <v>26.82</v>
      </c>
      <c r="O10" s="146">
        <v>25.4</v>
      </c>
      <c r="P10" s="146">
        <v>24.48</v>
      </c>
      <c r="Q10" s="146">
        <v>27.83</v>
      </c>
    </row>
    <row r="11" spans="1:17" x14ac:dyDescent="0.25">
      <c r="A11" s="1"/>
      <c r="B11" s="148" t="s">
        <v>1757</v>
      </c>
      <c r="C11" s="146">
        <v>24.1</v>
      </c>
      <c r="D11" s="146">
        <v>25.23</v>
      </c>
      <c r="E11" s="146">
        <v>25.23</v>
      </c>
      <c r="F11" s="146">
        <v>23</v>
      </c>
      <c r="G11" s="146">
        <v>23</v>
      </c>
      <c r="H11" s="146">
        <v>23</v>
      </c>
      <c r="I11" s="146">
        <v>23</v>
      </c>
      <c r="J11" s="146">
        <v>22.7</v>
      </c>
      <c r="K11" s="146">
        <v>34.89</v>
      </c>
      <c r="L11" s="146">
        <v>21.2</v>
      </c>
      <c r="M11" s="146">
        <v>26.7</v>
      </c>
      <c r="N11" s="146">
        <v>26.68</v>
      </c>
      <c r="O11" s="146">
        <v>25.3</v>
      </c>
      <c r="P11" s="146">
        <v>23.81</v>
      </c>
      <c r="Q11" s="146">
        <v>28.07</v>
      </c>
    </row>
    <row r="12" spans="1:17" x14ac:dyDescent="0.25">
      <c r="A12" s="1"/>
      <c r="B12" s="148" t="s">
        <v>419</v>
      </c>
      <c r="C12" s="146">
        <v>23.9</v>
      </c>
      <c r="D12" s="146">
        <v>25.07</v>
      </c>
      <c r="E12" s="146">
        <v>25.07</v>
      </c>
      <c r="F12" s="146">
        <v>23.2</v>
      </c>
      <c r="G12" s="146">
        <v>23.2</v>
      </c>
      <c r="H12" s="146">
        <v>23.2</v>
      </c>
      <c r="I12" s="146">
        <v>23.2</v>
      </c>
      <c r="J12" s="146">
        <v>21.9</v>
      </c>
      <c r="K12" s="146">
        <v>35.090000000000003</v>
      </c>
      <c r="L12" s="146">
        <v>21.2</v>
      </c>
      <c r="M12" s="146">
        <v>26.6</v>
      </c>
      <c r="N12" s="146">
        <v>26.53</v>
      </c>
      <c r="O12" s="146">
        <v>25.3</v>
      </c>
      <c r="P12" s="146">
        <v>23.58</v>
      </c>
      <c r="Q12" s="146">
        <v>27.5</v>
      </c>
    </row>
    <row r="13" spans="1:17" x14ac:dyDescent="0.25">
      <c r="A13" s="1"/>
      <c r="B13" s="148" t="s">
        <v>540</v>
      </c>
      <c r="C13" s="146">
        <v>25</v>
      </c>
      <c r="D13" s="146">
        <v>25.03</v>
      </c>
      <c r="E13" s="146">
        <v>25.03</v>
      </c>
      <c r="F13" s="146">
        <v>22.6</v>
      </c>
      <c r="G13" s="146">
        <v>22.6</v>
      </c>
      <c r="H13" s="146">
        <v>22.6</v>
      </c>
      <c r="I13" s="146">
        <v>22.6</v>
      </c>
      <c r="J13" s="146">
        <v>21.1</v>
      </c>
      <c r="K13" s="146">
        <v>35.340000000000003</v>
      </c>
      <c r="L13" s="146">
        <v>21.1</v>
      </c>
      <c r="M13" s="146">
        <v>26.7</v>
      </c>
      <c r="N13" s="146">
        <v>26.45</v>
      </c>
      <c r="O13" s="146">
        <v>25.7</v>
      </c>
      <c r="P13" s="146">
        <v>23.35</v>
      </c>
      <c r="Q13" s="146">
        <v>27.51</v>
      </c>
    </row>
    <row r="14" spans="1:17" x14ac:dyDescent="0.25">
      <c r="A14" s="1"/>
      <c r="B14" s="148" t="s">
        <v>1758</v>
      </c>
      <c r="C14" s="146">
        <v>26.2</v>
      </c>
      <c r="D14" s="146">
        <v>24.87</v>
      </c>
      <c r="E14" s="146">
        <v>24.87</v>
      </c>
      <c r="F14" s="146">
        <v>22.4</v>
      </c>
      <c r="G14" s="146">
        <v>22.4</v>
      </c>
      <c r="H14" s="146">
        <v>22.4</v>
      </c>
      <c r="I14" s="146">
        <v>22.4</v>
      </c>
      <c r="J14" s="146">
        <v>21.1</v>
      </c>
      <c r="K14" s="146">
        <v>35.08</v>
      </c>
      <c r="L14" s="146">
        <v>21.1</v>
      </c>
      <c r="M14" s="146">
        <v>26.7</v>
      </c>
      <c r="N14" s="146">
        <v>26.39</v>
      </c>
      <c r="O14" s="146">
        <v>23.7</v>
      </c>
      <c r="P14" s="146">
        <v>23.15</v>
      </c>
      <c r="Q14" s="146">
        <v>27.79</v>
      </c>
    </row>
    <row r="15" spans="1:17" x14ac:dyDescent="0.25">
      <c r="A15" s="1"/>
      <c r="B15" s="148" t="s">
        <v>327</v>
      </c>
      <c r="C15" s="146">
        <v>23.2</v>
      </c>
      <c r="D15" s="146">
        <v>24.96</v>
      </c>
      <c r="E15" s="146">
        <v>24.96</v>
      </c>
      <c r="F15" s="146">
        <v>22</v>
      </c>
      <c r="G15" s="146">
        <v>22</v>
      </c>
      <c r="H15" s="146">
        <v>22</v>
      </c>
      <c r="I15" s="146">
        <v>22</v>
      </c>
      <c r="J15" s="146">
        <v>20.9</v>
      </c>
      <c r="K15" s="146">
        <v>34.9</v>
      </c>
      <c r="L15" s="146">
        <v>20.9</v>
      </c>
      <c r="M15" s="146">
        <v>26.7</v>
      </c>
      <c r="N15" s="146">
        <v>26.41</v>
      </c>
      <c r="O15" s="146">
        <v>2E-3</v>
      </c>
      <c r="P15" s="146">
        <v>23.11</v>
      </c>
      <c r="Q15" s="146">
        <v>27.96</v>
      </c>
    </row>
    <row r="16" spans="1:17" x14ac:dyDescent="0.25">
      <c r="A16" s="1"/>
      <c r="B16" s="148" t="s">
        <v>1759</v>
      </c>
      <c r="C16" s="146">
        <v>25.6</v>
      </c>
      <c r="D16" s="146">
        <v>24.82</v>
      </c>
      <c r="E16" s="146">
        <v>24.82</v>
      </c>
      <c r="F16" s="146">
        <v>22.5</v>
      </c>
      <c r="G16" s="146">
        <v>22.5</v>
      </c>
      <c r="H16" s="146">
        <v>22.5</v>
      </c>
      <c r="I16" s="146">
        <v>22.5</v>
      </c>
      <c r="J16" s="146">
        <v>21.3</v>
      </c>
      <c r="K16" s="146">
        <v>34.6</v>
      </c>
      <c r="L16" s="146">
        <v>21.4</v>
      </c>
      <c r="M16" s="146">
        <v>26.7</v>
      </c>
      <c r="N16" s="146">
        <v>26.44</v>
      </c>
      <c r="O16" s="146">
        <v>24.7</v>
      </c>
      <c r="P16" s="146">
        <v>23.64</v>
      </c>
      <c r="Q16" s="146">
        <v>28.31</v>
      </c>
    </row>
    <row r="17" spans="1:17" x14ac:dyDescent="0.25">
      <c r="A17" s="1"/>
      <c r="B17" s="148" t="s">
        <v>346</v>
      </c>
      <c r="C17" s="146">
        <v>26.9</v>
      </c>
      <c r="D17" s="146">
        <v>26.1</v>
      </c>
      <c r="E17" s="146">
        <v>26.1</v>
      </c>
      <c r="F17" s="146">
        <v>23.6</v>
      </c>
      <c r="G17" s="146">
        <v>23.6</v>
      </c>
      <c r="H17" s="146">
        <v>23.6</v>
      </c>
      <c r="I17" s="146">
        <v>23.6</v>
      </c>
      <c r="J17" s="146">
        <v>21.5</v>
      </c>
      <c r="K17" s="146">
        <v>34.950000000000003</v>
      </c>
      <c r="L17" s="146">
        <v>23.3</v>
      </c>
      <c r="M17" s="146">
        <v>27.3</v>
      </c>
      <c r="N17" s="146">
        <v>26.97</v>
      </c>
      <c r="O17" s="146">
        <v>25.9</v>
      </c>
      <c r="P17" s="146">
        <v>24.7</v>
      </c>
      <c r="Q17" s="146">
        <v>29.67</v>
      </c>
    </row>
    <row r="18" spans="1:17" x14ac:dyDescent="0.25">
      <c r="A18" s="1"/>
      <c r="B18" s="148" t="s">
        <v>478</v>
      </c>
      <c r="C18" s="146">
        <v>30.8</v>
      </c>
      <c r="D18" s="146">
        <v>27.05</v>
      </c>
      <c r="E18" s="146">
        <v>27.05</v>
      </c>
      <c r="F18" s="146">
        <v>25.2</v>
      </c>
      <c r="G18" s="146">
        <v>25.2</v>
      </c>
      <c r="H18" s="146">
        <v>25.2</v>
      </c>
      <c r="I18" s="146">
        <v>25.2</v>
      </c>
      <c r="J18" s="146">
        <v>21.4</v>
      </c>
      <c r="K18" s="146">
        <v>36.76</v>
      </c>
      <c r="L18" s="146">
        <v>24.6</v>
      </c>
      <c r="M18" s="146">
        <v>27.4</v>
      </c>
      <c r="N18" s="146">
        <v>27.65</v>
      </c>
      <c r="O18" s="146">
        <v>26.2</v>
      </c>
      <c r="P18" s="146">
        <v>26.4</v>
      </c>
      <c r="Q18" s="146">
        <v>31.15</v>
      </c>
    </row>
    <row r="19" spans="1:17" x14ac:dyDescent="0.25">
      <c r="A19" s="1"/>
      <c r="B19" s="148" t="s">
        <v>1760</v>
      </c>
      <c r="C19" s="146">
        <v>31.7</v>
      </c>
      <c r="D19" s="146">
        <v>28.7</v>
      </c>
      <c r="E19" s="146">
        <v>28.7</v>
      </c>
      <c r="F19" s="146">
        <v>25.4</v>
      </c>
      <c r="G19" s="146">
        <v>25.4</v>
      </c>
      <c r="H19" s="146">
        <v>25.4</v>
      </c>
      <c r="I19" s="146">
        <v>25.4</v>
      </c>
      <c r="J19" s="146">
        <v>21.7</v>
      </c>
      <c r="K19" s="146">
        <v>38.729999999999997</v>
      </c>
      <c r="L19" s="146">
        <v>25.6</v>
      </c>
      <c r="M19" s="146">
        <v>28.1</v>
      </c>
      <c r="N19" s="146">
        <v>28.52</v>
      </c>
      <c r="O19" s="146">
        <v>26.2</v>
      </c>
      <c r="P19" s="146">
        <v>27.41</v>
      </c>
      <c r="Q19" s="146">
        <v>33.26</v>
      </c>
    </row>
    <row r="20" spans="1:17" x14ac:dyDescent="0.25">
      <c r="A20" s="1"/>
      <c r="B20" s="148" t="s">
        <v>482</v>
      </c>
      <c r="C20" s="146">
        <v>32</v>
      </c>
      <c r="D20" s="146">
        <v>28.82</v>
      </c>
      <c r="E20" s="146">
        <v>28.82</v>
      </c>
      <c r="F20" s="146">
        <v>25.2</v>
      </c>
      <c r="G20" s="146">
        <v>25.2</v>
      </c>
      <c r="H20" s="146">
        <v>25.2</v>
      </c>
      <c r="I20" s="146">
        <v>25.2</v>
      </c>
      <c r="J20" s="146">
        <v>23.1</v>
      </c>
      <c r="K20" s="146">
        <v>39.81</v>
      </c>
      <c r="L20" s="146">
        <v>25.9</v>
      </c>
      <c r="M20" s="146">
        <v>29.6</v>
      </c>
      <c r="N20" s="146">
        <v>29.28</v>
      </c>
      <c r="O20" s="146">
        <v>27.3</v>
      </c>
      <c r="P20" s="146">
        <v>28.04</v>
      </c>
      <c r="Q20" s="146">
        <v>34.44</v>
      </c>
    </row>
    <row r="21" spans="1:17" x14ac:dyDescent="0.25">
      <c r="A21" s="1"/>
      <c r="B21" s="148" t="s">
        <v>1761</v>
      </c>
      <c r="C21" s="146">
        <v>32</v>
      </c>
      <c r="D21" s="146">
        <v>29.59</v>
      </c>
      <c r="E21" s="146">
        <v>29.59</v>
      </c>
      <c r="F21" s="146">
        <v>25</v>
      </c>
      <c r="G21" s="146">
        <v>25</v>
      </c>
      <c r="H21" s="146">
        <v>25</v>
      </c>
      <c r="I21" s="146">
        <v>25</v>
      </c>
      <c r="J21" s="146">
        <v>24.1</v>
      </c>
      <c r="K21" s="146">
        <v>40.11</v>
      </c>
      <c r="L21" s="146">
        <v>25.6</v>
      </c>
      <c r="M21" s="146">
        <v>29.9</v>
      </c>
      <c r="N21" s="146">
        <v>30.16</v>
      </c>
      <c r="O21" s="146">
        <v>27.8</v>
      </c>
      <c r="P21" s="146">
        <v>29</v>
      </c>
      <c r="Q21" s="146">
        <v>35.47</v>
      </c>
    </row>
    <row r="22" spans="1:17" x14ac:dyDescent="0.25">
      <c r="A22" s="1"/>
      <c r="B22" s="148" t="s">
        <v>1762</v>
      </c>
      <c r="C22" s="146">
        <v>32.1</v>
      </c>
      <c r="D22" s="146">
        <v>30.72</v>
      </c>
      <c r="E22" s="146">
        <v>30.72</v>
      </c>
      <c r="F22" s="146">
        <v>25.1</v>
      </c>
      <c r="G22" s="146">
        <v>25.1</v>
      </c>
      <c r="H22" s="146">
        <v>25.1</v>
      </c>
      <c r="I22" s="146">
        <v>25.1</v>
      </c>
      <c r="J22" s="146">
        <v>23.7</v>
      </c>
      <c r="K22" s="146">
        <v>41.11</v>
      </c>
      <c r="L22" s="146">
        <v>26.8</v>
      </c>
      <c r="M22" s="146">
        <v>30.3</v>
      </c>
      <c r="N22" s="146">
        <v>30.73</v>
      </c>
      <c r="O22" s="146">
        <v>29</v>
      </c>
      <c r="P22" s="146">
        <v>29.97</v>
      </c>
      <c r="Q22" s="146">
        <v>35.729999999999997</v>
      </c>
    </row>
    <row r="23" spans="1:17" x14ac:dyDescent="0.25">
      <c r="A23" s="1"/>
      <c r="B23" s="148" t="s">
        <v>530</v>
      </c>
      <c r="C23" s="146">
        <v>32.5</v>
      </c>
      <c r="D23" s="146">
        <v>31.01</v>
      </c>
      <c r="E23" s="146">
        <v>31.01</v>
      </c>
      <c r="F23" s="146">
        <v>25.6</v>
      </c>
      <c r="G23" s="146">
        <v>25.6</v>
      </c>
      <c r="H23" s="146">
        <v>25.6</v>
      </c>
      <c r="I23" s="146">
        <v>25.6</v>
      </c>
      <c r="J23" s="146">
        <v>25</v>
      </c>
      <c r="K23" s="146">
        <v>37.39</v>
      </c>
      <c r="L23" s="146">
        <v>26.1</v>
      </c>
      <c r="M23" s="146">
        <v>29.2</v>
      </c>
      <c r="N23" s="146">
        <v>31.32</v>
      </c>
      <c r="O23" s="146">
        <v>29.6</v>
      </c>
      <c r="P23" s="146">
        <v>30.64</v>
      </c>
      <c r="Q23" s="146">
        <v>36.11</v>
      </c>
    </row>
    <row r="24" spans="1:17" x14ac:dyDescent="0.25">
      <c r="A24" s="1"/>
      <c r="B24" s="148" t="s">
        <v>255</v>
      </c>
      <c r="C24" s="146">
        <v>31.6</v>
      </c>
      <c r="D24" s="146">
        <v>28.92</v>
      </c>
      <c r="E24" s="146">
        <v>28.92</v>
      </c>
      <c r="F24" s="146">
        <v>26</v>
      </c>
      <c r="G24" s="146">
        <v>26</v>
      </c>
      <c r="H24" s="146">
        <v>26</v>
      </c>
      <c r="I24" s="146">
        <v>26</v>
      </c>
      <c r="J24" s="146">
        <v>23.8</v>
      </c>
      <c r="K24" s="146">
        <v>34.880000000000003</v>
      </c>
      <c r="L24" s="146">
        <v>25</v>
      </c>
      <c r="M24" s="146">
        <v>28.9</v>
      </c>
      <c r="N24" s="146">
        <v>31</v>
      </c>
      <c r="O24" s="146">
        <v>28.8</v>
      </c>
      <c r="P24" s="146">
        <v>30.94</v>
      </c>
      <c r="Q24" s="146">
        <v>33.57</v>
      </c>
    </row>
    <row r="25" spans="1:17" x14ac:dyDescent="0.25">
      <c r="A25" s="1"/>
      <c r="B25" s="148" t="s">
        <v>363</v>
      </c>
      <c r="C25" s="146">
        <v>30.5</v>
      </c>
      <c r="D25" s="146">
        <v>28.51</v>
      </c>
      <c r="E25" s="146">
        <v>28.51</v>
      </c>
      <c r="F25" s="146">
        <v>26.6</v>
      </c>
      <c r="G25" s="146">
        <v>26.6</v>
      </c>
      <c r="H25" s="146">
        <v>26.6</v>
      </c>
      <c r="I25" s="146">
        <v>26.6</v>
      </c>
      <c r="J25" s="146">
        <v>23.6</v>
      </c>
      <c r="K25" s="146">
        <v>35.28</v>
      </c>
      <c r="L25" s="146">
        <v>24.3</v>
      </c>
      <c r="M25" s="146">
        <v>27.7</v>
      </c>
      <c r="N25" s="146">
        <v>30.6</v>
      </c>
      <c r="O25" s="146">
        <v>27.9</v>
      </c>
      <c r="P25" s="146">
        <v>30.87</v>
      </c>
      <c r="Q25" s="146">
        <v>32.380000000000003</v>
      </c>
    </row>
    <row r="26" spans="1:17" x14ac:dyDescent="0.25">
      <c r="A26" s="1"/>
      <c r="B26" s="148" t="s">
        <v>347</v>
      </c>
      <c r="C26" s="146">
        <v>29.6</v>
      </c>
      <c r="D26" s="146">
        <v>26.39</v>
      </c>
      <c r="E26" s="146">
        <v>26.39</v>
      </c>
      <c r="F26" s="146">
        <v>27.4</v>
      </c>
      <c r="G26" s="146">
        <v>27.4</v>
      </c>
      <c r="H26" s="146">
        <v>27.4</v>
      </c>
      <c r="I26" s="146">
        <v>27.4</v>
      </c>
      <c r="J26" s="146">
        <v>23.7</v>
      </c>
      <c r="K26" s="146">
        <v>34.93</v>
      </c>
      <c r="L26" s="146">
        <v>23.9</v>
      </c>
      <c r="M26" s="146">
        <v>26</v>
      </c>
      <c r="N26" s="146">
        <v>28.36</v>
      </c>
      <c r="O26" s="146">
        <v>27.1</v>
      </c>
      <c r="P26" s="146">
        <v>29.73</v>
      </c>
      <c r="Q26" s="146">
        <v>30.97</v>
      </c>
    </row>
    <row r="27" spans="1:17" x14ac:dyDescent="0.25">
      <c r="A27" s="1"/>
      <c r="B27" s="148" t="s">
        <v>1763</v>
      </c>
      <c r="C27" s="146">
        <v>27.9</v>
      </c>
      <c r="D27" s="146">
        <v>25.69</v>
      </c>
      <c r="E27" s="146">
        <v>25.69</v>
      </c>
      <c r="F27" s="146">
        <v>26.3</v>
      </c>
      <c r="G27" s="146">
        <v>26.3</v>
      </c>
      <c r="H27" s="146">
        <v>26.3</v>
      </c>
      <c r="I27" s="146">
        <v>26.3</v>
      </c>
      <c r="J27" s="146">
        <v>23.6</v>
      </c>
      <c r="K27" s="146">
        <v>34.32</v>
      </c>
      <c r="L27" s="146">
        <v>24.1</v>
      </c>
      <c r="M27" s="146">
        <v>25.8</v>
      </c>
      <c r="N27" s="146">
        <v>27.92</v>
      </c>
      <c r="O27" s="146">
        <v>27.3</v>
      </c>
      <c r="P27" s="146">
        <v>28.8</v>
      </c>
      <c r="Q27" s="146">
        <v>30.47</v>
      </c>
    </row>
    <row r="28" spans="1:17" x14ac:dyDescent="0.25">
      <c r="A28" s="1"/>
      <c r="B28" s="148" t="s">
        <v>1764</v>
      </c>
      <c r="C28" s="146">
        <v>28</v>
      </c>
      <c r="D28" s="146">
        <v>25.28</v>
      </c>
      <c r="E28" s="146">
        <v>25.28</v>
      </c>
      <c r="F28" s="146">
        <v>24.3</v>
      </c>
      <c r="G28" s="146">
        <v>24.3</v>
      </c>
      <c r="H28" s="146">
        <v>24.3</v>
      </c>
      <c r="I28" s="146">
        <v>24.3</v>
      </c>
      <c r="J28" s="146">
        <v>23.2</v>
      </c>
      <c r="K28" s="146">
        <v>33.909999999999997</v>
      </c>
      <c r="L28" s="146">
        <v>22.8</v>
      </c>
      <c r="M28" s="146">
        <v>24.4</v>
      </c>
      <c r="N28" s="146">
        <v>28.21</v>
      </c>
      <c r="O28" s="146">
        <v>26.7</v>
      </c>
      <c r="P28" s="146">
        <v>28</v>
      </c>
      <c r="Q28" s="146">
        <v>29.62</v>
      </c>
    </row>
    <row r="29" spans="1:17" x14ac:dyDescent="0.25">
      <c r="A29" s="1"/>
      <c r="B29" s="148" t="s">
        <v>1765</v>
      </c>
      <c r="C29" s="146">
        <v>27.4</v>
      </c>
      <c r="D29" s="146">
        <v>25.44</v>
      </c>
      <c r="E29" s="146">
        <v>25.44</v>
      </c>
      <c r="F29" s="146">
        <v>24.1</v>
      </c>
      <c r="G29" s="146">
        <v>24.1</v>
      </c>
      <c r="H29" s="146">
        <v>24.1</v>
      </c>
      <c r="I29" s="146">
        <v>24.1</v>
      </c>
      <c r="J29" s="146">
        <v>22.5</v>
      </c>
      <c r="K29" s="146">
        <v>34.43</v>
      </c>
      <c r="L29" s="146">
        <v>22.5</v>
      </c>
      <c r="M29" s="146">
        <v>24.4</v>
      </c>
      <c r="N29" s="146">
        <v>27.88</v>
      </c>
      <c r="O29" s="146">
        <v>25.8</v>
      </c>
      <c r="P29" s="146">
        <v>27.31</v>
      </c>
      <c r="Q29" s="146">
        <v>28.94</v>
      </c>
    </row>
    <row r="30" spans="1:17" x14ac:dyDescent="0.25">
      <c r="A30" s="1"/>
      <c r="B30" s="148" t="s">
        <v>1766</v>
      </c>
      <c r="C30" s="146">
        <v>26.7</v>
      </c>
      <c r="D30" s="146">
        <v>25.94</v>
      </c>
      <c r="E30" s="146">
        <v>25.94</v>
      </c>
      <c r="F30" s="146">
        <v>23.4</v>
      </c>
      <c r="G30" s="146">
        <v>23.4</v>
      </c>
      <c r="H30" s="146">
        <v>23.4</v>
      </c>
      <c r="I30" s="146">
        <v>23.4</v>
      </c>
      <c r="J30" s="146">
        <v>22.2</v>
      </c>
      <c r="K30" s="146">
        <v>34.549999999999997</v>
      </c>
      <c r="L30" s="146">
        <v>22</v>
      </c>
      <c r="M30" s="146">
        <v>24</v>
      </c>
      <c r="N30" s="146">
        <v>27.31</v>
      </c>
      <c r="O30" s="146">
        <v>25.6</v>
      </c>
      <c r="P30" s="146">
        <v>26.53</v>
      </c>
      <c r="Q30" s="146">
        <v>28.54</v>
      </c>
    </row>
    <row r="31" spans="1:17" x14ac:dyDescent="0.25">
      <c r="A31" s="1"/>
      <c r="B31" s="148" t="s">
        <v>1767</v>
      </c>
      <c r="C31" s="146">
        <v>25.3</v>
      </c>
      <c r="D31" s="146">
        <v>25.46</v>
      </c>
      <c r="E31" s="146">
        <v>25.46</v>
      </c>
      <c r="F31" s="146">
        <v>23.1</v>
      </c>
      <c r="G31" s="146">
        <v>23.1</v>
      </c>
      <c r="H31" s="146">
        <v>23.1</v>
      </c>
      <c r="I31" s="146">
        <v>23.1</v>
      </c>
      <c r="J31" s="146">
        <v>21.7</v>
      </c>
      <c r="K31" s="146">
        <v>34.43</v>
      </c>
      <c r="L31" s="146">
        <v>22.3</v>
      </c>
      <c r="M31" s="146">
        <v>23.7</v>
      </c>
      <c r="N31" s="146">
        <v>25.84</v>
      </c>
      <c r="O31" s="146">
        <v>25.1</v>
      </c>
      <c r="P31" s="146">
        <v>26.03</v>
      </c>
      <c r="Q31" s="146">
        <v>28.21</v>
      </c>
    </row>
    <row r="32" spans="1:17" x14ac:dyDescent="0.25">
      <c r="A32" s="1"/>
      <c r="B32" s="148" t="s">
        <v>1768</v>
      </c>
      <c r="C32" s="146">
        <v>25.5</v>
      </c>
      <c r="D32" s="146">
        <v>24.89</v>
      </c>
      <c r="E32" s="146">
        <v>24.89</v>
      </c>
      <c r="F32" s="146">
        <v>22.4</v>
      </c>
      <c r="G32" s="146">
        <v>22.4</v>
      </c>
      <c r="H32" s="146">
        <v>22.4</v>
      </c>
      <c r="I32" s="146">
        <v>22.4</v>
      </c>
      <c r="J32" s="146">
        <v>21.6</v>
      </c>
      <c r="K32" s="146">
        <v>34.380000000000003</v>
      </c>
      <c r="L32" s="146">
        <v>22.1</v>
      </c>
      <c r="M32" s="146">
        <v>23.5</v>
      </c>
      <c r="N32" s="146">
        <v>25.63</v>
      </c>
      <c r="O32" s="146">
        <v>24.4</v>
      </c>
      <c r="P32" s="146">
        <v>25.5</v>
      </c>
      <c r="Q32" s="146">
        <v>28.08</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1770</v>
      </c>
      <c r="C5" s="1"/>
      <c r="D5" s="1"/>
      <c r="E5" s="1"/>
      <c r="F5" s="1"/>
      <c r="G5" s="1"/>
      <c r="H5" s="1"/>
    </row>
    <row r="6" spans="1:8" x14ac:dyDescent="0.25">
      <c r="A6" s="1"/>
      <c r="B6" s="1"/>
      <c r="C6" s="1"/>
      <c r="D6" s="1"/>
      <c r="E6" s="1"/>
      <c r="F6" s="1"/>
      <c r="G6" s="1"/>
      <c r="H6" s="1"/>
    </row>
    <row r="7" spans="1:8" ht="45" customHeight="1" x14ac:dyDescent="0.25">
      <c r="A7" s="1"/>
      <c r="B7" s="3" t="s">
        <v>98</v>
      </c>
      <c r="C7" s="3" t="s">
        <v>3</v>
      </c>
      <c r="D7" s="3" t="s">
        <v>1771</v>
      </c>
      <c r="E7" s="3" t="s">
        <v>1772</v>
      </c>
      <c r="F7" s="3" t="s">
        <v>1773</v>
      </c>
      <c r="G7" s="3" t="s">
        <v>8</v>
      </c>
      <c r="H7" s="3" t="s">
        <v>1668</v>
      </c>
    </row>
    <row r="8" spans="1:8" x14ac:dyDescent="0.25">
      <c r="A8" s="1"/>
      <c r="B8" s="4" t="s">
        <v>102</v>
      </c>
      <c r="C8" s="149" t="s">
        <v>299</v>
      </c>
      <c r="D8" s="149" t="s">
        <v>1774</v>
      </c>
      <c r="E8" s="146">
        <v>130</v>
      </c>
      <c r="F8" s="4" t="s">
        <v>327</v>
      </c>
      <c r="G8" s="4" t="s">
        <v>1775</v>
      </c>
      <c r="H8" s="150"/>
    </row>
    <row r="9" spans="1:8" x14ac:dyDescent="0.25">
      <c r="A9" s="1"/>
      <c r="B9" s="4" t="s">
        <v>102</v>
      </c>
      <c r="C9" s="149" t="s">
        <v>119</v>
      </c>
      <c r="D9" s="149" t="s">
        <v>1776</v>
      </c>
      <c r="E9" s="146">
        <v>339.80200000000002</v>
      </c>
      <c r="F9" s="4" t="s">
        <v>327</v>
      </c>
      <c r="G9" s="4" t="s">
        <v>1775</v>
      </c>
      <c r="H9" s="150"/>
    </row>
    <row r="10" spans="1:8" x14ac:dyDescent="0.25">
      <c r="A10" s="1"/>
      <c r="B10" s="4" t="s">
        <v>102</v>
      </c>
      <c r="C10" s="149" t="s">
        <v>126</v>
      </c>
      <c r="D10" s="149" t="s">
        <v>1777</v>
      </c>
      <c r="E10" s="146">
        <v>3942.3150000000001</v>
      </c>
      <c r="F10" s="4" t="s">
        <v>327</v>
      </c>
      <c r="G10" s="4" t="s">
        <v>1775</v>
      </c>
      <c r="H10" s="150"/>
    </row>
    <row r="11" spans="1:8" x14ac:dyDescent="0.25">
      <c r="A11" s="1"/>
      <c r="B11" s="4" t="s">
        <v>102</v>
      </c>
      <c r="C11" s="149" t="s">
        <v>135</v>
      </c>
      <c r="D11" s="149" t="s">
        <v>1778</v>
      </c>
      <c r="E11" s="146">
        <v>2380</v>
      </c>
      <c r="F11" s="4" t="s">
        <v>327</v>
      </c>
      <c r="G11" s="4" t="s">
        <v>1775</v>
      </c>
      <c r="H11" s="150"/>
    </row>
    <row r="12" spans="1:8" x14ac:dyDescent="0.25">
      <c r="A12" s="1"/>
      <c r="B12" s="4" t="s">
        <v>102</v>
      </c>
      <c r="C12" s="149" t="s">
        <v>138</v>
      </c>
      <c r="D12" s="149" t="s">
        <v>1779</v>
      </c>
      <c r="E12" s="146">
        <v>3737</v>
      </c>
      <c r="F12" s="4" t="s">
        <v>327</v>
      </c>
      <c r="G12" s="4" t="s">
        <v>1775</v>
      </c>
      <c r="H12" s="150"/>
    </row>
    <row r="13" spans="1:8" x14ac:dyDescent="0.25">
      <c r="A13" s="1"/>
      <c r="B13" s="4" t="s">
        <v>102</v>
      </c>
      <c r="C13" s="149" t="s">
        <v>138</v>
      </c>
      <c r="D13" s="149" t="s">
        <v>1780</v>
      </c>
      <c r="E13" s="146">
        <v>1337</v>
      </c>
      <c r="F13" s="4" t="s">
        <v>327</v>
      </c>
      <c r="G13" s="4" t="s">
        <v>1775</v>
      </c>
      <c r="H13" s="150"/>
    </row>
    <row r="14" spans="1:8" x14ac:dyDescent="0.25">
      <c r="A14" s="1"/>
      <c r="B14" s="4" t="s">
        <v>102</v>
      </c>
      <c r="C14" s="149" t="s">
        <v>178</v>
      </c>
      <c r="D14" s="149" t="s">
        <v>1781</v>
      </c>
      <c r="E14" s="146">
        <v>1835</v>
      </c>
      <c r="F14" s="4" t="s">
        <v>327</v>
      </c>
      <c r="G14" s="4" t="s">
        <v>1775</v>
      </c>
      <c r="H14" s="150"/>
    </row>
    <row r="15" spans="1:8" x14ac:dyDescent="0.25">
      <c r="A15" s="1"/>
      <c r="B15" s="4" t="s">
        <v>102</v>
      </c>
      <c r="C15" s="149" t="s">
        <v>200</v>
      </c>
      <c r="D15" s="149" t="s">
        <v>1782</v>
      </c>
      <c r="E15" s="146">
        <v>1462</v>
      </c>
      <c r="F15" s="4" t="s">
        <v>327</v>
      </c>
      <c r="G15" s="4" t="s">
        <v>1775</v>
      </c>
      <c r="H15" s="150"/>
    </row>
    <row r="16" spans="1:8" x14ac:dyDescent="0.25">
      <c r="A16" s="1"/>
      <c r="B16" s="4" t="s">
        <v>102</v>
      </c>
      <c r="C16" s="149" t="s">
        <v>203</v>
      </c>
      <c r="D16" s="149" t="s">
        <v>1783</v>
      </c>
      <c r="E16" s="146">
        <v>665.44</v>
      </c>
      <c r="F16" s="4" t="s">
        <v>327</v>
      </c>
      <c r="G16" s="4" t="s">
        <v>1775</v>
      </c>
      <c r="H16" s="150"/>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6" width="20" customWidth="1"/>
  </cols>
  <sheetData>
    <row r="1" spans="1:4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25">
      <c r="A4" s="226" t="s">
        <v>1784</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c r="AP4" s="197"/>
      <c r="AQ4" s="197"/>
      <c r="AR4" s="197"/>
      <c r="AS4" s="197"/>
      <c r="AT4" s="197"/>
    </row>
    <row r="5" spans="1:46" ht="21.95" hidden="1" customHeight="1" x14ac:dyDescent="0.25">
      <c r="A5" s="197" t="s">
        <v>98</v>
      </c>
      <c r="B5" s="197" t="s">
        <v>628</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39.950000000000003" customHeight="1" x14ac:dyDescent="0.25">
      <c r="A6" s="197"/>
      <c r="B6" s="197"/>
      <c r="C6" s="225" t="s">
        <v>14</v>
      </c>
      <c r="D6" s="225" t="s">
        <v>684</v>
      </c>
      <c r="E6" s="225" t="s">
        <v>685</v>
      </c>
      <c r="F6" s="225" t="s">
        <v>686</v>
      </c>
      <c r="G6" s="225" t="s">
        <v>682</v>
      </c>
      <c r="H6" s="225" t="s">
        <v>687</v>
      </c>
      <c r="I6" s="225" t="s">
        <v>673</v>
      </c>
      <c r="J6" s="225" t="s">
        <v>653</v>
      </c>
      <c r="K6" s="225" t="s">
        <v>676</v>
      </c>
      <c r="L6" s="225"/>
      <c r="M6" s="225" t="s">
        <v>654</v>
      </c>
      <c r="N6" s="225" t="s">
        <v>126</v>
      </c>
      <c r="O6" s="225"/>
      <c r="P6" s="225"/>
      <c r="Q6" s="225"/>
      <c r="R6" s="225"/>
      <c r="S6" s="225"/>
      <c r="T6" s="225" t="s">
        <v>655</v>
      </c>
      <c r="U6" s="225" t="s">
        <v>341</v>
      </c>
      <c r="V6" s="225" t="s">
        <v>656</v>
      </c>
      <c r="W6" s="225" t="s">
        <v>678</v>
      </c>
      <c r="X6" s="225" t="s">
        <v>138</v>
      </c>
      <c r="Y6" s="225"/>
      <c r="Z6" s="225" t="s">
        <v>657</v>
      </c>
      <c r="AA6" s="225" t="s">
        <v>679</v>
      </c>
      <c r="AB6" s="225" t="s">
        <v>666</v>
      </c>
      <c r="AC6" s="225" t="s">
        <v>178</v>
      </c>
      <c r="AD6" s="225"/>
      <c r="AE6" s="225"/>
      <c r="AF6" s="225"/>
      <c r="AG6" s="225" t="s">
        <v>667</v>
      </c>
      <c r="AH6" s="225" t="s">
        <v>422</v>
      </c>
      <c r="AI6" s="225" t="s">
        <v>427</v>
      </c>
      <c r="AJ6" s="225" t="s">
        <v>78</v>
      </c>
      <c r="AK6" s="225"/>
      <c r="AL6" s="225"/>
      <c r="AM6" s="225"/>
      <c r="AN6" s="225"/>
      <c r="AO6" s="225"/>
      <c r="AP6" s="225"/>
      <c r="AQ6" s="225"/>
      <c r="AR6" s="225"/>
      <c r="AS6" s="225" t="s">
        <v>680</v>
      </c>
      <c r="AT6" s="225" t="s">
        <v>668</v>
      </c>
    </row>
    <row r="7" spans="1:46" ht="57" customHeight="1" x14ac:dyDescent="0.25">
      <c r="A7" s="197"/>
      <c r="B7" s="197"/>
      <c r="C7" s="9" t="s">
        <v>1785</v>
      </c>
      <c r="D7" s="9" t="s">
        <v>1786</v>
      </c>
      <c r="E7" s="9" t="s">
        <v>1787</v>
      </c>
      <c r="F7" s="9" t="s">
        <v>1788</v>
      </c>
      <c r="G7" s="9" t="s">
        <v>1789</v>
      </c>
      <c r="H7" s="9" t="s">
        <v>1788</v>
      </c>
      <c r="I7" s="9" t="s">
        <v>1790</v>
      </c>
      <c r="J7" s="9" t="s">
        <v>1791</v>
      </c>
      <c r="K7" s="9" t="s">
        <v>1792</v>
      </c>
      <c r="L7" s="9" t="s">
        <v>1793</v>
      </c>
      <c r="M7" s="9" t="s">
        <v>1794</v>
      </c>
      <c r="N7" s="9" t="s">
        <v>1795</v>
      </c>
      <c r="O7" s="9" t="s">
        <v>1796</v>
      </c>
      <c r="P7" s="9" t="s">
        <v>1797</v>
      </c>
      <c r="Q7" s="9" t="s">
        <v>1798</v>
      </c>
      <c r="R7" s="9" t="s">
        <v>1799</v>
      </c>
      <c r="S7" s="9" t="s">
        <v>1800</v>
      </c>
      <c r="T7" s="9" t="s">
        <v>1801</v>
      </c>
      <c r="U7" s="9" t="s">
        <v>1802</v>
      </c>
      <c r="V7" s="9" t="s">
        <v>1803</v>
      </c>
      <c r="W7" s="9" t="s">
        <v>1804</v>
      </c>
      <c r="X7" s="9" t="s">
        <v>1805</v>
      </c>
      <c r="Y7" s="9" t="s">
        <v>1806</v>
      </c>
      <c r="Z7" s="9" t="s">
        <v>1807</v>
      </c>
      <c r="AA7" s="9" t="s">
        <v>1808</v>
      </c>
      <c r="AB7" s="9" t="s">
        <v>1809</v>
      </c>
      <c r="AC7" s="9" t="s">
        <v>1810</v>
      </c>
      <c r="AD7" s="9" t="s">
        <v>1811</v>
      </c>
      <c r="AE7" s="9" t="s">
        <v>1812</v>
      </c>
      <c r="AF7" s="9" t="s">
        <v>1813</v>
      </c>
      <c r="AG7" s="9" t="s">
        <v>1814</v>
      </c>
      <c r="AH7" s="9" t="s">
        <v>1815</v>
      </c>
      <c r="AI7" s="9" t="s">
        <v>1816</v>
      </c>
      <c r="AJ7" s="9" t="s">
        <v>1817</v>
      </c>
      <c r="AK7" s="9" t="s">
        <v>1818</v>
      </c>
      <c r="AL7" s="9" t="s">
        <v>1819</v>
      </c>
      <c r="AM7" s="9" t="s">
        <v>1820</v>
      </c>
      <c r="AN7" s="9" t="s">
        <v>1821</v>
      </c>
      <c r="AO7" s="9" t="s">
        <v>1822</v>
      </c>
      <c r="AP7" s="9" t="s">
        <v>1823</v>
      </c>
      <c r="AQ7" s="9" t="s">
        <v>1824</v>
      </c>
      <c r="AR7" s="9" t="s">
        <v>1825</v>
      </c>
      <c r="AS7" s="9" t="s">
        <v>1826</v>
      </c>
      <c r="AT7" s="9" t="s">
        <v>1827</v>
      </c>
    </row>
    <row r="8" spans="1:46" ht="24" customHeight="1" x14ac:dyDescent="0.25">
      <c r="A8" s="13" t="s">
        <v>102</v>
      </c>
      <c r="B8" s="13" t="s">
        <v>862</v>
      </c>
      <c r="C8" s="151">
        <v>21</v>
      </c>
      <c r="D8" s="151">
        <v>47.32</v>
      </c>
      <c r="E8" s="151">
        <v>13</v>
      </c>
      <c r="F8" s="151">
        <v>24.16</v>
      </c>
      <c r="G8" s="151">
        <v>20.7</v>
      </c>
      <c r="H8" s="151">
        <v>68.56</v>
      </c>
      <c r="I8" s="151"/>
      <c r="J8" s="151"/>
      <c r="K8" s="151">
        <v>6.01</v>
      </c>
      <c r="L8" s="151">
        <v>5.37</v>
      </c>
      <c r="M8" s="151">
        <v>4.4000000000000004</v>
      </c>
      <c r="N8" s="151">
        <v>4.5</v>
      </c>
      <c r="O8" s="151">
        <v>4.5</v>
      </c>
      <c r="P8" s="151">
        <v>4.5</v>
      </c>
      <c r="Q8" s="151">
        <v>4.5</v>
      </c>
      <c r="R8" s="151"/>
      <c r="S8" s="151"/>
      <c r="T8" s="151"/>
      <c r="U8" s="151">
        <v>3</v>
      </c>
      <c r="V8" s="151">
        <v>1</v>
      </c>
      <c r="W8" s="151"/>
      <c r="X8" s="151"/>
      <c r="Y8" s="151"/>
      <c r="Z8" s="151"/>
      <c r="AA8" s="151"/>
      <c r="AB8" s="151"/>
      <c r="AC8" s="151">
        <v>2.1640000000000001</v>
      </c>
      <c r="AD8" s="151">
        <v>4.1559999999999997</v>
      </c>
      <c r="AE8" s="151"/>
      <c r="AF8" s="151"/>
      <c r="AG8" s="151"/>
      <c r="AH8" s="151">
        <v>6.62</v>
      </c>
      <c r="AI8" s="151">
        <v>7.45</v>
      </c>
      <c r="AJ8" s="151">
        <v>432.52264000000002</v>
      </c>
      <c r="AK8" s="151">
        <v>448.42421000000002</v>
      </c>
      <c r="AL8" s="151">
        <v>505.66985</v>
      </c>
      <c r="AM8" s="151">
        <v>0</v>
      </c>
      <c r="AN8" s="151">
        <v>362.55574000000001</v>
      </c>
      <c r="AO8" s="151">
        <v>0</v>
      </c>
      <c r="AP8" s="151">
        <v>263.62144999999998</v>
      </c>
      <c r="AQ8" s="151">
        <v>294.12</v>
      </c>
      <c r="AR8" s="151">
        <v>294.12</v>
      </c>
      <c r="AS8" s="151"/>
      <c r="AT8" s="151"/>
    </row>
    <row r="9" spans="1:46" ht="24" customHeight="1" x14ac:dyDescent="0.25">
      <c r="A9" s="16" t="s">
        <v>102</v>
      </c>
      <c r="B9" s="16" t="s">
        <v>863</v>
      </c>
      <c r="C9" s="152">
        <v>21</v>
      </c>
      <c r="D9" s="152">
        <v>47.3</v>
      </c>
      <c r="E9" s="152">
        <v>12.65</v>
      </c>
      <c r="F9" s="152">
        <v>24.19</v>
      </c>
      <c r="G9" s="152">
        <v>20.7</v>
      </c>
      <c r="H9" s="152">
        <v>70.959999999999994</v>
      </c>
      <c r="I9" s="152"/>
      <c r="J9" s="152"/>
      <c r="K9" s="152">
        <v>5.75</v>
      </c>
      <c r="L9" s="152">
        <v>5.89</v>
      </c>
      <c r="M9" s="152">
        <v>5.2</v>
      </c>
      <c r="N9" s="152">
        <v>3.99</v>
      </c>
      <c r="O9" s="152">
        <v>3.99</v>
      </c>
      <c r="P9" s="152">
        <v>3.99</v>
      </c>
      <c r="Q9" s="152">
        <v>3.99</v>
      </c>
      <c r="R9" s="152"/>
      <c r="S9" s="152"/>
      <c r="T9" s="152"/>
      <c r="U9" s="152">
        <v>3</v>
      </c>
      <c r="V9" s="152">
        <v>1</v>
      </c>
      <c r="W9" s="152"/>
      <c r="X9" s="152"/>
      <c r="Y9" s="152"/>
      <c r="Z9" s="152"/>
      <c r="AA9" s="152"/>
      <c r="AB9" s="152"/>
      <c r="AC9" s="152">
        <v>1.966</v>
      </c>
      <c r="AD9" s="152">
        <v>4.2519999999999998</v>
      </c>
      <c r="AE9" s="152"/>
      <c r="AF9" s="152"/>
      <c r="AG9" s="152"/>
      <c r="AH9" s="152">
        <v>6.17</v>
      </c>
      <c r="AI9" s="152">
        <v>7.02</v>
      </c>
      <c r="AJ9" s="152">
        <v>432.52264000000002</v>
      </c>
      <c r="AK9" s="152">
        <v>448.42421000000002</v>
      </c>
      <c r="AL9" s="152">
        <v>505.66985</v>
      </c>
      <c r="AM9" s="152">
        <v>0</v>
      </c>
      <c r="AN9" s="152">
        <v>362.55574000000001</v>
      </c>
      <c r="AO9" s="152">
        <v>0</v>
      </c>
      <c r="AP9" s="152">
        <v>268.50333000000001</v>
      </c>
      <c r="AQ9" s="152">
        <v>294.12</v>
      </c>
      <c r="AR9" s="152">
        <v>294.12</v>
      </c>
      <c r="AS9" s="152"/>
      <c r="AT9" s="152"/>
    </row>
    <row r="10" spans="1:46" ht="24" customHeight="1" x14ac:dyDescent="0.25">
      <c r="A10" s="16" t="s">
        <v>102</v>
      </c>
      <c r="B10" s="16" t="s">
        <v>864</v>
      </c>
      <c r="C10" s="152">
        <v>21</v>
      </c>
      <c r="D10" s="152">
        <v>47.32</v>
      </c>
      <c r="E10" s="152">
        <v>12.55</v>
      </c>
      <c r="F10" s="152">
        <v>24.22</v>
      </c>
      <c r="G10" s="152">
        <v>20.7</v>
      </c>
      <c r="H10" s="152">
        <v>71.72</v>
      </c>
      <c r="I10" s="152"/>
      <c r="J10" s="152"/>
      <c r="K10" s="152">
        <v>5.26</v>
      </c>
      <c r="L10" s="152">
        <v>6.34</v>
      </c>
      <c r="M10" s="152">
        <v>5.2</v>
      </c>
      <c r="N10" s="152">
        <v>3.2</v>
      </c>
      <c r="O10" s="152">
        <v>3.2</v>
      </c>
      <c r="P10" s="152">
        <v>3.2</v>
      </c>
      <c r="Q10" s="152">
        <v>3.2</v>
      </c>
      <c r="R10" s="152"/>
      <c r="S10" s="152"/>
      <c r="T10" s="152"/>
      <c r="U10" s="152">
        <v>1</v>
      </c>
      <c r="V10" s="152">
        <v>1</v>
      </c>
      <c r="W10" s="152"/>
      <c r="X10" s="152"/>
      <c r="Y10" s="152"/>
      <c r="Z10" s="152"/>
      <c r="AA10" s="152"/>
      <c r="AB10" s="152"/>
      <c r="AC10" s="152">
        <v>2.3180000000000001</v>
      </c>
      <c r="AD10" s="152">
        <v>3.8170000000000002</v>
      </c>
      <c r="AE10" s="152"/>
      <c r="AF10" s="152"/>
      <c r="AG10" s="152"/>
      <c r="AH10" s="152">
        <v>7</v>
      </c>
      <c r="AI10" s="152">
        <v>7.14</v>
      </c>
      <c r="AJ10" s="152">
        <v>432.52264000000002</v>
      </c>
      <c r="AK10" s="152">
        <v>448.42421000000002</v>
      </c>
      <c r="AL10" s="152">
        <v>505.66985</v>
      </c>
      <c r="AM10" s="152">
        <v>0</v>
      </c>
      <c r="AN10" s="152">
        <v>362.55574000000001</v>
      </c>
      <c r="AO10" s="152">
        <v>0</v>
      </c>
      <c r="AP10" s="152">
        <v>268.50333000000001</v>
      </c>
      <c r="AQ10" s="152">
        <v>294.12</v>
      </c>
      <c r="AR10" s="152">
        <v>294.12</v>
      </c>
      <c r="AS10" s="152"/>
      <c r="AT10" s="152"/>
    </row>
    <row r="11" spans="1:46" ht="24" customHeight="1" x14ac:dyDescent="0.25">
      <c r="A11" s="16" t="s">
        <v>102</v>
      </c>
      <c r="B11" s="16" t="s">
        <v>865</v>
      </c>
      <c r="C11" s="152">
        <v>21</v>
      </c>
      <c r="D11" s="152">
        <v>47.31</v>
      </c>
      <c r="E11" s="152">
        <v>12.23</v>
      </c>
      <c r="F11" s="152">
        <v>24.2</v>
      </c>
      <c r="G11" s="152">
        <v>20.7</v>
      </c>
      <c r="H11" s="152">
        <v>71.77</v>
      </c>
      <c r="I11" s="152"/>
      <c r="J11" s="152"/>
      <c r="K11" s="152">
        <v>4.7</v>
      </c>
      <c r="L11" s="152">
        <v>6.34</v>
      </c>
      <c r="M11" s="152">
        <v>5.5</v>
      </c>
      <c r="N11" s="152">
        <v>3.21</v>
      </c>
      <c r="O11" s="152">
        <v>3.21</v>
      </c>
      <c r="P11" s="152">
        <v>3.21</v>
      </c>
      <c r="Q11" s="152">
        <v>3.21</v>
      </c>
      <c r="R11" s="152"/>
      <c r="S11" s="152"/>
      <c r="T11" s="152"/>
      <c r="U11" s="152">
        <v>1</v>
      </c>
      <c r="V11" s="152">
        <v>1</v>
      </c>
      <c r="W11" s="152"/>
      <c r="X11" s="152"/>
      <c r="Y11" s="152"/>
      <c r="Z11" s="152"/>
      <c r="AA11" s="152"/>
      <c r="AB11" s="152"/>
      <c r="AC11" s="152">
        <v>1.611</v>
      </c>
      <c r="AD11" s="152">
        <v>3.3079999999999998</v>
      </c>
      <c r="AE11" s="152"/>
      <c r="AF11" s="152"/>
      <c r="AG11" s="152"/>
      <c r="AH11" s="152">
        <v>7.16</v>
      </c>
      <c r="AI11" s="152">
        <v>7.27</v>
      </c>
      <c r="AJ11" s="152">
        <v>432.52264000000002</v>
      </c>
      <c r="AK11" s="152">
        <v>448.42421000000002</v>
      </c>
      <c r="AL11" s="152">
        <v>505.66985</v>
      </c>
      <c r="AM11" s="152">
        <v>0</v>
      </c>
      <c r="AN11" s="152">
        <v>362.55574000000001</v>
      </c>
      <c r="AO11" s="152">
        <v>0</v>
      </c>
      <c r="AP11" s="152">
        <v>268.50333000000001</v>
      </c>
      <c r="AQ11" s="152">
        <v>294.12</v>
      </c>
      <c r="AR11" s="152">
        <v>294.12</v>
      </c>
      <c r="AS11" s="152"/>
      <c r="AT11" s="152"/>
    </row>
    <row r="12" spans="1:46" ht="24" customHeight="1" x14ac:dyDescent="0.25">
      <c r="A12" s="16" t="s">
        <v>102</v>
      </c>
      <c r="B12" s="16" t="s">
        <v>866</v>
      </c>
      <c r="C12" s="152">
        <v>21</v>
      </c>
      <c r="D12" s="152">
        <v>47.36</v>
      </c>
      <c r="E12" s="152">
        <v>13.67</v>
      </c>
      <c r="F12" s="152">
        <v>24.35</v>
      </c>
      <c r="G12" s="152">
        <v>20.7</v>
      </c>
      <c r="H12" s="152">
        <v>68.53</v>
      </c>
      <c r="I12" s="152"/>
      <c r="J12" s="152"/>
      <c r="K12" s="152">
        <v>4.12</v>
      </c>
      <c r="L12" s="152">
        <v>7.29</v>
      </c>
      <c r="M12" s="152">
        <v>5.5</v>
      </c>
      <c r="N12" s="152">
        <v>3.37</v>
      </c>
      <c r="O12" s="152">
        <v>3.37</v>
      </c>
      <c r="P12" s="152">
        <v>3.37</v>
      </c>
      <c r="Q12" s="152">
        <v>3.37</v>
      </c>
      <c r="R12" s="152"/>
      <c r="S12" s="152"/>
      <c r="T12" s="152"/>
      <c r="U12" s="152">
        <v>1</v>
      </c>
      <c r="V12" s="152">
        <v>1</v>
      </c>
      <c r="W12" s="152"/>
      <c r="X12" s="152"/>
      <c r="Y12" s="152"/>
      <c r="Z12" s="152"/>
      <c r="AA12" s="152"/>
      <c r="AB12" s="152"/>
      <c r="AC12" s="152">
        <v>1.167</v>
      </c>
      <c r="AD12" s="152">
        <v>2.762</v>
      </c>
      <c r="AE12" s="152"/>
      <c r="AF12" s="152"/>
      <c r="AG12" s="152"/>
      <c r="AH12" s="152">
        <v>6.75</v>
      </c>
      <c r="AI12" s="152">
        <v>6.86</v>
      </c>
      <c r="AJ12" s="152">
        <v>432.52264000000002</v>
      </c>
      <c r="AK12" s="152">
        <v>448.42421000000002</v>
      </c>
      <c r="AL12" s="152">
        <v>505.66985</v>
      </c>
      <c r="AM12" s="152">
        <v>0</v>
      </c>
      <c r="AN12" s="152">
        <v>362.55574000000001</v>
      </c>
      <c r="AO12" s="152">
        <v>0</v>
      </c>
      <c r="AP12" s="152">
        <v>268.50333000000001</v>
      </c>
      <c r="AQ12" s="152">
        <v>294.12</v>
      </c>
      <c r="AR12" s="152">
        <v>294.12</v>
      </c>
      <c r="AS12" s="152"/>
      <c r="AT12" s="152"/>
    </row>
    <row r="13" spans="1:46" ht="24" customHeight="1" x14ac:dyDescent="0.25">
      <c r="A13" s="16" t="s">
        <v>102</v>
      </c>
      <c r="B13" s="16" t="s">
        <v>867</v>
      </c>
      <c r="C13" s="152">
        <v>21</v>
      </c>
      <c r="D13" s="152">
        <v>47.35</v>
      </c>
      <c r="E13" s="152">
        <v>11.55</v>
      </c>
      <c r="F13" s="152">
        <v>24.35</v>
      </c>
      <c r="G13" s="152">
        <v>20.7</v>
      </c>
      <c r="H13" s="152">
        <v>67.62</v>
      </c>
      <c r="I13" s="152"/>
      <c r="J13" s="152"/>
      <c r="K13" s="152">
        <v>4.76</v>
      </c>
      <c r="L13" s="152">
        <v>6.51</v>
      </c>
      <c r="M13" s="152">
        <v>5.8</v>
      </c>
      <c r="N13" s="152">
        <v>3.51</v>
      </c>
      <c r="O13" s="152">
        <v>3.51</v>
      </c>
      <c r="P13" s="152">
        <v>3.51</v>
      </c>
      <c r="Q13" s="152">
        <v>3.51</v>
      </c>
      <c r="R13" s="152"/>
      <c r="S13" s="152"/>
      <c r="T13" s="152"/>
      <c r="U13" s="152">
        <v>4</v>
      </c>
      <c r="V13" s="152">
        <v>1</v>
      </c>
      <c r="W13" s="152"/>
      <c r="X13" s="152"/>
      <c r="Y13" s="152"/>
      <c r="Z13" s="152"/>
      <c r="AA13" s="152"/>
      <c r="AB13" s="152"/>
      <c r="AC13" s="152">
        <v>1.4930000000000001</v>
      </c>
      <c r="AD13" s="152">
        <v>1.4950000000000001</v>
      </c>
      <c r="AE13" s="152"/>
      <c r="AF13" s="152"/>
      <c r="AG13" s="152"/>
      <c r="AH13" s="152">
        <v>5.84</v>
      </c>
      <c r="AI13" s="152">
        <v>6</v>
      </c>
      <c r="AJ13" s="152">
        <v>432.52264000000002</v>
      </c>
      <c r="AK13" s="152">
        <v>451.60451999999998</v>
      </c>
      <c r="AL13" s="152">
        <v>505.66985</v>
      </c>
      <c r="AM13" s="152">
        <v>0</v>
      </c>
      <c r="AN13" s="152">
        <v>362.55574000000001</v>
      </c>
      <c r="AO13" s="152">
        <v>0</v>
      </c>
      <c r="AP13" s="152">
        <v>268.50333000000001</v>
      </c>
      <c r="AQ13" s="152">
        <v>294.12</v>
      </c>
      <c r="AR13" s="152">
        <v>294.12</v>
      </c>
      <c r="AS13" s="152"/>
      <c r="AT13" s="152"/>
    </row>
    <row r="14" spans="1:46" ht="24" customHeight="1" x14ac:dyDescent="0.25">
      <c r="A14" s="16" t="s">
        <v>102</v>
      </c>
      <c r="B14" s="16" t="s">
        <v>868</v>
      </c>
      <c r="C14" s="152">
        <v>21</v>
      </c>
      <c r="D14" s="152">
        <v>47.36</v>
      </c>
      <c r="E14" s="152">
        <v>11.5</v>
      </c>
      <c r="F14" s="152">
        <v>24.88</v>
      </c>
      <c r="G14" s="152">
        <v>20.7</v>
      </c>
      <c r="H14" s="152">
        <v>68.81</v>
      </c>
      <c r="I14" s="152"/>
      <c r="J14" s="152"/>
      <c r="K14" s="152">
        <v>4.83</v>
      </c>
      <c r="L14" s="152">
        <v>6.64</v>
      </c>
      <c r="M14" s="152">
        <v>5.8</v>
      </c>
      <c r="N14" s="152">
        <v>2.96</v>
      </c>
      <c r="O14" s="152">
        <v>2.96</v>
      </c>
      <c r="P14" s="152">
        <v>2.96</v>
      </c>
      <c r="Q14" s="152">
        <v>2.96</v>
      </c>
      <c r="R14" s="152"/>
      <c r="S14" s="152"/>
      <c r="T14" s="152"/>
      <c r="U14" s="152">
        <v>4</v>
      </c>
      <c r="V14" s="152">
        <v>1</v>
      </c>
      <c r="W14" s="152"/>
      <c r="X14" s="152"/>
      <c r="Y14" s="152"/>
      <c r="Z14" s="152"/>
      <c r="AA14" s="152"/>
      <c r="AB14" s="152"/>
      <c r="AC14" s="152">
        <v>1.33</v>
      </c>
      <c r="AD14" s="152">
        <v>2.105</v>
      </c>
      <c r="AE14" s="152"/>
      <c r="AF14" s="152"/>
      <c r="AG14" s="152"/>
      <c r="AH14" s="152">
        <v>5.54</v>
      </c>
      <c r="AI14" s="152">
        <v>4.8899999999999997</v>
      </c>
      <c r="AJ14" s="152">
        <v>432.52264000000002</v>
      </c>
      <c r="AK14" s="152">
        <v>451.60451999999998</v>
      </c>
      <c r="AL14" s="152">
        <v>505.66985</v>
      </c>
      <c r="AM14" s="152">
        <v>0</v>
      </c>
      <c r="AN14" s="152">
        <v>362.55574000000001</v>
      </c>
      <c r="AO14" s="152">
        <v>0</v>
      </c>
      <c r="AP14" s="152">
        <v>268.50333000000001</v>
      </c>
      <c r="AQ14" s="152">
        <v>294.12</v>
      </c>
      <c r="AR14" s="152">
        <v>294.12</v>
      </c>
      <c r="AS14" s="152"/>
      <c r="AT14" s="152"/>
    </row>
    <row r="15" spans="1:46" ht="24" customHeight="1" x14ac:dyDescent="0.25">
      <c r="A15" s="18" t="s">
        <v>102</v>
      </c>
      <c r="B15" s="18" t="s">
        <v>869</v>
      </c>
      <c r="C15" s="153">
        <v>21</v>
      </c>
      <c r="D15" s="153">
        <v>47.35</v>
      </c>
      <c r="E15" s="153">
        <v>13.72</v>
      </c>
      <c r="F15" s="153">
        <v>24.88</v>
      </c>
      <c r="G15" s="153">
        <v>20.7</v>
      </c>
      <c r="H15" s="153">
        <v>69.650000000000006</v>
      </c>
      <c r="I15" s="153"/>
      <c r="J15" s="153"/>
      <c r="K15" s="153">
        <v>4.57</v>
      </c>
      <c r="L15" s="153">
        <v>6.73</v>
      </c>
      <c r="M15" s="153">
        <v>5.9</v>
      </c>
      <c r="N15" s="153">
        <v>2.92</v>
      </c>
      <c r="O15" s="153">
        <v>2.92</v>
      </c>
      <c r="P15" s="153">
        <v>2.92</v>
      </c>
      <c r="Q15" s="153">
        <v>2.92</v>
      </c>
      <c r="R15" s="153"/>
      <c r="S15" s="153"/>
      <c r="T15" s="153"/>
      <c r="U15" s="153">
        <v>4</v>
      </c>
      <c r="V15" s="153">
        <v>1</v>
      </c>
      <c r="W15" s="153"/>
      <c r="X15" s="153"/>
      <c r="Y15" s="153"/>
      <c r="Z15" s="153"/>
      <c r="AA15" s="153"/>
      <c r="AB15" s="153"/>
      <c r="AC15" s="153">
        <v>2.694</v>
      </c>
      <c r="AD15" s="153">
        <v>2.2989999999999999</v>
      </c>
      <c r="AE15" s="153"/>
      <c r="AF15" s="153"/>
      <c r="AG15" s="153"/>
      <c r="AH15" s="153">
        <v>5.4</v>
      </c>
      <c r="AI15" s="153">
        <v>4.72</v>
      </c>
      <c r="AJ15" s="153">
        <v>432.52264000000002</v>
      </c>
      <c r="AK15" s="153">
        <v>448.42421000000002</v>
      </c>
      <c r="AL15" s="153">
        <v>505.66985</v>
      </c>
      <c r="AM15" s="153">
        <v>0</v>
      </c>
      <c r="AN15" s="153">
        <v>362.55574000000001</v>
      </c>
      <c r="AO15" s="153">
        <v>0</v>
      </c>
      <c r="AP15" s="153">
        <v>268.50333000000001</v>
      </c>
      <c r="AQ15" s="153">
        <v>294.12</v>
      </c>
      <c r="AR15" s="153">
        <v>294.12</v>
      </c>
      <c r="AS15" s="153"/>
      <c r="AT15" s="153"/>
    </row>
    <row r="16" spans="1:46" ht="24" customHeight="1" x14ac:dyDescent="0.25">
      <c r="A16" s="13" t="s">
        <v>102</v>
      </c>
      <c r="B16" s="13" t="s">
        <v>870</v>
      </c>
      <c r="C16" s="151">
        <v>20</v>
      </c>
      <c r="D16" s="151">
        <v>47.35</v>
      </c>
      <c r="E16" s="151">
        <v>12.1</v>
      </c>
      <c r="F16" s="151">
        <v>24.93</v>
      </c>
      <c r="G16" s="151">
        <v>20.7</v>
      </c>
      <c r="H16" s="151">
        <v>69.05</v>
      </c>
      <c r="I16" s="151"/>
      <c r="J16" s="151"/>
      <c r="K16" s="151">
        <v>4.4400000000000004</v>
      </c>
      <c r="L16" s="151">
        <v>6.84</v>
      </c>
      <c r="M16" s="151">
        <v>5.9</v>
      </c>
      <c r="N16" s="151">
        <v>3.05</v>
      </c>
      <c r="O16" s="151">
        <v>3.05</v>
      </c>
      <c r="P16" s="151">
        <v>3.05</v>
      </c>
      <c r="Q16" s="151">
        <v>3.05</v>
      </c>
      <c r="R16" s="151"/>
      <c r="S16" s="151"/>
      <c r="T16" s="151"/>
      <c r="U16" s="151">
        <v>3</v>
      </c>
      <c r="V16" s="151">
        <v>1</v>
      </c>
      <c r="W16" s="151"/>
      <c r="X16" s="151"/>
      <c r="Y16" s="151"/>
      <c r="Z16" s="151"/>
      <c r="AA16" s="151"/>
      <c r="AB16" s="151"/>
      <c r="AC16" s="151">
        <v>1.03</v>
      </c>
      <c r="AD16" s="151">
        <v>2.2160000000000002</v>
      </c>
      <c r="AE16" s="151"/>
      <c r="AF16" s="151"/>
      <c r="AG16" s="151"/>
      <c r="AH16" s="151">
        <v>8.1300000000000008</v>
      </c>
      <c r="AI16" s="151">
        <v>6.17</v>
      </c>
      <c r="AJ16" s="151">
        <v>432.52264000000002</v>
      </c>
      <c r="AK16" s="151">
        <v>448.42421000000002</v>
      </c>
      <c r="AL16" s="151">
        <v>505.66985</v>
      </c>
      <c r="AM16" s="151">
        <v>0</v>
      </c>
      <c r="AN16" s="151">
        <v>362.55574000000001</v>
      </c>
      <c r="AO16" s="151">
        <v>0</v>
      </c>
      <c r="AP16" s="151">
        <v>268.50333000000001</v>
      </c>
      <c r="AQ16" s="151">
        <v>294.12</v>
      </c>
      <c r="AR16" s="151">
        <v>294.12</v>
      </c>
      <c r="AS16" s="151"/>
      <c r="AT16" s="151"/>
    </row>
    <row r="17" spans="1:46" ht="24" customHeight="1" x14ac:dyDescent="0.25">
      <c r="A17" s="16" t="s">
        <v>102</v>
      </c>
      <c r="B17" s="16" t="s">
        <v>871</v>
      </c>
      <c r="C17" s="152">
        <v>20</v>
      </c>
      <c r="D17" s="152">
        <v>47.35</v>
      </c>
      <c r="E17" s="152">
        <v>11.81</v>
      </c>
      <c r="F17" s="152">
        <v>24.93</v>
      </c>
      <c r="G17" s="152">
        <v>20.7</v>
      </c>
      <c r="H17" s="152">
        <v>69.650000000000006</v>
      </c>
      <c r="I17" s="152">
        <v>0</v>
      </c>
      <c r="J17" s="152">
        <v>0</v>
      </c>
      <c r="K17" s="152">
        <v>5.34</v>
      </c>
      <c r="L17" s="152">
        <v>6.89</v>
      </c>
      <c r="M17" s="152">
        <v>6.2</v>
      </c>
      <c r="N17" s="152">
        <v>2.93</v>
      </c>
      <c r="O17" s="152">
        <v>2.93</v>
      </c>
      <c r="P17" s="152">
        <v>2.93</v>
      </c>
      <c r="Q17" s="152">
        <v>2.93</v>
      </c>
      <c r="R17" s="152">
        <v>0</v>
      </c>
      <c r="S17" s="152">
        <v>0</v>
      </c>
      <c r="T17" s="152">
        <v>0</v>
      </c>
      <c r="U17" s="152">
        <v>3</v>
      </c>
      <c r="V17" s="152">
        <v>1</v>
      </c>
      <c r="W17" s="152">
        <v>0</v>
      </c>
      <c r="X17" s="152">
        <v>0</v>
      </c>
      <c r="Y17" s="152">
        <v>0</v>
      </c>
      <c r="Z17" s="152">
        <v>0</v>
      </c>
      <c r="AA17" s="152">
        <v>0</v>
      </c>
      <c r="AB17" s="152">
        <v>0</v>
      </c>
      <c r="AC17" s="152">
        <v>0.60899999999999999</v>
      </c>
      <c r="AD17" s="152">
        <v>1.736</v>
      </c>
      <c r="AE17" s="152">
        <v>0</v>
      </c>
      <c r="AF17" s="152">
        <v>0</v>
      </c>
      <c r="AG17" s="152">
        <v>0</v>
      </c>
      <c r="AH17" s="152">
        <v>9.23</v>
      </c>
      <c r="AI17" s="152">
        <v>7.66</v>
      </c>
      <c r="AJ17" s="152">
        <v>432.52264000000002</v>
      </c>
      <c r="AK17" s="152">
        <v>448.42421000000002</v>
      </c>
      <c r="AL17" s="152">
        <v>505.66985</v>
      </c>
      <c r="AM17" s="152">
        <v>0</v>
      </c>
      <c r="AN17" s="152">
        <v>362.55574000000001</v>
      </c>
      <c r="AO17" s="152">
        <v>0</v>
      </c>
      <c r="AP17" s="152">
        <v>268.50333000000001</v>
      </c>
      <c r="AQ17" s="152">
        <v>294.12</v>
      </c>
      <c r="AR17" s="152">
        <v>294.12</v>
      </c>
      <c r="AS17" s="152">
        <v>0</v>
      </c>
      <c r="AT17" s="152">
        <v>0.60599999999999998</v>
      </c>
    </row>
    <row r="18" spans="1:46" ht="24" customHeight="1" x14ac:dyDescent="0.25">
      <c r="A18" s="16" t="s">
        <v>102</v>
      </c>
      <c r="B18" s="16" t="s">
        <v>872</v>
      </c>
      <c r="C18" s="152">
        <v>19</v>
      </c>
      <c r="D18" s="152">
        <v>47.31</v>
      </c>
      <c r="E18" s="152">
        <v>12.22</v>
      </c>
      <c r="F18" s="152">
        <v>25.04</v>
      </c>
      <c r="G18" s="152">
        <v>20.7</v>
      </c>
      <c r="H18" s="152">
        <v>67.349999999999994</v>
      </c>
      <c r="I18" s="152">
        <v>0</v>
      </c>
      <c r="J18" s="152">
        <v>0</v>
      </c>
      <c r="K18" s="152">
        <v>6.26</v>
      </c>
      <c r="L18" s="152">
        <v>6.76</v>
      </c>
      <c r="M18" s="152">
        <v>6.2</v>
      </c>
      <c r="N18" s="152">
        <v>3.31</v>
      </c>
      <c r="O18" s="152">
        <v>3.31</v>
      </c>
      <c r="P18" s="152">
        <v>3.31</v>
      </c>
      <c r="Q18" s="152">
        <v>3.31</v>
      </c>
      <c r="R18" s="152">
        <v>1.46</v>
      </c>
      <c r="S18" s="152">
        <v>1.46</v>
      </c>
      <c r="T18" s="152">
        <v>1</v>
      </c>
      <c r="U18" s="152">
        <v>3</v>
      </c>
      <c r="V18" s="152">
        <v>1</v>
      </c>
      <c r="W18" s="152">
        <v>5.7345899999999999</v>
      </c>
      <c r="X18" s="152">
        <v>4.7050000000000001</v>
      </c>
      <c r="Y18" s="152">
        <v>4.7050000000000001</v>
      </c>
      <c r="Z18" s="152">
        <v>0</v>
      </c>
      <c r="AA18" s="152">
        <v>0</v>
      </c>
      <c r="AB18" s="152">
        <v>4.87</v>
      </c>
      <c r="AC18" s="152">
        <v>2.109</v>
      </c>
      <c r="AD18" s="152">
        <v>2.2480000000000002</v>
      </c>
      <c r="AE18" s="152">
        <v>0</v>
      </c>
      <c r="AF18" s="152">
        <v>0.14000000000000001</v>
      </c>
      <c r="AG18" s="152">
        <v>0</v>
      </c>
      <c r="AH18" s="152">
        <v>7.2</v>
      </c>
      <c r="AI18" s="152">
        <v>7.33</v>
      </c>
      <c r="AJ18" s="152">
        <v>432.52264000000002</v>
      </c>
      <c r="AK18" s="152">
        <v>451.60451999999998</v>
      </c>
      <c r="AL18" s="152">
        <v>505.66985</v>
      </c>
      <c r="AM18" s="152">
        <v>0</v>
      </c>
      <c r="AN18" s="152">
        <v>362.55574000000001</v>
      </c>
      <c r="AO18" s="152">
        <v>0</v>
      </c>
      <c r="AP18" s="152">
        <v>268.50333000000001</v>
      </c>
      <c r="AQ18" s="152">
        <v>294.12</v>
      </c>
      <c r="AR18" s="152">
        <v>294.12</v>
      </c>
      <c r="AS18" s="152">
        <v>0</v>
      </c>
      <c r="AT18" s="152">
        <v>10.157</v>
      </c>
    </row>
    <row r="19" spans="1:46" ht="24" customHeight="1" x14ac:dyDescent="0.25">
      <c r="A19" s="16" t="s">
        <v>102</v>
      </c>
      <c r="B19" s="16" t="s">
        <v>873</v>
      </c>
      <c r="C19" s="152">
        <v>19</v>
      </c>
      <c r="D19" s="152">
        <v>47.31</v>
      </c>
      <c r="E19" s="152">
        <v>11.69</v>
      </c>
      <c r="F19" s="152">
        <v>25.04</v>
      </c>
      <c r="G19" s="152">
        <v>20.7</v>
      </c>
      <c r="H19" s="152">
        <v>59.64</v>
      </c>
      <c r="I19" s="152">
        <v>3.1</v>
      </c>
      <c r="J19" s="152">
        <v>0</v>
      </c>
      <c r="K19" s="152">
        <v>6.1</v>
      </c>
      <c r="L19" s="152">
        <v>7.29</v>
      </c>
      <c r="M19" s="152">
        <v>5.7</v>
      </c>
      <c r="N19" s="152">
        <v>2.97</v>
      </c>
      <c r="O19" s="152">
        <v>2.97</v>
      </c>
      <c r="P19" s="152">
        <v>2.97</v>
      </c>
      <c r="Q19" s="152">
        <v>2.97</v>
      </c>
      <c r="R19" s="152">
        <v>11.66</v>
      </c>
      <c r="S19" s="152">
        <v>11.66</v>
      </c>
      <c r="T19" s="152">
        <v>26.57</v>
      </c>
      <c r="U19" s="152">
        <v>1</v>
      </c>
      <c r="V19" s="152">
        <v>1</v>
      </c>
      <c r="W19" s="152">
        <v>23.799589999999998</v>
      </c>
      <c r="X19" s="152">
        <v>20.387</v>
      </c>
      <c r="Y19" s="152">
        <v>20.387</v>
      </c>
      <c r="Z19" s="152">
        <v>0</v>
      </c>
      <c r="AA19" s="152">
        <v>16</v>
      </c>
      <c r="AB19" s="152">
        <v>36.51</v>
      </c>
      <c r="AC19" s="152">
        <v>1.7290000000000001</v>
      </c>
      <c r="AD19" s="152">
        <v>2.137</v>
      </c>
      <c r="AE19" s="152">
        <v>14.843999999999999</v>
      </c>
      <c r="AF19" s="152">
        <v>13.606999999999999</v>
      </c>
      <c r="AG19" s="152">
        <v>32.520000000000003</v>
      </c>
      <c r="AH19" s="152">
        <v>6.68</v>
      </c>
      <c r="AI19" s="152">
        <v>6.3</v>
      </c>
      <c r="AJ19" s="152">
        <v>432.52264000000002</v>
      </c>
      <c r="AK19" s="152">
        <v>451.60451999999998</v>
      </c>
      <c r="AL19" s="152">
        <v>505.66985</v>
      </c>
      <c r="AM19" s="152">
        <v>0</v>
      </c>
      <c r="AN19" s="152">
        <v>362.55574000000001</v>
      </c>
      <c r="AO19" s="152">
        <v>0</v>
      </c>
      <c r="AP19" s="152">
        <v>268.50333000000001</v>
      </c>
      <c r="AQ19" s="152">
        <v>294.12</v>
      </c>
      <c r="AR19" s="152">
        <v>294.12</v>
      </c>
      <c r="AS19" s="152">
        <v>14</v>
      </c>
      <c r="AT19" s="152">
        <v>30.030999999999999</v>
      </c>
    </row>
    <row r="20" spans="1:46" ht="24" customHeight="1" x14ac:dyDescent="0.25">
      <c r="A20" s="16" t="s">
        <v>102</v>
      </c>
      <c r="B20" s="16" t="s">
        <v>874</v>
      </c>
      <c r="C20" s="152">
        <v>19</v>
      </c>
      <c r="D20" s="152">
        <v>47.31</v>
      </c>
      <c r="E20" s="152">
        <v>12.53</v>
      </c>
      <c r="F20" s="152">
        <v>25.74</v>
      </c>
      <c r="G20" s="152">
        <v>20.7</v>
      </c>
      <c r="H20" s="152">
        <v>60.42</v>
      </c>
      <c r="I20" s="152">
        <v>39.51</v>
      </c>
      <c r="J20" s="152">
        <v>9.5939999999999994</v>
      </c>
      <c r="K20" s="152">
        <v>4.83</v>
      </c>
      <c r="L20" s="152">
        <v>6.81</v>
      </c>
      <c r="M20" s="152">
        <v>5.7</v>
      </c>
      <c r="N20" s="152">
        <v>2.58</v>
      </c>
      <c r="O20" s="152">
        <v>2.58</v>
      </c>
      <c r="P20" s="152">
        <v>2.58</v>
      </c>
      <c r="Q20" s="152">
        <v>2.58</v>
      </c>
      <c r="R20" s="152">
        <v>42.49</v>
      </c>
      <c r="S20" s="152">
        <v>42.49</v>
      </c>
      <c r="T20" s="152">
        <v>37.36</v>
      </c>
      <c r="U20" s="152">
        <v>1</v>
      </c>
      <c r="V20" s="152">
        <v>1</v>
      </c>
      <c r="W20" s="152">
        <v>40.421990000000001</v>
      </c>
      <c r="X20" s="152">
        <v>35.47</v>
      </c>
      <c r="Y20" s="152">
        <v>35.47</v>
      </c>
      <c r="Z20" s="152">
        <v>0</v>
      </c>
      <c r="AA20" s="152">
        <v>47</v>
      </c>
      <c r="AB20" s="152">
        <v>117.2</v>
      </c>
      <c r="AC20" s="152">
        <v>1.3520000000000001</v>
      </c>
      <c r="AD20" s="152">
        <v>1.887</v>
      </c>
      <c r="AE20" s="152">
        <v>50.871000000000002</v>
      </c>
      <c r="AF20" s="152">
        <v>48.314</v>
      </c>
      <c r="AG20" s="152">
        <v>113.35</v>
      </c>
      <c r="AH20" s="152">
        <v>4.96</v>
      </c>
      <c r="AI20" s="152">
        <v>4.74</v>
      </c>
      <c r="AJ20" s="152">
        <v>432.52264000000002</v>
      </c>
      <c r="AK20" s="152">
        <v>451.60451999999998</v>
      </c>
      <c r="AL20" s="152">
        <v>505.66985</v>
      </c>
      <c r="AM20" s="152">
        <v>0</v>
      </c>
      <c r="AN20" s="152">
        <v>362.55574000000001</v>
      </c>
      <c r="AO20" s="152">
        <v>0</v>
      </c>
      <c r="AP20" s="152">
        <v>268.50333000000001</v>
      </c>
      <c r="AQ20" s="152">
        <v>294.12</v>
      </c>
      <c r="AR20" s="152">
        <v>294.12</v>
      </c>
      <c r="AS20" s="152">
        <v>31</v>
      </c>
      <c r="AT20" s="152">
        <v>55.16</v>
      </c>
    </row>
    <row r="21" spans="1:46" ht="24" customHeight="1" x14ac:dyDescent="0.25">
      <c r="A21" s="16" t="s">
        <v>102</v>
      </c>
      <c r="B21" s="16" t="s">
        <v>875</v>
      </c>
      <c r="C21" s="152">
        <v>19</v>
      </c>
      <c r="D21" s="152">
        <v>47.32</v>
      </c>
      <c r="E21" s="152">
        <v>12.69</v>
      </c>
      <c r="F21" s="152">
        <v>25.68</v>
      </c>
      <c r="G21" s="152">
        <v>20.7</v>
      </c>
      <c r="H21" s="152">
        <v>67.459999999999994</v>
      </c>
      <c r="I21" s="152">
        <v>81.62</v>
      </c>
      <c r="J21" s="152">
        <v>51.883000000000003</v>
      </c>
      <c r="K21" s="152">
        <v>4.92</v>
      </c>
      <c r="L21" s="152">
        <v>6.04</v>
      </c>
      <c r="M21" s="152">
        <v>5.4</v>
      </c>
      <c r="N21" s="152">
        <v>2.44</v>
      </c>
      <c r="O21" s="152">
        <v>2.44</v>
      </c>
      <c r="P21" s="152">
        <v>2.44</v>
      </c>
      <c r="Q21" s="152">
        <v>2.44</v>
      </c>
      <c r="R21" s="152">
        <v>63.15</v>
      </c>
      <c r="S21" s="152">
        <v>63.15</v>
      </c>
      <c r="T21" s="152">
        <v>60.21</v>
      </c>
      <c r="U21" s="152">
        <v>1</v>
      </c>
      <c r="V21" s="152">
        <v>1</v>
      </c>
      <c r="W21" s="152">
        <v>59.625190000000003</v>
      </c>
      <c r="X21" s="152">
        <v>51.436999999999998</v>
      </c>
      <c r="Y21" s="152">
        <v>51.436999999999998</v>
      </c>
      <c r="Z21" s="152">
        <v>1.5323800000000001</v>
      </c>
      <c r="AA21" s="152">
        <v>144</v>
      </c>
      <c r="AB21" s="152">
        <v>207.89</v>
      </c>
      <c r="AC21" s="152">
        <v>1.446</v>
      </c>
      <c r="AD21" s="152">
        <v>2.681</v>
      </c>
      <c r="AE21" s="152">
        <v>59.738999999999997</v>
      </c>
      <c r="AF21" s="152">
        <v>55.072000000000003</v>
      </c>
      <c r="AG21" s="152">
        <v>201.51</v>
      </c>
      <c r="AH21" s="152">
        <v>4.87</v>
      </c>
      <c r="AI21" s="152">
        <v>3.91</v>
      </c>
      <c r="AJ21" s="152">
        <v>432.52264000000002</v>
      </c>
      <c r="AK21" s="152">
        <v>451.60451999999998</v>
      </c>
      <c r="AL21" s="152">
        <v>505.66985</v>
      </c>
      <c r="AM21" s="152">
        <v>0</v>
      </c>
      <c r="AN21" s="152">
        <v>362.55574000000001</v>
      </c>
      <c r="AO21" s="152">
        <v>0</v>
      </c>
      <c r="AP21" s="152">
        <v>268.50333000000001</v>
      </c>
      <c r="AQ21" s="152">
        <v>294.12</v>
      </c>
      <c r="AR21" s="152">
        <v>294.12</v>
      </c>
      <c r="AS21" s="152">
        <v>78</v>
      </c>
      <c r="AT21" s="152">
        <v>97.617000000000004</v>
      </c>
    </row>
    <row r="22" spans="1:46" ht="24" customHeight="1" x14ac:dyDescent="0.25">
      <c r="A22" s="16" t="s">
        <v>102</v>
      </c>
      <c r="B22" s="16" t="s">
        <v>876</v>
      </c>
      <c r="C22" s="152">
        <v>20</v>
      </c>
      <c r="D22" s="152">
        <v>47.35</v>
      </c>
      <c r="E22" s="152">
        <v>13.28</v>
      </c>
      <c r="F22" s="152">
        <v>25.88</v>
      </c>
      <c r="G22" s="152">
        <v>20.7</v>
      </c>
      <c r="H22" s="152">
        <v>66.14</v>
      </c>
      <c r="I22" s="152">
        <v>164.53</v>
      </c>
      <c r="J22" s="152">
        <v>56.473999999999997</v>
      </c>
      <c r="K22" s="152">
        <v>5.13</v>
      </c>
      <c r="L22" s="152">
        <v>5.44</v>
      </c>
      <c r="M22" s="152">
        <v>5.4</v>
      </c>
      <c r="N22" s="152">
        <v>1.92</v>
      </c>
      <c r="O22" s="152">
        <v>1.92</v>
      </c>
      <c r="P22" s="152">
        <v>1.92</v>
      </c>
      <c r="Q22" s="152">
        <v>1.92</v>
      </c>
      <c r="R22" s="152">
        <v>85.85</v>
      </c>
      <c r="S22" s="152">
        <v>85.85</v>
      </c>
      <c r="T22" s="152">
        <v>99.36</v>
      </c>
      <c r="U22" s="152">
        <v>1</v>
      </c>
      <c r="V22" s="152">
        <v>1</v>
      </c>
      <c r="W22" s="152">
        <v>127.2017</v>
      </c>
      <c r="X22" s="152">
        <v>113.28700000000001</v>
      </c>
      <c r="Y22" s="152">
        <v>113.28700000000001</v>
      </c>
      <c r="Z22" s="152">
        <v>22.631989999999998</v>
      </c>
      <c r="AA22" s="152">
        <v>359</v>
      </c>
      <c r="AB22" s="152">
        <v>293.72000000000003</v>
      </c>
      <c r="AC22" s="152">
        <v>1.0940000000000001</v>
      </c>
      <c r="AD22" s="152">
        <v>2.5329999999999999</v>
      </c>
      <c r="AE22" s="152">
        <v>94.695999999999998</v>
      </c>
      <c r="AF22" s="152">
        <v>98.596999999999994</v>
      </c>
      <c r="AG22" s="152">
        <v>316.8</v>
      </c>
      <c r="AH22" s="152">
        <v>5.04</v>
      </c>
      <c r="AI22" s="152">
        <v>4.17</v>
      </c>
      <c r="AJ22" s="152">
        <v>432.52264000000002</v>
      </c>
      <c r="AK22" s="152">
        <v>448.42421000000002</v>
      </c>
      <c r="AL22" s="152">
        <v>505.66985</v>
      </c>
      <c r="AM22" s="152">
        <v>0</v>
      </c>
      <c r="AN22" s="152">
        <v>362.55574000000001</v>
      </c>
      <c r="AO22" s="152">
        <v>0</v>
      </c>
      <c r="AP22" s="152">
        <v>268.50333000000001</v>
      </c>
      <c r="AQ22" s="152">
        <v>294.12</v>
      </c>
      <c r="AR22" s="152">
        <v>294.12</v>
      </c>
      <c r="AS22" s="152">
        <v>129</v>
      </c>
      <c r="AT22" s="152">
        <v>147.12700000000001</v>
      </c>
    </row>
    <row r="23" spans="1:46" ht="24" customHeight="1" x14ac:dyDescent="0.25">
      <c r="A23" s="18" t="s">
        <v>102</v>
      </c>
      <c r="B23" s="18" t="s">
        <v>877</v>
      </c>
      <c r="C23" s="153">
        <v>20</v>
      </c>
      <c r="D23" s="153">
        <v>47.34</v>
      </c>
      <c r="E23" s="153">
        <v>10.63</v>
      </c>
      <c r="F23" s="153">
        <v>25.76</v>
      </c>
      <c r="G23" s="153">
        <v>20.7</v>
      </c>
      <c r="H23" s="153">
        <v>65.48</v>
      </c>
      <c r="I23" s="153">
        <v>243.33</v>
      </c>
      <c r="J23" s="153">
        <v>79.445999999999998</v>
      </c>
      <c r="K23" s="153">
        <v>5.14</v>
      </c>
      <c r="L23" s="153">
        <v>4.21</v>
      </c>
      <c r="M23" s="153">
        <v>5.4</v>
      </c>
      <c r="N23" s="153">
        <v>1.59</v>
      </c>
      <c r="O23" s="153">
        <v>1.59</v>
      </c>
      <c r="P23" s="153">
        <v>1.59</v>
      </c>
      <c r="Q23" s="153">
        <v>1.59</v>
      </c>
      <c r="R23" s="153">
        <v>114.74</v>
      </c>
      <c r="S23" s="153">
        <v>114.74</v>
      </c>
      <c r="T23" s="153">
        <v>289.57</v>
      </c>
      <c r="U23" s="153">
        <v>1</v>
      </c>
      <c r="V23" s="153">
        <v>1</v>
      </c>
      <c r="W23" s="153">
        <v>242.23007999999999</v>
      </c>
      <c r="X23" s="153">
        <v>235.029</v>
      </c>
      <c r="Y23" s="153">
        <v>235.029</v>
      </c>
      <c r="Z23" s="153">
        <v>74.24812</v>
      </c>
      <c r="AA23" s="153">
        <v>511</v>
      </c>
      <c r="AB23" s="153">
        <v>783.73</v>
      </c>
      <c r="AC23" s="153">
        <v>2.1259999999999999</v>
      </c>
      <c r="AD23" s="153">
        <v>0.92600000000000005</v>
      </c>
      <c r="AE23" s="153">
        <v>354.065</v>
      </c>
      <c r="AF23" s="153">
        <v>439.73500000000001</v>
      </c>
      <c r="AG23" s="153">
        <v>737.7</v>
      </c>
      <c r="AH23" s="153">
        <v>4.84</v>
      </c>
      <c r="AI23" s="153">
        <v>4.8499999999999996</v>
      </c>
      <c r="AJ23" s="153">
        <v>432.52264000000002</v>
      </c>
      <c r="AK23" s="153">
        <v>451.60451999999998</v>
      </c>
      <c r="AL23" s="153">
        <v>505.66985</v>
      </c>
      <c r="AM23" s="153">
        <v>0</v>
      </c>
      <c r="AN23" s="153">
        <v>362.55574000000001</v>
      </c>
      <c r="AO23" s="153">
        <v>0</v>
      </c>
      <c r="AP23" s="153">
        <v>268.50333000000001</v>
      </c>
      <c r="AQ23" s="153">
        <v>294.12</v>
      </c>
      <c r="AR23" s="153">
        <v>294.12</v>
      </c>
      <c r="AS23" s="153">
        <v>236</v>
      </c>
      <c r="AT23" s="153">
        <v>190.4195</v>
      </c>
    </row>
    <row r="24" spans="1:46" ht="24" customHeight="1" x14ac:dyDescent="0.25">
      <c r="A24" s="13" t="s">
        <v>102</v>
      </c>
      <c r="B24" s="13" t="s">
        <v>878</v>
      </c>
      <c r="C24" s="151">
        <v>22</v>
      </c>
      <c r="D24" s="151">
        <v>47.32</v>
      </c>
      <c r="E24" s="151">
        <v>12.45</v>
      </c>
      <c r="F24" s="151">
        <v>26</v>
      </c>
      <c r="G24" s="151">
        <v>19.8</v>
      </c>
      <c r="H24" s="151">
        <v>59.8</v>
      </c>
      <c r="I24" s="151">
        <v>440.43</v>
      </c>
      <c r="J24" s="151">
        <v>155.857</v>
      </c>
      <c r="K24" s="151">
        <v>5.55</v>
      </c>
      <c r="L24" s="151">
        <v>5.69</v>
      </c>
      <c r="M24" s="151">
        <v>5.4</v>
      </c>
      <c r="N24" s="151">
        <v>1.74</v>
      </c>
      <c r="O24" s="151">
        <v>1.74</v>
      </c>
      <c r="P24" s="151">
        <v>1.74</v>
      </c>
      <c r="Q24" s="151">
        <v>1.74</v>
      </c>
      <c r="R24" s="151">
        <v>114.68</v>
      </c>
      <c r="S24" s="151">
        <v>114.68</v>
      </c>
      <c r="T24" s="151">
        <v>1016.36</v>
      </c>
      <c r="U24" s="151">
        <v>1</v>
      </c>
      <c r="V24" s="151">
        <v>1</v>
      </c>
      <c r="W24" s="151">
        <v>752.29097000000002</v>
      </c>
      <c r="X24" s="151">
        <v>656.37099999999998</v>
      </c>
      <c r="Y24" s="151">
        <v>656.37099999999998</v>
      </c>
      <c r="Z24" s="151">
        <v>121.33320000000001</v>
      </c>
      <c r="AA24" s="151">
        <v>635</v>
      </c>
      <c r="AB24" s="151">
        <v>1039.05</v>
      </c>
      <c r="AC24" s="151">
        <v>2.1040000000000001</v>
      </c>
      <c r="AD24" s="151">
        <v>1.9</v>
      </c>
      <c r="AE24" s="151">
        <v>354.13900000000001</v>
      </c>
      <c r="AF24" s="151">
        <v>412.43900000000002</v>
      </c>
      <c r="AG24" s="151">
        <v>1057.45</v>
      </c>
      <c r="AH24" s="151">
        <v>4.97</v>
      </c>
      <c r="AI24" s="151">
        <v>5.19</v>
      </c>
      <c r="AJ24" s="151">
        <v>432.52264000000002</v>
      </c>
      <c r="AK24" s="151">
        <v>448.42421000000002</v>
      </c>
      <c r="AL24" s="151">
        <v>505.66985</v>
      </c>
      <c r="AM24" s="151">
        <v>0</v>
      </c>
      <c r="AN24" s="151">
        <v>362.55574000000001</v>
      </c>
      <c r="AO24" s="151">
        <v>0</v>
      </c>
      <c r="AP24" s="151">
        <v>268.50333000000001</v>
      </c>
      <c r="AQ24" s="151">
        <v>294.12</v>
      </c>
      <c r="AR24" s="151">
        <v>294.12</v>
      </c>
      <c r="AS24" s="151">
        <v>783</v>
      </c>
      <c r="AT24" s="151">
        <v>266.52699999999999</v>
      </c>
    </row>
    <row r="25" spans="1:46" ht="24" customHeight="1" x14ac:dyDescent="0.25">
      <c r="A25" s="16" t="s">
        <v>102</v>
      </c>
      <c r="B25" s="16" t="s">
        <v>879</v>
      </c>
      <c r="C25" s="152">
        <v>22</v>
      </c>
      <c r="D25" s="152">
        <v>47.31</v>
      </c>
      <c r="E25" s="152">
        <v>11.9</v>
      </c>
      <c r="F25" s="152">
        <v>25.94</v>
      </c>
      <c r="G25" s="152">
        <v>19.8</v>
      </c>
      <c r="H25" s="152">
        <v>59.95</v>
      </c>
      <c r="I25" s="152">
        <v>428.37</v>
      </c>
      <c r="J25" s="152">
        <v>372.565</v>
      </c>
      <c r="K25" s="152">
        <v>5.73</v>
      </c>
      <c r="L25" s="152">
        <v>6.46</v>
      </c>
      <c r="M25" s="152">
        <v>6</v>
      </c>
      <c r="N25" s="152">
        <v>2.09</v>
      </c>
      <c r="O25" s="152">
        <v>2.09</v>
      </c>
      <c r="P25" s="152">
        <v>2.09</v>
      </c>
      <c r="Q25" s="152">
        <v>2.09</v>
      </c>
      <c r="R25" s="152">
        <v>271.25</v>
      </c>
      <c r="S25" s="152">
        <v>271.25</v>
      </c>
      <c r="T25" s="152">
        <v>1070.57</v>
      </c>
      <c r="U25" s="152">
        <v>1</v>
      </c>
      <c r="V25" s="152">
        <v>1</v>
      </c>
      <c r="W25" s="152">
        <v>1108.6386500000001</v>
      </c>
      <c r="X25" s="152">
        <v>1063.704</v>
      </c>
      <c r="Y25" s="152">
        <v>1063.704</v>
      </c>
      <c r="Z25" s="152">
        <v>137.92192</v>
      </c>
      <c r="AA25" s="152">
        <v>742</v>
      </c>
      <c r="AB25" s="152">
        <v>1058.54</v>
      </c>
      <c r="AC25" s="152">
        <v>1.6919999999999999</v>
      </c>
      <c r="AD25" s="152">
        <v>2.9409999999999998</v>
      </c>
      <c r="AE25" s="152">
        <v>1012.427</v>
      </c>
      <c r="AF25" s="152">
        <v>1013.152</v>
      </c>
      <c r="AG25" s="152">
        <v>1073.6199999999999</v>
      </c>
      <c r="AH25" s="152">
        <v>5.05</v>
      </c>
      <c r="AI25" s="152">
        <v>5.32</v>
      </c>
      <c r="AJ25" s="152">
        <v>432.52264000000002</v>
      </c>
      <c r="AK25" s="152">
        <v>448.42421000000002</v>
      </c>
      <c r="AL25" s="152">
        <v>505.66985</v>
      </c>
      <c r="AM25" s="152">
        <v>0</v>
      </c>
      <c r="AN25" s="152">
        <v>362.55574000000001</v>
      </c>
      <c r="AO25" s="152">
        <v>0</v>
      </c>
      <c r="AP25" s="152">
        <v>268.50333000000001</v>
      </c>
      <c r="AQ25" s="152">
        <v>294.12</v>
      </c>
      <c r="AR25" s="152">
        <v>294.12</v>
      </c>
      <c r="AS25" s="152">
        <v>752</v>
      </c>
      <c r="AT25" s="152">
        <v>453.42149999999998</v>
      </c>
    </row>
    <row r="26" spans="1:46" ht="24" customHeight="1" x14ac:dyDescent="0.25">
      <c r="A26" s="16" t="s">
        <v>102</v>
      </c>
      <c r="B26" s="16" t="s">
        <v>880</v>
      </c>
      <c r="C26" s="152">
        <v>22</v>
      </c>
      <c r="D26" s="152">
        <v>47.32</v>
      </c>
      <c r="E26" s="152">
        <v>9.7899999999999991</v>
      </c>
      <c r="F26" s="152">
        <v>26.74</v>
      </c>
      <c r="G26" s="152">
        <v>19.8</v>
      </c>
      <c r="H26" s="152">
        <v>60.82</v>
      </c>
      <c r="I26" s="152">
        <v>664.46</v>
      </c>
      <c r="J26" s="152">
        <v>687.74099999999999</v>
      </c>
      <c r="K26" s="152">
        <v>5.0199999999999996</v>
      </c>
      <c r="L26" s="152">
        <v>7.32</v>
      </c>
      <c r="M26" s="152">
        <v>6</v>
      </c>
      <c r="N26" s="152">
        <v>1.98</v>
      </c>
      <c r="O26" s="152">
        <v>1.98</v>
      </c>
      <c r="P26" s="152">
        <v>1.98</v>
      </c>
      <c r="Q26" s="152">
        <v>1.98</v>
      </c>
      <c r="R26" s="152">
        <v>611.72</v>
      </c>
      <c r="S26" s="152">
        <v>611.72</v>
      </c>
      <c r="T26" s="152">
        <v>1093.6400000000001</v>
      </c>
      <c r="U26" s="152">
        <v>1</v>
      </c>
      <c r="V26" s="152">
        <v>1</v>
      </c>
      <c r="W26" s="152">
        <v>1108.12806</v>
      </c>
      <c r="X26" s="152">
        <v>1113.7470000000001</v>
      </c>
      <c r="Y26" s="152">
        <v>1113.7470000000001</v>
      </c>
      <c r="Z26" s="152">
        <v>206.49381</v>
      </c>
      <c r="AA26" s="152">
        <v>858</v>
      </c>
      <c r="AB26" s="152">
        <v>1077.97</v>
      </c>
      <c r="AC26" s="152">
        <v>1.831</v>
      </c>
      <c r="AD26" s="152">
        <v>2.2989999999999999</v>
      </c>
      <c r="AE26" s="152">
        <v>1111.934</v>
      </c>
      <c r="AF26" s="152">
        <v>1109.451</v>
      </c>
      <c r="AG26" s="152">
        <v>1090.54</v>
      </c>
      <c r="AH26" s="152">
        <v>5.0199999999999996</v>
      </c>
      <c r="AI26" s="152">
        <v>5.21</v>
      </c>
      <c r="AJ26" s="152">
        <v>432.52264000000002</v>
      </c>
      <c r="AK26" s="152">
        <v>448.42421000000002</v>
      </c>
      <c r="AL26" s="152">
        <v>505.66985</v>
      </c>
      <c r="AM26" s="152">
        <v>0</v>
      </c>
      <c r="AN26" s="152">
        <v>362.55574000000001</v>
      </c>
      <c r="AO26" s="152">
        <v>0</v>
      </c>
      <c r="AP26" s="152">
        <v>268.50333000000001</v>
      </c>
      <c r="AQ26" s="152">
        <v>294.12</v>
      </c>
      <c r="AR26" s="152">
        <v>294.12</v>
      </c>
      <c r="AS26" s="152">
        <v>879</v>
      </c>
      <c r="AT26" s="152">
        <v>844.88900000000001</v>
      </c>
    </row>
    <row r="27" spans="1:46" ht="24" customHeight="1" x14ac:dyDescent="0.25">
      <c r="A27" s="16" t="s">
        <v>102</v>
      </c>
      <c r="B27" s="16" t="s">
        <v>881</v>
      </c>
      <c r="C27" s="152">
        <v>22</v>
      </c>
      <c r="D27" s="152">
        <v>47.32</v>
      </c>
      <c r="E27" s="152">
        <v>10.64</v>
      </c>
      <c r="F27" s="152">
        <v>26.69</v>
      </c>
      <c r="G27" s="152">
        <v>19.8</v>
      </c>
      <c r="H27" s="152">
        <v>49.71</v>
      </c>
      <c r="I27" s="152">
        <v>270.87</v>
      </c>
      <c r="J27" s="152">
        <v>709.54100000000005</v>
      </c>
      <c r="K27" s="152">
        <v>5.89</v>
      </c>
      <c r="L27" s="152">
        <v>7.53</v>
      </c>
      <c r="M27" s="152">
        <v>6.6</v>
      </c>
      <c r="N27" s="152">
        <v>2.19</v>
      </c>
      <c r="O27" s="152">
        <v>2.19</v>
      </c>
      <c r="P27" s="152">
        <v>2.19</v>
      </c>
      <c r="Q27" s="152">
        <v>2.19</v>
      </c>
      <c r="R27" s="152">
        <v>1037.78</v>
      </c>
      <c r="S27" s="152">
        <v>1037.78</v>
      </c>
      <c r="T27" s="152">
        <v>1136.8599999999999</v>
      </c>
      <c r="U27" s="152">
        <v>1</v>
      </c>
      <c r="V27" s="152">
        <v>1</v>
      </c>
      <c r="W27" s="152">
        <v>1185.7761399999999</v>
      </c>
      <c r="X27" s="152">
        <v>1084.538</v>
      </c>
      <c r="Y27" s="152">
        <v>1084.538</v>
      </c>
      <c r="Z27" s="152">
        <v>138.78148999999999</v>
      </c>
      <c r="AA27" s="152">
        <v>953</v>
      </c>
      <c r="AB27" s="152">
        <v>1091.57</v>
      </c>
      <c r="AC27" s="152">
        <v>3.1280000000000001</v>
      </c>
      <c r="AD27" s="152">
        <v>2.379</v>
      </c>
      <c r="AE27" s="152">
        <v>1117.8689999999999</v>
      </c>
      <c r="AF27" s="152">
        <v>1118.2180000000001</v>
      </c>
      <c r="AG27" s="152">
        <v>1102.55</v>
      </c>
      <c r="AH27" s="152">
        <v>4.42</v>
      </c>
      <c r="AI27" s="152">
        <v>5.29</v>
      </c>
      <c r="AJ27" s="152">
        <v>432.52264000000002</v>
      </c>
      <c r="AK27" s="152">
        <v>448.42421000000002</v>
      </c>
      <c r="AL27" s="152">
        <v>489.76828</v>
      </c>
      <c r="AM27" s="152">
        <v>0</v>
      </c>
      <c r="AN27" s="152">
        <v>362.55574000000001</v>
      </c>
      <c r="AO27" s="152">
        <v>0</v>
      </c>
      <c r="AP27" s="152">
        <v>268.50333000000001</v>
      </c>
      <c r="AQ27" s="152">
        <v>294.12</v>
      </c>
      <c r="AR27" s="152">
        <v>294.12</v>
      </c>
      <c r="AS27" s="152">
        <v>812</v>
      </c>
      <c r="AT27" s="152">
        <v>997.50750000000005</v>
      </c>
    </row>
    <row r="28" spans="1:46" ht="24" customHeight="1" x14ac:dyDescent="0.25">
      <c r="A28" s="16" t="s">
        <v>102</v>
      </c>
      <c r="B28" s="16" t="s">
        <v>882</v>
      </c>
      <c r="C28" s="152">
        <v>21</v>
      </c>
      <c r="D28" s="152">
        <v>47.33</v>
      </c>
      <c r="E28" s="152">
        <v>13.37</v>
      </c>
      <c r="F28" s="152">
        <v>26.75</v>
      </c>
      <c r="G28" s="152">
        <v>19.8</v>
      </c>
      <c r="H28" s="152">
        <v>57.22</v>
      </c>
      <c r="I28" s="152">
        <v>559.79999999999995</v>
      </c>
      <c r="J28" s="152">
        <v>774.01</v>
      </c>
      <c r="K28" s="152">
        <v>6.11</v>
      </c>
      <c r="L28" s="152">
        <v>8.34</v>
      </c>
      <c r="M28" s="152">
        <v>6.6</v>
      </c>
      <c r="N28" s="152">
        <v>2.06</v>
      </c>
      <c r="O28" s="152">
        <v>2.06</v>
      </c>
      <c r="P28" s="152">
        <v>2.06</v>
      </c>
      <c r="Q28" s="152">
        <v>2.06</v>
      </c>
      <c r="R28" s="152">
        <v>999.99</v>
      </c>
      <c r="S28" s="152">
        <v>999.99</v>
      </c>
      <c r="T28" s="152">
        <v>623</v>
      </c>
      <c r="U28" s="152">
        <v>1</v>
      </c>
      <c r="V28" s="152">
        <v>1</v>
      </c>
      <c r="W28" s="152">
        <v>997.95497</v>
      </c>
      <c r="X28" s="152">
        <v>959.00599999999997</v>
      </c>
      <c r="Y28" s="152">
        <v>959.00599999999997</v>
      </c>
      <c r="Z28" s="152">
        <v>139.08511999999999</v>
      </c>
      <c r="AA28" s="152">
        <v>1042</v>
      </c>
      <c r="AB28" s="152">
        <v>1100.03</v>
      </c>
      <c r="AC28" s="152">
        <v>3.67</v>
      </c>
      <c r="AD28" s="152">
        <v>2.4289999999999998</v>
      </c>
      <c r="AE28" s="152">
        <v>1121.8589999999999</v>
      </c>
      <c r="AF28" s="152">
        <v>1134.9860000000001</v>
      </c>
      <c r="AG28" s="152">
        <v>1108.94</v>
      </c>
      <c r="AH28" s="152">
        <v>5.66</v>
      </c>
      <c r="AI28" s="152">
        <v>5.78</v>
      </c>
      <c r="AJ28" s="152">
        <v>432.52264000000002</v>
      </c>
      <c r="AK28" s="152">
        <v>403.89981999999998</v>
      </c>
      <c r="AL28" s="152">
        <v>457.96514999999999</v>
      </c>
      <c r="AM28" s="152">
        <v>0</v>
      </c>
      <c r="AN28" s="152">
        <v>362.55574000000001</v>
      </c>
      <c r="AO28" s="152">
        <v>0</v>
      </c>
      <c r="AP28" s="152">
        <v>268.50333000000001</v>
      </c>
      <c r="AQ28" s="152">
        <v>294.12</v>
      </c>
      <c r="AR28" s="152">
        <v>294.12</v>
      </c>
      <c r="AS28" s="152">
        <v>1032</v>
      </c>
      <c r="AT28" s="152">
        <v>1124.7245</v>
      </c>
    </row>
    <row r="29" spans="1:46" ht="24" customHeight="1" x14ac:dyDescent="0.25">
      <c r="A29" s="16" t="s">
        <v>102</v>
      </c>
      <c r="B29" s="16" t="s">
        <v>883</v>
      </c>
      <c r="C29" s="152">
        <v>21</v>
      </c>
      <c r="D29" s="152">
        <v>47.32</v>
      </c>
      <c r="E29" s="152">
        <v>13.15</v>
      </c>
      <c r="F29" s="152">
        <v>26.86</v>
      </c>
      <c r="G29" s="152">
        <v>19.8</v>
      </c>
      <c r="H29" s="152">
        <v>52.32</v>
      </c>
      <c r="I29" s="152">
        <v>1003.8</v>
      </c>
      <c r="J29" s="152">
        <v>962.93200000000002</v>
      </c>
      <c r="K29" s="152">
        <v>6.45</v>
      </c>
      <c r="L29" s="152">
        <v>9.1199999999999992</v>
      </c>
      <c r="M29" s="152">
        <v>7.2</v>
      </c>
      <c r="N29" s="152">
        <v>2.74</v>
      </c>
      <c r="O29" s="152">
        <v>2.74</v>
      </c>
      <c r="P29" s="152">
        <v>2.74</v>
      </c>
      <c r="Q29" s="152">
        <v>2.74</v>
      </c>
      <c r="R29" s="152">
        <v>737.06</v>
      </c>
      <c r="S29" s="152">
        <v>737.06</v>
      </c>
      <c r="T29" s="152">
        <v>1290.5</v>
      </c>
      <c r="U29" s="152">
        <v>1</v>
      </c>
      <c r="V29" s="152">
        <v>1</v>
      </c>
      <c r="W29" s="152">
        <v>751.26364000000001</v>
      </c>
      <c r="X29" s="152">
        <v>791.47199999999998</v>
      </c>
      <c r="Y29" s="152">
        <v>791.47199999999998</v>
      </c>
      <c r="Z29" s="152">
        <v>201.78587999999999</v>
      </c>
      <c r="AA29" s="152">
        <v>740</v>
      </c>
      <c r="AB29" s="152">
        <v>1103.43</v>
      </c>
      <c r="AC29" s="152">
        <v>2.258</v>
      </c>
      <c r="AD29" s="152">
        <v>2.907</v>
      </c>
      <c r="AE29" s="152">
        <v>1144.383</v>
      </c>
      <c r="AF29" s="152">
        <v>1144.299</v>
      </c>
      <c r="AG29" s="152">
        <v>1111.69</v>
      </c>
      <c r="AH29" s="152">
        <v>5.24</v>
      </c>
      <c r="AI29" s="152">
        <v>6.37</v>
      </c>
      <c r="AJ29" s="152">
        <v>432.52264000000002</v>
      </c>
      <c r="AK29" s="152">
        <v>403.89981999999998</v>
      </c>
      <c r="AL29" s="152">
        <v>457.96514999999999</v>
      </c>
      <c r="AM29" s="152">
        <v>0</v>
      </c>
      <c r="AN29" s="152">
        <v>362.55574000000001</v>
      </c>
      <c r="AO29" s="152">
        <v>0</v>
      </c>
      <c r="AP29" s="152">
        <v>268.50333000000001</v>
      </c>
      <c r="AQ29" s="152">
        <v>294.12</v>
      </c>
      <c r="AR29" s="152">
        <v>294.12</v>
      </c>
      <c r="AS29" s="152">
        <v>503</v>
      </c>
      <c r="AT29" s="152">
        <v>1102.761</v>
      </c>
    </row>
    <row r="30" spans="1:46" ht="24" customHeight="1" x14ac:dyDescent="0.25">
      <c r="A30" s="16" t="s">
        <v>102</v>
      </c>
      <c r="B30" s="16" t="s">
        <v>884</v>
      </c>
      <c r="C30" s="152">
        <v>21</v>
      </c>
      <c r="D30" s="152">
        <v>47.25</v>
      </c>
      <c r="E30" s="152">
        <v>12.1</v>
      </c>
      <c r="F30" s="152">
        <v>26.96</v>
      </c>
      <c r="G30" s="152">
        <v>19.8</v>
      </c>
      <c r="H30" s="152">
        <v>61.99</v>
      </c>
      <c r="I30" s="152">
        <v>434.92</v>
      </c>
      <c r="J30" s="152">
        <v>1001.213</v>
      </c>
      <c r="K30" s="152">
        <v>6.69</v>
      </c>
      <c r="L30" s="152">
        <v>9.08</v>
      </c>
      <c r="M30" s="152">
        <v>7.2</v>
      </c>
      <c r="N30" s="152">
        <v>3.21</v>
      </c>
      <c r="O30" s="152">
        <v>3.21</v>
      </c>
      <c r="P30" s="152">
        <v>3.21</v>
      </c>
      <c r="Q30" s="152">
        <v>3.21</v>
      </c>
      <c r="R30" s="152">
        <v>518.5</v>
      </c>
      <c r="S30" s="152">
        <v>518.5</v>
      </c>
      <c r="T30" s="152">
        <v>999.25</v>
      </c>
      <c r="U30" s="152">
        <v>3</v>
      </c>
      <c r="V30" s="152">
        <v>3</v>
      </c>
      <c r="W30" s="152">
        <v>518.83271999999999</v>
      </c>
      <c r="X30" s="152">
        <v>508.983</v>
      </c>
      <c r="Y30" s="152">
        <v>508.983</v>
      </c>
      <c r="Z30" s="152">
        <v>217.70971</v>
      </c>
      <c r="AA30" s="152">
        <v>795</v>
      </c>
      <c r="AB30" s="152">
        <v>1105.1600000000001</v>
      </c>
      <c r="AC30" s="152">
        <v>2.3580000000000001</v>
      </c>
      <c r="AD30" s="152">
        <v>2.6070000000000002</v>
      </c>
      <c r="AE30" s="152">
        <v>1136.8009999999999</v>
      </c>
      <c r="AF30" s="152">
        <v>1147.0630000000001</v>
      </c>
      <c r="AG30" s="152">
        <v>1113.6500000000001</v>
      </c>
      <c r="AH30" s="152">
        <v>5.15</v>
      </c>
      <c r="AI30" s="152">
        <v>6.81</v>
      </c>
      <c r="AJ30" s="152">
        <v>432.52264000000002</v>
      </c>
      <c r="AK30" s="152">
        <v>403.89981999999998</v>
      </c>
      <c r="AL30" s="152">
        <v>457.96514999999999</v>
      </c>
      <c r="AM30" s="152">
        <v>0</v>
      </c>
      <c r="AN30" s="152">
        <v>362.55574000000001</v>
      </c>
      <c r="AO30" s="152">
        <v>0</v>
      </c>
      <c r="AP30" s="152">
        <v>268.50333000000001</v>
      </c>
      <c r="AQ30" s="152">
        <v>294.12</v>
      </c>
      <c r="AR30" s="152">
        <v>294.12</v>
      </c>
      <c r="AS30" s="152">
        <v>441</v>
      </c>
      <c r="AT30" s="152">
        <v>1102.6015</v>
      </c>
    </row>
    <row r="31" spans="1:46" ht="24" customHeight="1" x14ac:dyDescent="0.25">
      <c r="A31" s="18" t="s">
        <v>102</v>
      </c>
      <c r="B31" s="18" t="s">
        <v>885</v>
      </c>
      <c r="C31" s="153">
        <v>21</v>
      </c>
      <c r="D31" s="153">
        <v>12.68</v>
      </c>
      <c r="E31" s="153">
        <v>13.99</v>
      </c>
      <c r="F31" s="153">
        <v>26.85</v>
      </c>
      <c r="G31" s="153">
        <v>19.8</v>
      </c>
      <c r="H31" s="153">
        <v>60.34</v>
      </c>
      <c r="I31" s="153">
        <v>957.62</v>
      </c>
      <c r="J31" s="153">
        <v>1015.465</v>
      </c>
      <c r="K31" s="153">
        <v>6.68</v>
      </c>
      <c r="L31" s="153">
        <v>9.23</v>
      </c>
      <c r="M31" s="153">
        <v>7.8</v>
      </c>
      <c r="N31" s="153">
        <v>3.52</v>
      </c>
      <c r="O31" s="153">
        <v>3.52</v>
      </c>
      <c r="P31" s="153">
        <v>3.52</v>
      </c>
      <c r="Q31" s="153">
        <v>3.52</v>
      </c>
      <c r="R31" s="153">
        <v>887.1</v>
      </c>
      <c r="S31" s="153">
        <v>887.1</v>
      </c>
      <c r="T31" s="153">
        <v>1177.79</v>
      </c>
      <c r="U31" s="153">
        <v>3</v>
      </c>
      <c r="V31" s="153">
        <v>3</v>
      </c>
      <c r="W31" s="153">
        <v>611.92002000000002</v>
      </c>
      <c r="X31" s="153">
        <v>729.548</v>
      </c>
      <c r="Y31" s="153">
        <v>729.548</v>
      </c>
      <c r="Z31" s="153">
        <v>134.65120999999999</v>
      </c>
      <c r="AA31" s="153">
        <v>1138</v>
      </c>
      <c r="AB31" s="153">
        <v>1106.02</v>
      </c>
      <c r="AC31" s="153">
        <v>6.0529999999999999</v>
      </c>
      <c r="AD31" s="153">
        <v>2.694</v>
      </c>
      <c r="AE31" s="153">
        <v>1173.0820000000001</v>
      </c>
      <c r="AF31" s="153">
        <v>1186.665</v>
      </c>
      <c r="AG31" s="153">
        <v>1114.06</v>
      </c>
      <c r="AH31" s="153">
        <v>6.84</v>
      </c>
      <c r="AI31" s="153">
        <v>7.35</v>
      </c>
      <c r="AJ31" s="153">
        <v>432.52264000000002</v>
      </c>
      <c r="AK31" s="153">
        <v>403.89981999999998</v>
      </c>
      <c r="AL31" s="153">
        <v>442.06358</v>
      </c>
      <c r="AM31" s="153">
        <v>0</v>
      </c>
      <c r="AN31" s="153">
        <v>362.55574000000001</v>
      </c>
      <c r="AO31" s="153">
        <v>0</v>
      </c>
      <c r="AP31" s="153">
        <v>268.50333000000001</v>
      </c>
      <c r="AQ31" s="153">
        <v>294.12</v>
      </c>
      <c r="AR31" s="153">
        <v>294.12</v>
      </c>
      <c r="AS31" s="153">
        <v>606</v>
      </c>
      <c r="AT31" s="153">
        <v>1091.4765</v>
      </c>
    </row>
    <row r="32" spans="1:46" ht="24" customHeight="1" x14ac:dyDescent="0.25">
      <c r="A32" s="13" t="s">
        <v>102</v>
      </c>
      <c r="B32" s="13" t="s">
        <v>886</v>
      </c>
      <c r="C32" s="151">
        <v>18</v>
      </c>
      <c r="D32" s="151">
        <v>12.64</v>
      </c>
      <c r="E32" s="151">
        <v>14.15</v>
      </c>
      <c r="F32" s="151">
        <v>28.22</v>
      </c>
      <c r="G32" s="151">
        <v>19.8</v>
      </c>
      <c r="H32" s="151">
        <v>66.27</v>
      </c>
      <c r="I32" s="151">
        <v>1023.48</v>
      </c>
      <c r="J32" s="151">
        <v>1017.6079999999999</v>
      </c>
      <c r="K32" s="151">
        <v>6.67</v>
      </c>
      <c r="L32" s="151">
        <v>9.0299999999999994</v>
      </c>
      <c r="M32" s="151">
        <v>7.8</v>
      </c>
      <c r="N32" s="151">
        <v>3.71</v>
      </c>
      <c r="O32" s="151">
        <v>3.71</v>
      </c>
      <c r="P32" s="151">
        <v>3.71</v>
      </c>
      <c r="Q32" s="151">
        <v>3.71</v>
      </c>
      <c r="R32" s="151">
        <v>514.12</v>
      </c>
      <c r="S32" s="151">
        <v>514.12</v>
      </c>
      <c r="T32" s="151">
        <v>1132.29</v>
      </c>
      <c r="U32" s="151">
        <v>5</v>
      </c>
      <c r="V32" s="151">
        <v>4</v>
      </c>
      <c r="W32" s="151">
        <v>1057.3535099999999</v>
      </c>
      <c r="X32" s="151">
        <v>1003.4690000000001</v>
      </c>
      <c r="Y32" s="151">
        <v>1003.4690000000001</v>
      </c>
      <c r="Z32" s="151">
        <v>218.52557999999999</v>
      </c>
      <c r="AA32" s="151">
        <v>1042</v>
      </c>
      <c r="AB32" s="151">
        <v>1107.6600000000001</v>
      </c>
      <c r="AC32" s="151">
        <v>4.2030000000000003</v>
      </c>
      <c r="AD32" s="151">
        <v>3.3759999999999999</v>
      </c>
      <c r="AE32" s="151">
        <v>728.60599999999999</v>
      </c>
      <c r="AF32" s="151">
        <v>1209.1110000000001</v>
      </c>
      <c r="AG32" s="151">
        <v>1121.2</v>
      </c>
      <c r="AH32" s="151">
        <v>7.35</v>
      </c>
      <c r="AI32" s="151">
        <v>8.39</v>
      </c>
      <c r="AJ32" s="151">
        <v>432.52264000000002</v>
      </c>
      <c r="AK32" s="151">
        <v>403.89981999999998</v>
      </c>
      <c r="AL32" s="151">
        <v>442.06358</v>
      </c>
      <c r="AM32" s="151">
        <v>0</v>
      </c>
      <c r="AN32" s="151">
        <v>362.55574000000001</v>
      </c>
      <c r="AO32" s="151">
        <v>0</v>
      </c>
      <c r="AP32" s="151">
        <v>268.50333000000001</v>
      </c>
      <c r="AQ32" s="151">
        <v>294.12</v>
      </c>
      <c r="AR32" s="151">
        <v>294.12</v>
      </c>
      <c r="AS32" s="151">
        <v>663</v>
      </c>
      <c r="AT32" s="151">
        <v>1085.0805</v>
      </c>
    </row>
    <row r="33" spans="1:46" ht="24" customHeight="1" x14ac:dyDescent="0.25">
      <c r="A33" s="16" t="s">
        <v>102</v>
      </c>
      <c r="B33" s="16" t="s">
        <v>887</v>
      </c>
      <c r="C33" s="152">
        <v>18</v>
      </c>
      <c r="D33" s="152">
        <v>12.66</v>
      </c>
      <c r="E33" s="152">
        <v>11.5</v>
      </c>
      <c r="F33" s="152">
        <v>17.28</v>
      </c>
      <c r="G33" s="152">
        <v>19.8</v>
      </c>
      <c r="H33" s="152">
        <v>47.5</v>
      </c>
      <c r="I33" s="152">
        <v>1041.6199999999999</v>
      </c>
      <c r="J33" s="152">
        <v>1118.3420000000001</v>
      </c>
      <c r="K33" s="152">
        <v>6.97</v>
      </c>
      <c r="L33" s="152">
        <v>9.19</v>
      </c>
      <c r="M33" s="152">
        <v>8</v>
      </c>
      <c r="N33" s="152">
        <v>3.79</v>
      </c>
      <c r="O33" s="152">
        <v>3.79</v>
      </c>
      <c r="P33" s="152">
        <v>3.79</v>
      </c>
      <c r="Q33" s="152">
        <v>3.79</v>
      </c>
      <c r="R33" s="152">
        <v>667.16</v>
      </c>
      <c r="S33" s="152">
        <v>667.16</v>
      </c>
      <c r="T33" s="152">
        <v>1120.29</v>
      </c>
      <c r="U33" s="152">
        <v>1</v>
      </c>
      <c r="V33" s="152">
        <v>4</v>
      </c>
      <c r="W33" s="152">
        <v>1120.86438</v>
      </c>
      <c r="X33" s="152">
        <v>1103.6210000000001</v>
      </c>
      <c r="Y33" s="152">
        <v>1103.6210000000001</v>
      </c>
      <c r="Z33" s="152">
        <v>318.11457000000001</v>
      </c>
      <c r="AA33" s="152">
        <v>1090</v>
      </c>
      <c r="AB33" s="152">
        <v>1102.25</v>
      </c>
      <c r="AC33" s="152">
        <v>3.8149999999999999</v>
      </c>
      <c r="AD33" s="152">
        <v>4.7679999999999998</v>
      </c>
      <c r="AE33" s="152">
        <v>900.4</v>
      </c>
      <c r="AF33" s="152">
        <v>1011.557</v>
      </c>
      <c r="AG33" s="152">
        <v>1108.99</v>
      </c>
      <c r="AH33" s="152">
        <v>8.2899999999999991</v>
      </c>
      <c r="AI33" s="152">
        <v>8.81</v>
      </c>
      <c r="AJ33" s="152">
        <v>432.52264000000002</v>
      </c>
      <c r="AK33" s="152">
        <v>403.89981999999998</v>
      </c>
      <c r="AL33" s="152">
        <v>442.06358</v>
      </c>
      <c r="AM33" s="152">
        <v>0</v>
      </c>
      <c r="AN33" s="152">
        <v>362.55574000000001</v>
      </c>
      <c r="AO33" s="152">
        <v>0</v>
      </c>
      <c r="AP33" s="152">
        <v>256.29863</v>
      </c>
      <c r="AQ33" s="152">
        <v>294.12</v>
      </c>
      <c r="AR33" s="152">
        <v>294.12</v>
      </c>
      <c r="AS33" s="152">
        <v>1137</v>
      </c>
      <c r="AT33" s="152">
        <v>1082.347</v>
      </c>
    </row>
    <row r="34" spans="1:46" ht="24" customHeight="1" x14ac:dyDescent="0.25">
      <c r="A34" s="16" t="s">
        <v>102</v>
      </c>
      <c r="B34" s="16" t="s">
        <v>888</v>
      </c>
      <c r="C34" s="152">
        <v>20</v>
      </c>
      <c r="D34" s="152">
        <v>12.67</v>
      </c>
      <c r="E34" s="152">
        <v>11.4</v>
      </c>
      <c r="F34" s="152">
        <v>25.19</v>
      </c>
      <c r="G34" s="152">
        <v>19.8</v>
      </c>
      <c r="H34" s="152">
        <v>57.9</v>
      </c>
      <c r="I34" s="152">
        <v>999.1</v>
      </c>
      <c r="J34" s="152">
        <v>1169.9580000000001</v>
      </c>
      <c r="K34" s="152">
        <v>7.02</v>
      </c>
      <c r="L34" s="152">
        <v>8.06</v>
      </c>
      <c r="M34" s="152">
        <v>8</v>
      </c>
      <c r="N34" s="152">
        <v>2.96</v>
      </c>
      <c r="O34" s="152">
        <v>2.96</v>
      </c>
      <c r="P34" s="152">
        <v>2.96</v>
      </c>
      <c r="Q34" s="152">
        <v>2.96</v>
      </c>
      <c r="R34" s="152">
        <v>548.95000000000005</v>
      </c>
      <c r="S34" s="152">
        <v>548.95000000000005</v>
      </c>
      <c r="T34" s="152">
        <v>1104.93</v>
      </c>
      <c r="U34" s="152">
        <v>1</v>
      </c>
      <c r="V34" s="152">
        <v>3</v>
      </c>
      <c r="W34" s="152">
        <v>1132.34365</v>
      </c>
      <c r="X34" s="152">
        <v>1084.799</v>
      </c>
      <c r="Y34" s="152">
        <v>1084.799</v>
      </c>
      <c r="Z34" s="152">
        <v>247.1969</v>
      </c>
      <c r="AA34" s="152">
        <v>1048</v>
      </c>
      <c r="AB34" s="152">
        <v>1087.92</v>
      </c>
      <c r="AC34" s="152">
        <v>5.9749999999999996</v>
      </c>
      <c r="AD34" s="152">
        <v>6.35</v>
      </c>
      <c r="AE34" s="152">
        <v>295.012</v>
      </c>
      <c r="AF34" s="152">
        <v>322.75200000000001</v>
      </c>
      <c r="AG34" s="152">
        <v>1035.71</v>
      </c>
      <c r="AH34" s="152">
        <v>8.8699999999999992</v>
      </c>
      <c r="AI34" s="152">
        <v>8.7899999999999991</v>
      </c>
      <c r="AJ34" s="152">
        <v>432.52264000000002</v>
      </c>
      <c r="AK34" s="152">
        <v>403.89981999999998</v>
      </c>
      <c r="AL34" s="152">
        <v>442.06358</v>
      </c>
      <c r="AM34" s="152">
        <v>0</v>
      </c>
      <c r="AN34" s="152">
        <v>362.55574000000001</v>
      </c>
      <c r="AO34" s="152">
        <v>0</v>
      </c>
      <c r="AP34" s="152">
        <v>256.29863</v>
      </c>
      <c r="AQ34" s="152">
        <v>294.12</v>
      </c>
      <c r="AR34" s="152">
        <v>294.12</v>
      </c>
      <c r="AS34" s="152">
        <v>862</v>
      </c>
      <c r="AT34" s="152">
        <v>1075.6635000000001</v>
      </c>
    </row>
    <row r="35" spans="1:46" ht="24" customHeight="1" x14ac:dyDescent="0.25">
      <c r="A35" s="16" t="s">
        <v>102</v>
      </c>
      <c r="B35" s="16" t="s">
        <v>889</v>
      </c>
      <c r="C35" s="152">
        <v>20</v>
      </c>
      <c r="D35" s="152">
        <v>7.54</v>
      </c>
      <c r="E35" s="152">
        <v>13.82</v>
      </c>
      <c r="F35" s="152">
        <v>25.98</v>
      </c>
      <c r="G35" s="152">
        <v>19.8</v>
      </c>
      <c r="H35" s="152">
        <v>60.43</v>
      </c>
      <c r="I35" s="152">
        <v>923.39</v>
      </c>
      <c r="J35" s="152">
        <v>371.97399999999999</v>
      </c>
      <c r="K35" s="152">
        <v>6.11</v>
      </c>
      <c r="L35" s="152">
        <v>6.96</v>
      </c>
      <c r="M35" s="152">
        <v>8.1</v>
      </c>
      <c r="N35" s="152">
        <v>3.03</v>
      </c>
      <c r="O35" s="152">
        <v>3.03</v>
      </c>
      <c r="P35" s="152">
        <v>3.03</v>
      </c>
      <c r="Q35" s="152">
        <v>3.03</v>
      </c>
      <c r="R35" s="152">
        <v>1313.06</v>
      </c>
      <c r="S35" s="152">
        <v>1313.06</v>
      </c>
      <c r="T35" s="152">
        <v>1092.6400000000001</v>
      </c>
      <c r="U35" s="152">
        <v>1</v>
      </c>
      <c r="V35" s="152">
        <v>1</v>
      </c>
      <c r="W35" s="152">
        <v>1109.0976000000001</v>
      </c>
      <c r="X35" s="152">
        <v>1071.97</v>
      </c>
      <c r="Y35" s="152">
        <v>1071.97</v>
      </c>
      <c r="Z35" s="152">
        <v>252.62423000000001</v>
      </c>
      <c r="AA35" s="152">
        <v>975</v>
      </c>
      <c r="AB35" s="152">
        <v>1085.25</v>
      </c>
      <c r="AC35" s="152">
        <v>8.0190000000000001</v>
      </c>
      <c r="AD35" s="152">
        <v>6.55</v>
      </c>
      <c r="AE35" s="152">
        <v>427.86399999999998</v>
      </c>
      <c r="AF35" s="152">
        <v>360.10700000000003</v>
      </c>
      <c r="AG35" s="152">
        <v>1062.3599999999999</v>
      </c>
      <c r="AH35" s="152">
        <v>8.67</v>
      </c>
      <c r="AI35" s="152">
        <v>9.31</v>
      </c>
      <c r="AJ35" s="152">
        <v>432.52264000000002</v>
      </c>
      <c r="AK35" s="152">
        <v>403.89981999999998</v>
      </c>
      <c r="AL35" s="152">
        <v>442.06358</v>
      </c>
      <c r="AM35" s="152">
        <v>0</v>
      </c>
      <c r="AN35" s="152">
        <v>362.55574000000001</v>
      </c>
      <c r="AO35" s="152">
        <v>0</v>
      </c>
      <c r="AP35" s="152">
        <v>256.29863</v>
      </c>
      <c r="AQ35" s="152">
        <v>294.12</v>
      </c>
      <c r="AR35" s="152">
        <v>294.12</v>
      </c>
      <c r="AS35" s="152">
        <v>900</v>
      </c>
      <c r="AT35" s="152">
        <v>1068.2550000000001</v>
      </c>
    </row>
    <row r="36" spans="1:46" ht="24" customHeight="1" x14ac:dyDescent="0.25">
      <c r="A36" s="16" t="s">
        <v>102</v>
      </c>
      <c r="B36" s="16" t="s">
        <v>890</v>
      </c>
      <c r="C36" s="152">
        <v>20</v>
      </c>
      <c r="D36" s="152">
        <v>7.5</v>
      </c>
      <c r="E36" s="152">
        <v>10.4</v>
      </c>
      <c r="F36" s="152">
        <v>25.19</v>
      </c>
      <c r="G36" s="152">
        <v>19.8</v>
      </c>
      <c r="H36" s="152">
        <v>62.98</v>
      </c>
      <c r="I36" s="152">
        <v>869.2</v>
      </c>
      <c r="J36" s="152">
        <v>505.72899999999998</v>
      </c>
      <c r="K36" s="152">
        <v>5.5</v>
      </c>
      <c r="L36" s="152">
        <v>6.29</v>
      </c>
      <c r="M36" s="152">
        <v>8.1</v>
      </c>
      <c r="N36" s="152">
        <v>3.51</v>
      </c>
      <c r="O36" s="152">
        <v>3.51</v>
      </c>
      <c r="P36" s="152">
        <v>3.51</v>
      </c>
      <c r="Q36" s="152">
        <v>3.51</v>
      </c>
      <c r="R36" s="152">
        <v>479.3</v>
      </c>
      <c r="S36" s="152">
        <v>479.3</v>
      </c>
      <c r="T36" s="152">
        <v>1074.6400000000001</v>
      </c>
      <c r="U36" s="152">
        <v>3</v>
      </c>
      <c r="V36" s="152">
        <v>1</v>
      </c>
      <c r="W36" s="152">
        <v>1084.2333699999999</v>
      </c>
      <c r="X36" s="152">
        <v>1069.0920000000001</v>
      </c>
      <c r="Y36" s="152">
        <v>1069.0920000000001</v>
      </c>
      <c r="Z36" s="152">
        <v>372.98869000000002</v>
      </c>
      <c r="AA36" s="152">
        <v>890</v>
      </c>
      <c r="AB36" s="152">
        <v>1050.73</v>
      </c>
      <c r="AC36" s="152">
        <v>7.4809999999999999</v>
      </c>
      <c r="AD36" s="152">
        <v>7.601</v>
      </c>
      <c r="AE36" s="152">
        <v>866.80700000000002</v>
      </c>
      <c r="AF36" s="152">
        <v>605.52200000000005</v>
      </c>
      <c r="AG36" s="152">
        <v>921.32</v>
      </c>
      <c r="AH36" s="152">
        <v>8.74</v>
      </c>
      <c r="AI36" s="152">
        <v>9.8699999999999992</v>
      </c>
      <c r="AJ36" s="152">
        <v>432.52264000000002</v>
      </c>
      <c r="AK36" s="152">
        <v>403.89981999999998</v>
      </c>
      <c r="AL36" s="152">
        <v>442.06358</v>
      </c>
      <c r="AM36" s="152">
        <v>0</v>
      </c>
      <c r="AN36" s="152">
        <v>362.55574000000001</v>
      </c>
      <c r="AO36" s="152">
        <v>0</v>
      </c>
      <c r="AP36" s="152">
        <v>256.29863</v>
      </c>
      <c r="AQ36" s="152">
        <v>294.12</v>
      </c>
      <c r="AR36" s="152">
        <v>294.12</v>
      </c>
      <c r="AS36" s="152">
        <v>901</v>
      </c>
      <c r="AT36" s="152">
        <v>1049.7045000000001</v>
      </c>
    </row>
    <row r="37" spans="1:46" ht="24" customHeight="1" x14ac:dyDescent="0.25">
      <c r="A37" s="16" t="s">
        <v>102</v>
      </c>
      <c r="B37" s="16" t="s">
        <v>891</v>
      </c>
      <c r="C37" s="152">
        <v>20</v>
      </c>
      <c r="D37" s="152">
        <v>9.6300000000000008</v>
      </c>
      <c r="E37" s="152">
        <v>10.029999999999999</v>
      </c>
      <c r="F37" s="152">
        <v>25.6</v>
      </c>
      <c r="G37" s="152">
        <v>19.8</v>
      </c>
      <c r="H37" s="152">
        <v>59.72</v>
      </c>
      <c r="I37" s="152">
        <v>806.32</v>
      </c>
      <c r="J37" s="152">
        <v>765.65599999999995</v>
      </c>
      <c r="K37" s="152">
        <v>5.74</v>
      </c>
      <c r="L37" s="152">
        <v>6.89</v>
      </c>
      <c r="M37" s="152">
        <v>8.1999999999999993</v>
      </c>
      <c r="N37" s="152">
        <v>4.5</v>
      </c>
      <c r="O37" s="152">
        <v>4.5</v>
      </c>
      <c r="P37" s="152">
        <v>4.5</v>
      </c>
      <c r="Q37" s="152">
        <v>4.5</v>
      </c>
      <c r="R37" s="152">
        <v>1103.73</v>
      </c>
      <c r="S37" s="152">
        <v>1103.73</v>
      </c>
      <c r="T37" s="152">
        <v>1064.54</v>
      </c>
      <c r="U37" s="152">
        <v>4</v>
      </c>
      <c r="V37" s="152">
        <v>1</v>
      </c>
      <c r="W37" s="152">
        <v>1030.60971</v>
      </c>
      <c r="X37" s="152">
        <v>1034.8589999999999</v>
      </c>
      <c r="Y37" s="152">
        <v>1034.8589999999999</v>
      </c>
      <c r="Z37" s="152">
        <v>609.78220999999996</v>
      </c>
      <c r="AA37" s="152">
        <v>786</v>
      </c>
      <c r="AB37" s="152">
        <v>1002.02</v>
      </c>
      <c r="AC37" s="152">
        <v>11.852</v>
      </c>
      <c r="AD37" s="152">
        <v>6.0350000000000001</v>
      </c>
      <c r="AE37" s="152">
        <v>378.17700000000002</v>
      </c>
      <c r="AF37" s="152">
        <v>390.55799999999999</v>
      </c>
      <c r="AG37" s="152">
        <v>927.46</v>
      </c>
      <c r="AH37" s="152">
        <v>8.7100000000000009</v>
      </c>
      <c r="AI37" s="152">
        <v>9.32</v>
      </c>
      <c r="AJ37" s="152">
        <v>432.52264000000002</v>
      </c>
      <c r="AK37" s="152">
        <v>403.89981999999998</v>
      </c>
      <c r="AL37" s="152">
        <v>442.06358</v>
      </c>
      <c r="AM37" s="152">
        <v>0</v>
      </c>
      <c r="AN37" s="152">
        <v>362.55574000000001</v>
      </c>
      <c r="AO37" s="152">
        <v>0</v>
      </c>
      <c r="AP37" s="152">
        <v>256.29863</v>
      </c>
      <c r="AQ37" s="152">
        <v>294.12</v>
      </c>
      <c r="AR37" s="152">
        <v>294.12</v>
      </c>
      <c r="AS37" s="152">
        <v>683</v>
      </c>
      <c r="AT37" s="152">
        <v>1016.9585</v>
      </c>
    </row>
    <row r="38" spans="1:46" ht="24" customHeight="1" x14ac:dyDescent="0.25">
      <c r="A38" s="16" t="s">
        <v>102</v>
      </c>
      <c r="B38" s="16" t="s">
        <v>892</v>
      </c>
      <c r="C38" s="152">
        <v>21</v>
      </c>
      <c r="D38" s="152">
        <v>11.3</v>
      </c>
      <c r="E38" s="152">
        <v>11.3</v>
      </c>
      <c r="F38" s="152">
        <v>26.56</v>
      </c>
      <c r="G38" s="152">
        <v>19.8</v>
      </c>
      <c r="H38" s="152">
        <v>57.67</v>
      </c>
      <c r="I38" s="152">
        <v>734.96</v>
      </c>
      <c r="J38" s="152">
        <v>633.57899999999995</v>
      </c>
      <c r="K38" s="152">
        <v>5.1100000000000003</v>
      </c>
      <c r="L38" s="152">
        <v>8.34</v>
      </c>
      <c r="M38" s="152">
        <v>8.1999999999999993</v>
      </c>
      <c r="N38" s="152">
        <v>5.57</v>
      </c>
      <c r="O38" s="152">
        <v>5.57</v>
      </c>
      <c r="P38" s="152">
        <v>5.57</v>
      </c>
      <c r="Q38" s="152">
        <v>5.57</v>
      </c>
      <c r="R38" s="152">
        <v>1054.26</v>
      </c>
      <c r="S38" s="152">
        <v>1054.26</v>
      </c>
      <c r="T38" s="152">
        <v>1015.92</v>
      </c>
      <c r="U38" s="152">
        <v>5</v>
      </c>
      <c r="V38" s="152">
        <v>3</v>
      </c>
      <c r="W38" s="152">
        <v>993.39644999999996</v>
      </c>
      <c r="X38" s="152">
        <v>986.245</v>
      </c>
      <c r="Y38" s="152">
        <v>986.245</v>
      </c>
      <c r="Z38" s="152">
        <v>570.83930999999995</v>
      </c>
      <c r="AA38" s="152">
        <v>668</v>
      </c>
      <c r="AB38" s="152">
        <v>964.89</v>
      </c>
      <c r="AC38" s="152">
        <v>9.0419999999999998</v>
      </c>
      <c r="AD38" s="152">
        <v>10.208</v>
      </c>
      <c r="AE38" s="152">
        <v>303.17500000000001</v>
      </c>
      <c r="AF38" s="152">
        <v>304</v>
      </c>
      <c r="AG38" s="152">
        <v>944.16</v>
      </c>
      <c r="AH38" s="152">
        <v>9.0500000000000007</v>
      </c>
      <c r="AI38" s="152">
        <v>9.2799999999999994</v>
      </c>
      <c r="AJ38" s="152">
        <v>432.52264000000002</v>
      </c>
      <c r="AK38" s="152">
        <v>403.89981999999998</v>
      </c>
      <c r="AL38" s="152">
        <v>442.06358</v>
      </c>
      <c r="AM38" s="152">
        <v>0</v>
      </c>
      <c r="AN38" s="152">
        <v>362.55574000000001</v>
      </c>
      <c r="AO38" s="152">
        <v>0</v>
      </c>
      <c r="AP38" s="152">
        <v>256.29863</v>
      </c>
      <c r="AQ38" s="152">
        <v>294.12</v>
      </c>
      <c r="AR38" s="152">
        <v>294.12</v>
      </c>
      <c r="AS38" s="152">
        <v>656</v>
      </c>
      <c r="AT38" s="152">
        <v>963.20899999999995</v>
      </c>
    </row>
    <row r="39" spans="1:46" ht="24" customHeight="1" x14ac:dyDescent="0.25">
      <c r="A39" s="18" t="s">
        <v>102</v>
      </c>
      <c r="B39" s="18" t="s">
        <v>893</v>
      </c>
      <c r="C39" s="153">
        <v>21</v>
      </c>
      <c r="D39" s="153">
        <v>10.61</v>
      </c>
      <c r="E39" s="153">
        <v>8.27</v>
      </c>
      <c r="F39" s="153">
        <v>26.5</v>
      </c>
      <c r="G39" s="153">
        <v>19.8</v>
      </c>
      <c r="H39" s="153">
        <v>67.099999999999994</v>
      </c>
      <c r="I39" s="153">
        <v>617.27</v>
      </c>
      <c r="J39" s="153">
        <v>521.11099999999999</v>
      </c>
      <c r="K39" s="153">
        <v>5.86</v>
      </c>
      <c r="L39" s="153">
        <v>8.8800000000000008</v>
      </c>
      <c r="M39" s="153">
        <v>8.1</v>
      </c>
      <c r="N39" s="153">
        <v>6.6</v>
      </c>
      <c r="O39" s="153">
        <v>6.6</v>
      </c>
      <c r="P39" s="153">
        <v>6.6</v>
      </c>
      <c r="Q39" s="153">
        <v>6.6</v>
      </c>
      <c r="R39" s="153">
        <v>969.82</v>
      </c>
      <c r="S39" s="153">
        <v>969.82</v>
      </c>
      <c r="T39" s="153">
        <v>960.85</v>
      </c>
      <c r="U39" s="153">
        <v>5</v>
      </c>
      <c r="V39" s="153">
        <v>3</v>
      </c>
      <c r="W39" s="153">
        <v>857.82217000000003</v>
      </c>
      <c r="X39" s="153">
        <v>868.572</v>
      </c>
      <c r="Y39" s="153">
        <v>868.572</v>
      </c>
      <c r="Z39" s="153">
        <v>424.15361000000001</v>
      </c>
      <c r="AA39" s="153">
        <v>541</v>
      </c>
      <c r="AB39" s="153">
        <v>905.46</v>
      </c>
      <c r="AC39" s="153">
        <v>8.9879999999999995</v>
      </c>
      <c r="AD39" s="153">
        <v>9.2539999999999996</v>
      </c>
      <c r="AE39" s="153">
        <v>349.44400000000002</v>
      </c>
      <c r="AF39" s="153">
        <v>432.75799999999998</v>
      </c>
      <c r="AG39" s="153">
        <v>899.15</v>
      </c>
      <c r="AH39" s="153">
        <v>9.2100000000000009</v>
      </c>
      <c r="AI39" s="153">
        <v>8.9600000000000009</v>
      </c>
      <c r="AJ39" s="153">
        <v>432.52264000000002</v>
      </c>
      <c r="AK39" s="153">
        <v>403.89981999999998</v>
      </c>
      <c r="AL39" s="153">
        <v>442.06358</v>
      </c>
      <c r="AM39" s="153">
        <v>0</v>
      </c>
      <c r="AN39" s="153">
        <v>362.55574000000001</v>
      </c>
      <c r="AO39" s="153">
        <v>0</v>
      </c>
      <c r="AP39" s="153">
        <v>256.29863</v>
      </c>
      <c r="AQ39" s="153">
        <v>294.12</v>
      </c>
      <c r="AR39" s="153">
        <v>294.12</v>
      </c>
      <c r="AS39" s="153">
        <v>494</v>
      </c>
      <c r="AT39" s="153">
        <v>890.92200000000003</v>
      </c>
    </row>
    <row r="40" spans="1:46" ht="24" customHeight="1" x14ac:dyDescent="0.25">
      <c r="A40" s="13" t="s">
        <v>102</v>
      </c>
      <c r="B40" s="13" t="s">
        <v>894</v>
      </c>
      <c r="C40" s="151">
        <v>19</v>
      </c>
      <c r="D40" s="151">
        <v>11.56</v>
      </c>
      <c r="E40" s="151">
        <v>9.4600000000000009</v>
      </c>
      <c r="F40" s="151">
        <v>27.09</v>
      </c>
      <c r="G40" s="151">
        <v>21.8</v>
      </c>
      <c r="H40" s="151">
        <v>65.37</v>
      </c>
      <c r="I40" s="151">
        <v>461.78</v>
      </c>
      <c r="J40" s="151">
        <v>382.59300000000002</v>
      </c>
      <c r="K40" s="151">
        <v>6.27</v>
      </c>
      <c r="L40" s="151">
        <v>9.19</v>
      </c>
      <c r="M40" s="151">
        <v>8.1</v>
      </c>
      <c r="N40" s="151">
        <v>6.94</v>
      </c>
      <c r="O40" s="151">
        <v>6.94</v>
      </c>
      <c r="P40" s="151">
        <v>6.94</v>
      </c>
      <c r="Q40" s="151">
        <v>6.94</v>
      </c>
      <c r="R40" s="151">
        <v>879.07</v>
      </c>
      <c r="S40" s="151">
        <v>879.07</v>
      </c>
      <c r="T40" s="151">
        <v>864.54</v>
      </c>
      <c r="U40" s="151">
        <v>5</v>
      </c>
      <c r="V40" s="151">
        <v>3</v>
      </c>
      <c r="W40" s="151">
        <v>815.22738000000004</v>
      </c>
      <c r="X40" s="151">
        <v>784.11400000000003</v>
      </c>
      <c r="Y40" s="151">
        <v>784.11400000000003</v>
      </c>
      <c r="Z40" s="151">
        <v>477.87986000000001</v>
      </c>
      <c r="AA40" s="151">
        <v>403</v>
      </c>
      <c r="AB40" s="151">
        <v>799.9</v>
      </c>
      <c r="AC40" s="151">
        <v>7.9669999999999996</v>
      </c>
      <c r="AD40" s="151">
        <v>9.4879999999999995</v>
      </c>
      <c r="AE40" s="151">
        <v>948.59900000000005</v>
      </c>
      <c r="AF40" s="151">
        <v>960.43499999999995</v>
      </c>
      <c r="AG40" s="151">
        <v>797.09</v>
      </c>
      <c r="AH40" s="151">
        <v>8.65</v>
      </c>
      <c r="AI40" s="151">
        <v>8.65</v>
      </c>
      <c r="AJ40" s="151">
        <v>432.52264000000002</v>
      </c>
      <c r="AK40" s="151">
        <v>403.89981999999998</v>
      </c>
      <c r="AL40" s="151">
        <v>442.06358</v>
      </c>
      <c r="AM40" s="151">
        <v>0</v>
      </c>
      <c r="AN40" s="151">
        <v>362.55574000000001</v>
      </c>
      <c r="AO40" s="151">
        <v>0</v>
      </c>
      <c r="AP40" s="151">
        <v>256.29863</v>
      </c>
      <c r="AQ40" s="151">
        <v>294.12</v>
      </c>
      <c r="AR40" s="151">
        <v>294.12</v>
      </c>
      <c r="AS40" s="151">
        <v>371</v>
      </c>
      <c r="AT40" s="151">
        <v>768.4375</v>
      </c>
    </row>
    <row r="41" spans="1:46" ht="24" customHeight="1" x14ac:dyDescent="0.25">
      <c r="A41" s="16" t="s">
        <v>102</v>
      </c>
      <c r="B41" s="16" t="s">
        <v>895</v>
      </c>
      <c r="C41" s="152">
        <v>19</v>
      </c>
      <c r="D41" s="152">
        <v>11.53</v>
      </c>
      <c r="E41" s="152">
        <v>10.54</v>
      </c>
      <c r="F41" s="152">
        <v>24.9</v>
      </c>
      <c r="G41" s="152">
        <v>21.8</v>
      </c>
      <c r="H41" s="152">
        <v>67.39</v>
      </c>
      <c r="I41" s="152">
        <v>271.41000000000003</v>
      </c>
      <c r="J41" s="152">
        <v>259.35300000000001</v>
      </c>
      <c r="K41" s="152">
        <v>6.57</v>
      </c>
      <c r="L41" s="152">
        <v>9.61</v>
      </c>
      <c r="M41" s="152">
        <v>8.1</v>
      </c>
      <c r="N41" s="152">
        <v>7.44</v>
      </c>
      <c r="O41" s="152">
        <v>7.44</v>
      </c>
      <c r="P41" s="152">
        <v>7.44</v>
      </c>
      <c r="Q41" s="152">
        <v>7.44</v>
      </c>
      <c r="R41" s="152">
        <v>226.89</v>
      </c>
      <c r="S41" s="152">
        <v>226.89</v>
      </c>
      <c r="T41" s="152">
        <v>655.08000000000004</v>
      </c>
      <c r="U41" s="152">
        <v>5</v>
      </c>
      <c r="V41" s="152">
        <v>3</v>
      </c>
      <c r="W41" s="152">
        <v>583.96595000000002</v>
      </c>
      <c r="X41" s="152">
        <v>537.84199999999998</v>
      </c>
      <c r="Y41" s="152">
        <v>537.84199999999998</v>
      </c>
      <c r="Z41" s="152">
        <v>401.37695000000002</v>
      </c>
      <c r="AA41" s="152">
        <v>225</v>
      </c>
      <c r="AB41" s="152">
        <v>639.49</v>
      </c>
      <c r="AC41" s="152">
        <v>9.0109999999999992</v>
      </c>
      <c r="AD41" s="152">
        <v>9.3729999999999993</v>
      </c>
      <c r="AE41" s="152">
        <v>461.49400000000003</v>
      </c>
      <c r="AF41" s="152">
        <v>384.62</v>
      </c>
      <c r="AG41" s="152">
        <v>614.61</v>
      </c>
      <c r="AH41" s="152">
        <v>8.43</v>
      </c>
      <c r="AI41" s="152">
        <v>8.9</v>
      </c>
      <c r="AJ41" s="152">
        <v>432.52264000000002</v>
      </c>
      <c r="AK41" s="152">
        <v>403.89981999999998</v>
      </c>
      <c r="AL41" s="152">
        <v>442.06358</v>
      </c>
      <c r="AM41" s="152">
        <v>0</v>
      </c>
      <c r="AN41" s="152">
        <v>362.55574000000001</v>
      </c>
      <c r="AO41" s="152">
        <v>0</v>
      </c>
      <c r="AP41" s="152">
        <v>256.29863</v>
      </c>
      <c r="AQ41" s="152">
        <v>294.12</v>
      </c>
      <c r="AR41" s="152">
        <v>294.12</v>
      </c>
      <c r="AS41" s="152">
        <v>232</v>
      </c>
      <c r="AT41" s="152">
        <v>554.25750000000005</v>
      </c>
    </row>
    <row r="42" spans="1:46" ht="24" customHeight="1" x14ac:dyDescent="0.25">
      <c r="A42" s="16" t="s">
        <v>102</v>
      </c>
      <c r="B42" s="16" t="s">
        <v>896</v>
      </c>
      <c r="C42" s="152">
        <v>21</v>
      </c>
      <c r="D42" s="152">
        <v>10.4</v>
      </c>
      <c r="E42" s="152">
        <v>11.97</v>
      </c>
      <c r="F42" s="152">
        <v>26.9</v>
      </c>
      <c r="G42" s="152">
        <v>21.8</v>
      </c>
      <c r="H42" s="152">
        <v>66.09</v>
      </c>
      <c r="I42" s="152">
        <v>166.52</v>
      </c>
      <c r="J42" s="152">
        <v>194.471</v>
      </c>
      <c r="K42" s="152">
        <v>6.29</v>
      </c>
      <c r="L42" s="152">
        <v>8.91</v>
      </c>
      <c r="M42" s="152">
        <v>8.1</v>
      </c>
      <c r="N42" s="152">
        <v>6.62</v>
      </c>
      <c r="O42" s="152">
        <v>6.62</v>
      </c>
      <c r="P42" s="152">
        <v>6.62</v>
      </c>
      <c r="Q42" s="152">
        <v>6.62</v>
      </c>
      <c r="R42" s="152">
        <v>191.81</v>
      </c>
      <c r="S42" s="152">
        <v>191.81</v>
      </c>
      <c r="T42" s="152">
        <v>164.5</v>
      </c>
      <c r="U42" s="152">
        <v>4</v>
      </c>
      <c r="V42" s="152">
        <v>1</v>
      </c>
      <c r="W42" s="152">
        <v>259.39283999999998</v>
      </c>
      <c r="X42" s="152">
        <v>224.709</v>
      </c>
      <c r="Y42" s="152">
        <v>224.709</v>
      </c>
      <c r="Z42" s="152">
        <v>448.95884999999998</v>
      </c>
      <c r="AA42" s="152">
        <v>149</v>
      </c>
      <c r="AB42" s="152">
        <v>307.14999999999998</v>
      </c>
      <c r="AC42" s="152">
        <v>9.2509999999999994</v>
      </c>
      <c r="AD42" s="152">
        <v>9.7390000000000008</v>
      </c>
      <c r="AE42" s="152">
        <v>319.84199999999998</v>
      </c>
      <c r="AF42" s="152">
        <v>357.15899999999999</v>
      </c>
      <c r="AG42" s="152">
        <v>284.52999999999997</v>
      </c>
      <c r="AH42" s="152">
        <v>8.2899999999999991</v>
      </c>
      <c r="AI42" s="152">
        <v>8.83</v>
      </c>
      <c r="AJ42" s="152">
        <v>432.52264000000002</v>
      </c>
      <c r="AK42" s="152">
        <v>413.44076000000001</v>
      </c>
      <c r="AL42" s="152">
        <v>461.14546000000001</v>
      </c>
      <c r="AM42" s="152">
        <v>0</v>
      </c>
      <c r="AN42" s="152">
        <v>362.55574000000001</v>
      </c>
      <c r="AO42" s="152">
        <v>0</v>
      </c>
      <c r="AP42" s="152">
        <v>256.29863</v>
      </c>
      <c r="AQ42" s="152">
        <v>294.12</v>
      </c>
      <c r="AR42" s="152">
        <v>294.12</v>
      </c>
      <c r="AS42" s="152">
        <v>115</v>
      </c>
      <c r="AT42" s="152">
        <v>224.86949999999999</v>
      </c>
    </row>
    <row r="43" spans="1:46" ht="24" customHeight="1" x14ac:dyDescent="0.25">
      <c r="A43" s="16" t="s">
        <v>102</v>
      </c>
      <c r="B43" s="16" t="s">
        <v>897</v>
      </c>
      <c r="C43" s="152">
        <v>21</v>
      </c>
      <c r="D43" s="152">
        <v>11.5</v>
      </c>
      <c r="E43" s="152">
        <v>12.81</v>
      </c>
      <c r="F43" s="152">
        <v>27.06</v>
      </c>
      <c r="G43" s="152">
        <v>21.8</v>
      </c>
      <c r="H43" s="152">
        <v>66.22</v>
      </c>
      <c r="I43" s="152">
        <v>103.95</v>
      </c>
      <c r="J43" s="152">
        <v>87.176000000000002</v>
      </c>
      <c r="K43" s="152">
        <v>6.56</v>
      </c>
      <c r="L43" s="152">
        <v>8.6199999999999992</v>
      </c>
      <c r="M43" s="152">
        <v>8.4</v>
      </c>
      <c r="N43" s="152">
        <v>7.92</v>
      </c>
      <c r="O43" s="152">
        <v>7.92</v>
      </c>
      <c r="P43" s="152">
        <v>7.92</v>
      </c>
      <c r="Q43" s="152">
        <v>7.92</v>
      </c>
      <c r="R43" s="152">
        <v>98.03</v>
      </c>
      <c r="S43" s="152">
        <v>98.03</v>
      </c>
      <c r="T43" s="152">
        <v>98.54</v>
      </c>
      <c r="U43" s="152">
        <v>3</v>
      </c>
      <c r="V43" s="152">
        <v>1</v>
      </c>
      <c r="W43" s="152">
        <v>32.709180000000003</v>
      </c>
      <c r="X43" s="152">
        <v>22.515999999999998</v>
      </c>
      <c r="Y43" s="152">
        <v>22.515999999999998</v>
      </c>
      <c r="Z43" s="152">
        <v>312.78476999999998</v>
      </c>
      <c r="AA43" s="152">
        <v>52</v>
      </c>
      <c r="AB43" s="152">
        <v>40.06</v>
      </c>
      <c r="AC43" s="152">
        <v>9.1389999999999993</v>
      </c>
      <c r="AD43" s="152">
        <v>9.9670000000000005</v>
      </c>
      <c r="AE43" s="152">
        <v>121.81100000000001</v>
      </c>
      <c r="AF43" s="152">
        <v>107.607</v>
      </c>
      <c r="AG43" s="152">
        <v>0</v>
      </c>
      <c r="AH43" s="152">
        <v>7.93</v>
      </c>
      <c r="AI43" s="152">
        <v>8.82</v>
      </c>
      <c r="AJ43" s="152">
        <v>432.52264000000002</v>
      </c>
      <c r="AK43" s="152">
        <v>448.42421000000002</v>
      </c>
      <c r="AL43" s="152">
        <v>473.86671000000001</v>
      </c>
      <c r="AM43" s="152">
        <v>0</v>
      </c>
      <c r="AN43" s="152">
        <v>362.55574000000001</v>
      </c>
      <c r="AO43" s="152">
        <v>0</v>
      </c>
      <c r="AP43" s="152">
        <v>256.29863</v>
      </c>
      <c r="AQ43" s="152">
        <v>294.12</v>
      </c>
      <c r="AR43" s="152">
        <v>294.12</v>
      </c>
      <c r="AS43" s="152">
        <v>41</v>
      </c>
      <c r="AT43" s="152">
        <v>23.404</v>
      </c>
    </row>
    <row r="44" spans="1:46" ht="24" customHeight="1" x14ac:dyDescent="0.25">
      <c r="A44" s="16" t="s">
        <v>102</v>
      </c>
      <c r="B44" s="16" t="s">
        <v>898</v>
      </c>
      <c r="C44" s="152">
        <v>21</v>
      </c>
      <c r="D44" s="152">
        <v>11.5</v>
      </c>
      <c r="E44" s="152">
        <v>11.1</v>
      </c>
      <c r="F44" s="152">
        <v>25.03</v>
      </c>
      <c r="G44" s="152">
        <v>21.8</v>
      </c>
      <c r="H44" s="152">
        <v>55.9</v>
      </c>
      <c r="I44" s="152">
        <v>11.27</v>
      </c>
      <c r="J44" s="152">
        <v>29.212</v>
      </c>
      <c r="K44" s="152">
        <v>6.69</v>
      </c>
      <c r="L44" s="152">
        <v>8.51</v>
      </c>
      <c r="M44" s="152">
        <v>8.4</v>
      </c>
      <c r="N44" s="152">
        <v>8.0500000000000007</v>
      </c>
      <c r="O44" s="152">
        <v>8.0500000000000007</v>
      </c>
      <c r="P44" s="152">
        <v>8.0500000000000007</v>
      </c>
      <c r="Q44" s="152">
        <v>8.0500000000000007</v>
      </c>
      <c r="R44" s="152">
        <v>92.59</v>
      </c>
      <c r="S44" s="152">
        <v>92.59</v>
      </c>
      <c r="T44" s="152">
        <v>3</v>
      </c>
      <c r="U44" s="152">
        <v>3</v>
      </c>
      <c r="V44" s="152">
        <v>1</v>
      </c>
      <c r="W44" s="152">
        <v>1.9050400000000001</v>
      </c>
      <c r="X44" s="152">
        <v>0.34100000000000003</v>
      </c>
      <c r="Y44" s="152">
        <v>0.34100000000000003</v>
      </c>
      <c r="Z44" s="152">
        <v>159.56772000000001</v>
      </c>
      <c r="AA44" s="152">
        <v>5</v>
      </c>
      <c r="AB44" s="152">
        <v>0</v>
      </c>
      <c r="AC44" s="152">
        <v>9.5380000000000003</v>
      </c>
      <c r="AD44" s="152">
        <v>10.973000000000001</v>
      </c>
      <c r="AE44" s="152">
        <v>10.584</v>
      </c>
      <c r="AF44" s="152">
        <v>11.435</v>
      </c>
      <c r="AG44" s="152">
        <v>0</v>
      </c>
      <c r="AH44" s="152">
        <v>8.5500000000000007</v>
      </c>
      <c r="AI44" s="152">
        <v>8.94</v>
      </c>
      <c r="AJ44" s="152">
        <v>432.52264000000002</v>
      </c>
      <c r="AK44" s="152">
        <v>448.42421000000002</v>
      </c>
      <c r="AL44" s="152">
        <v>473.86671000000001</v>
      </c>
      <c r="AM44" s="152">
        <v>0</v>
      </c>
      <c r="AN44" s="152">
        <v>362.55574000000001</v>
      </c>
      <c r="AO44" s="152">
        <v>0</v>
      </c>
      <c r="AP44" s="152">
        <v>256.29863</v>
      </c>
      <c r="AQ44" s="152">
        <v>294.12</v>
      </c>
      <c r="AR44" s="152">
        <v>294.12</v>
      </c>
      <c r="AS44" s="152">
        <v>4</v>
      </c>
      <c r="AT44" s="152">
        <v>0</v>
      </c>
    </row>
    <row r="45" spans="1:46" ht="24" customHeight="1" x14ac:dyDescent="0.25">
      <c r="A45" s="16" t="s">
        <v>102</v>
      </c>
      <c r="B45" s="16" t="s">
        <v>899</v>
      </c>
      <c r="C45" s="152">
        <v>21</v>
      </c>
      <c r="D45" s="152">
        <v>10.37</v>
      </c>
      <c r="E45" s="152">
        <v>14.1</v>
      </c>
      <c r="F45" s="152">
        <v>25.03</v>
      </c>
      <c r="G45" s="152">
        <v>21.8</v>
      </c>
      <c r="H45" s="152">
        <v>52.12</v>
      </c>
      <c r="I45" s="152">
        <v>0</v>
      </c>
      <c r="J45" s="152">
        <v>0</v>
      </c>
      <c r="K45" s="152">
        <v>5.88</v>
      </c>
      <c r="L45" s="152">
        <v>8.68</v>
      </c>
      <c r="M45" s="152">
        <v>8.6</v>
      </c>
      <c r="N45" s="152">
        <v>7.81</v>
      </c>
      <c r="O45" s="152">
        <v>7.81</v>
      </c>
      <c r="P45" s="152">
        <v>7.81</v>
      </c>
      <c r="Q45" s="152">
        <v>7.81</v>
      </c>
      <c r="R45" s="152">
        <v>0</v>
      </c>
      <c r="S45" s="152">
        <v>0</v>
      </c>
      <c r="T45" s="152">
        <v>0</v>
      </c>
      <c r="U45" s="152">
        <v>4</v>
      </c>
      <c r="V45" s="152">
        <v>3</v>
      </c>
      <c r="W45" s="152">
        <v>0</v>
      </c>
      <c r="X45" s="152">
        <v>0</v>
      </c>
      <c r="Y45" s="152">
        <v>0</v>
      </c>
      <c r="Z45" s="152">
        <v>49.010939999999998</v>
      </c>
      <c r="AA45" s="152">
        <v>0</v>
      </c>
      <c r="AB45" s="152">
        <v>0</v>
      </c>
      <c r="AC45" s="152">
        <v>10.601000000000001</v>
      </c>
      <c r="AD45" s="152">
        <v>10.568</v>
      </c>
      <c r="AE45" s="152">
        <v>0</v>
      </c>
      <c r="AF45" s="152">
        <v>0</v>
      </c>
      <c r="AG45" s="152">
        <v>0</v>
      </c>
      <c r="AH45" s="152">
        <v>8.42</v>
      </c>
      <c r="AI45" s="152">
        <v>9.2200000000000006</v>
      </c>
      <c r="AJ45" s="152">
        <v>432.52264000000002</v>
      </c>
      <c r="AK45" s="152">
        <v>448.42421000000002</v>
      </c>
      <c r="AL45" s="152">
        <v>505.66985</v>
      </c>
      <c r="AM45" s="152">
        <v>0</v>
      </c>
      <c r="AN45" s="152">
        <v>362.55574000000001</v>
      </c>
      <c r="AO45" s="152">
        <v>0</v>
      </c>
      <c r="AP45" s="152">
        <v>256.29863</v>
      </c>
      <c r="AQ45" s="152">
        <v>294.12</v>
      </c>
      <c r="AR45" s="152">
        <v>294.12</v>
      </c>
      <c r="AS45" s="152">
        <v>0</v>
      </c>
      <c r="AT45" s="152">
        <v>0</v>
      </c>
    </row>
    <row r="46" spans="1:46" ht="24" customHeight="1" x14ac:dyDescent="0.25">
      <c r="A46" s="16" t="s">
        <v>102</v>
      </c>
      <c r="B46" s="16" t="s">
        <v>900</v>
      </c>
      <c r="C46" s="152">
        <v>20</v>
      </c>
      <c r="D46" s="152">
        <v>10.39</v>
      </c>
      <c r="E46" s="152">
        <v>12.08</v>
      </c>
      <c r="F46" s="152">
        <v>25.09</v>
      </c>
      <c r="G46" s="152">
        <v>21.8</v>
      </c>
      <c r="H46" s="152">
        <v>51.88</v>
      </c>
      <c r="I46" s="152">
        <v>0</v>
      </c>
      <c r="J46" s="152">
        <v>0</v>
      </c>
      <c r="K46" s="152">
        <v>5.93</v>
      </c>
      <c r="L46" s="152">
        <v>7.22</v>
      </c>
      <c r="M46" s="152">
        <v>8.6</v>
      </c>
      <c r="N46" s="152">
        <v>7.61</v>
      </c>
      <c r="O46" s="152">
        <v>7.61</v>
      </c>
      <c r="P46" s="152">
        <v>7.61</v>
      </c>
      <c r="Q46" s="152">
        <v>7.61</v>
      </c>
      <c r="R46" s="152">
        <v>0</v>
      </c>
      <c r="S46" s="152">
        <v>0</v>
      </c>
      <c r="T46" s="152">
        <v>0</v>
      </c>
      <c r="U46" s="152">
        <v>4</v>
      </c>
      <c r="V46" s="152">
        <v>3</v>
      </c>
      <c r="W46" s="152">
        <v>0</v>
      </c>
      <c r="X46" s="152">
        <v>0</v>
      </c>
      <c r="Y46" s="152">
        <v>0</v>
      </c>
      <c r="Z46" s="152">
        <v>7.3820499999999996</v>
      </c>
      <c r="AA46" s="152">
        <v>0</v>
      </c>
      <c r="AB46" s="152">
        <v>0</v>
      </c>
      <c r="AC46" s="152">
        <v>9.8680000000000003</v>
      </c>
      <c r="AD46" s="152">
        <v>9.0459999999999994</v>
      </c>
      <c r="AE46" s="152">
        <v>0</v>
      </c>
      <c r="AF46" s="152">
        <v>0</v>
      </c>
      <c r="AG46" s="152">
        <v>0</v>
      </c>
      <c r="AH46" s="152">
        <v>8.44</v>
      </c>
      <c r="AI46" s="152">
        <v>9.31</v>
      </c>
      <c r="AJ46" s="152">
        <v>432.52264000000002</v>
      </c>
      <c r="AK46" s="152">
        <v>448.42421000000002</v>
      </c>
      <c r="AL46" s="152">
        <v>505.66985</v>
      </c>
      <c r="AM46" s="152">
        <v>0</v>
      </c>
      <c r="AN46" s="152">
        <v>362.55574000000001</v>
      </c>
      <c r="AO46" s="152">
        <v>0</v>
      </c>
      <c r="AP46" s="152">
        <v>256.29863</v>
      </c>
      <c r="AQ46" s="152">
        <v>294.12</v>
      </c>
      <c r="AR46" s="152">
        <v>294.12</v>
      </c>
      <c r="AS46" s="152">
        <v>0</v>
      </c>
      <c r="AT46" s="152">
        <v>0</v>
      </c>
    </row>
    <row r="47" spans="1:46" ht="24" customHeight="1" x14ac:dyDescent="0.25">
      <c r="A47" s="18" t="s">
        <v>102</v>
      </c>
      <c r="B47" s="18" t="s">
        <v>901</v>
      </c>
      <c r="C47" s="153">
        <v>20</v>
      </c>
      <c r="D47" s="153">
        <v>10.52</v>
      </c>
      <c r="E47" s="153">
        <v>11.82</v>
      </c>
      <c r="F47" s="153">
        <v>25.11</v>
      </c>
      <c r="G47" s="153">
        <v>21.8</v>
      </c>
      <c r="H47" s="153">
        <v>67.17</v>
      </c>
      <c r="I47" s="153"/>
      <c r="J47" s="153"/>
      <c r="K47" s="153">
        <v>5.98</v>
      </c>
      <c r="L47" s="153">
        <v>7.26</v>
      </c>
      <c r="M47" s="153">
        <v>8.5</v>
      </c>
      <c r="N47" s="153">
        <v>8.17</v>
      </c>
      <c r="O47" s="153">
        <v>8.17</v>
      </c>
      <c r="P47" s="153">
        <v>8.17</v>
      </c>
      <c r="Q47" s="153">
        <v>8.17</v>
      </c>
      <c r="R47" s="153"/>
      <c r="S47" s="153"/>
      <c r="T47" s="153"/>
      <c r="U47" s="153">
        <v>4</v>
      </c>
      <c r="V47" s="153">
        <v>3</v>
      </c>
      <c r="W47" s="153"/>
      <c r="X47" s="153"/>
      <c r="Y47" s="153"/>
      <c r="Z47" s="153"/>
      <c r="AA47" s="153"/>
      <c r="AB47" s="153"/>
      <c r="AC47" s="153">
        <v>8.8960000000000008</v>
      </c>
      <c r="AD47" s="153">
        <v>8.8019999999999996</v>
      </c>
      <c r="AE47" s="153"/>
      <c r="AF47" s="153"/>
      <c r="AG47" s="153"/>
      <c r="AH47" s="153">
        <v>8.9499999999999993</v>
      </c>
      <c r="AI47" s="153">
        <v>9.4700000000000006</v>
      </c>
      <c r="AJ47" s="153">
        <v>438.88326999999998</v>
      </c>
      <c r="AK47" s="153">
        <v>445.24389000000002</v>
      </c>
      <c r="AL47" s="153">
        <v>505.66985</v>
      </c>
      <c r="AM47" s="153">
        <v>0</v>
      </c>
      <c r="AN47" s="153">
        <v>362.55574000000001</v>
      </c>
      <c r="AO47" s="153">
        <v>0</v>
      </c>
      <c r="AP47" s="153">
        <v>256.29863</v>
      </c>
      <c r="AQ47" s="153">
        <v>294.12</v>
      </c>
      <c r="AR47" s="153">
        <v>294.12</v>
      </c>
      <c r="AS47" s="153"/>
      <c r="AT47" s="153"/>
    </row>
    <row r="48" spans="1:46" ht="24" customHeight="1" x14ac:dyDescent="0.25">
      <c r="A48" s="13" t="s">
        <v>102</v>
      </c>
      <c r="B48" s="13" t="s">
        <v>902</v>
      </c>
      <c r="C48" s="151">
        <v>18</v>
      </c>
      <c r="D48" s="151">
        <v>11.82</v>
      </c>
      <c r="E48" s="151">
        <v>11.7</v>
      </c>
      <c r="F48" s="151">
        <v>25.28</v>
      </c>
      <c r="G48" s="151">
        <v>21.8</v>
      </c>
      <c r="H48" s="151">
        <v>66.56</v>
      </c>
      <c r="I48" s="151"/>
      <c r="J48" s="151"/>
      <c r="K48" s="151">
        <v>5.77</v>
      </c>
      <c r="L48" s="151">
        <v>6.67</v>
      </c>
      <c r="M48" s="151">
        <v>8.5</v>
      </c>
      <c r="N48" s="151">
        <v>8.6999999999999993</v>
      </c>
      <c r="O48" s="151">
        <v>8.6999999999999993</v>
      </c>
      <c r="P48" s="151">
        <v>8.6999999999999993</v>
      </c>
      <c r="Q48" s="151">
        <v>8.6999999999999993</v>
      </c>
      <c r="R48" s="151"/>
      <c r="S48" s="151"/>
      <c r="T48" s="151"/>
      <c r="U48" s="151">
        <v>5</v>
      </c>
      <c r="V48" s="151">
        <v>3</v>
      </c>
      <c r="W48" s="151"/>
      <c r="X48" s="151"/>
      <c r="Y48" s="151"/>
      <c r="Z48" s="151"/>
      <c r="AA48" s="151"/>
      <c r="AB48" s="151"/>
      <c r="AC48" s="151">
        <v>9.0060000000000002</v>
      </c>
      <c r="AD48" s="151">
        <v>8.1210000000000004</v>
      </c>
      <c r="AE48" s="151"/>
      <c r="AF48" s="151"/>
      <c r="AG48" s="151"/>
      <c r="AH48" s="151">
        <v>8.67</v>
      </c>
      <c r="AI48" s="151">
        <v>9.15</v>
      </c>
      <c r="AJ48" s="151">
        <v>432.52264000000002</v>
      </c>
      <c r="AK48" s="151">
        <v>445.24389000000002</v>
      </c>
      <c r="AL48" s="151">
        <v>505.66985</v>
      </c>
      <c r="AM48" s="151">
        <v>0</v>
      </c>
      <c r="AN48" s="151">
        <v>362.55574000000001</v>
      </c>
      <c r="AO48" s="151">
        <v>0</v>
      </c>
      <c r="AP48" s="151">
        <v>256.29863</v>
      </c>
      <c r="AQ48" s="151">
        <v>294.12</v>
      </c>
      <c r="AR48" s="151">
        <v>294.12</v>
      </c>
      <c r="AS48" s="151"/>
      <c r="AT48" s="151"/>
    </row>
    <row r="49" spans="1:46" ht="24" customHeight="1" x14ac:dyDescent="0.25">
      <c r="A49" s="16" t="s">
        <v>102</v>
      </c>
      <c r="B49" s="16" t="s">
        <v>903</v>
      </c>
      <c r="C49" s="152">
        <v>18</v>
      </c>
      <c r="D49" s="152">
        <v>38.75</v>
      </c>
      <c r="E49" s="152">
        <v>13.5</v>
      </c>
      <c r="F49" s="152">
        <v>25.19</v>
      </c>
      <c r="G49" s="152">
        <v>21.8</v>
      </c>
      <c r="H49" s="152">
        <v>67.56</v>
      </c>
      <c r="I49" s="152"/>
      <c r="J49" s="152"/>
      <c r="K49" s="152">
        <v>6.36</v>
      </c>
      <c r="L49" s="152">
        <v>6.45</v>
      </c>
      <c r="M49" s="152">
        <v>8.6</v>
      </c>
      <c r="N49" s="152">
        <v>8.59</v>
      </c>
      <c r="O49" s="152">
        <v>8.59</v>
      </c>
      <c r="P49" s="152">
        <v>8.59</v>
      </c>
      <c r="Q49" s="152">
        <v>8.59</v>
      </c>
      <c r="R49" s="152"/>
      <c r="S49" s="152"/>
      <c r="T49" s="152"/>
      <c r="U49" s="152">
        <v>4</v>
      </c>
      <c r="V49" s="152">
        <v>3</v>
      </c>
      <c r="W49" s="152"/>
      <c r="X49" s="152"/>
      <c r="Y49" s="152"/>
      <c r="Z49" s="152"/>
      <c r="AA49" s="152"/>
      <c r="AB49" s="152"/>
      <c r="AC49" s="152">
        <v>5.819</v>
      </c>
      <c r="AD49" s="152">
        <v>7.9740000000000002</v>
      </c>
      <c r="AE49" s="152"/>
      <c r="AF49" s="152"/>
      <c r="AG49" s="152"/>
      <c r="AH49" s="152">
        <v>8.98</v>
      </c>
      <c r="AI49" s="152">
        <v>9.14</v>
      </c>
      <c r="AJ49" s="152">
        <v>432.52264000000002</v>
      </c>
      <c r="AK49" s="152">
        <v>448.42421000000002</v>
      </c>
      <c r="AL49" s="152">
        <v>505.66985</v>
      </c>
      <c r="AM49" s="152">
        <v>0</v>
      </c>
      <c r="AN49" s="152">
        <v>362.55574000000001</v>
      </c>
      <c r="AO49" s="152">
        <v>0</v>
      </c>
      <c r="AP49" s="152">
        <v>256.29863</v>
      </c>
      <c r="AQ49" s="152">
        <v>294.12</v>
      </c>
      <c r="AR49" s="152">
        <v>294.12</v>
      </c>
      <c r="AS49" s="152"/>
      <c r="AT49" s="152"/>
    </row>
    <row r="50" spans="1:46" ht="24" customHeight="1" x14ac:dyDescent="0.25">
      <c r="A50" s="16" t="s">
        <v>102</v>
      </c>
      <c r="B50" s="16" t="s">
        <v>904</v>
      </c>
      <c r="C50" s="152">
        <v>0</v>
      </c>
      <c r="D50" s="152">
        <v>45.91</v>
      </c>
      <c r="E50" s="152">
        <v>13.67</v>
      </c>
      <c r="F50" s="152">
        <v>25.43</v>
      </c>
      <c r="G50" s="152">
        <v>21.8</v>
      </c>
      <c r="H50" s="152">
        <v>65.52</v>
      </c>
      <c r="I50" s="152"/>
      <c r="J50" s="152"/>
      <c r="K50" s="152">
        <v>5.85</v>
      </c>
      <c r="L50" s="152">
        <v>5.69</v>
      </c>
      <c r="M50" s="152">
        <v>8.6</v>
      </c>
      <c r="N50" s="152">
        <v>8.4499999999999993</v>
      </c>
      <c r="O50" s="152">
        <v>8.4499999999999993</v>
      </c>
      <c r="P50" s="152">
        <v>8.4499999999999993</v>
      </c>
      <c r="Q50" s="152">
        <v>8.4499999999999993</v>
      </c>
      <c r="R50" s="152"/>
      <c r="S50" s="152"/>
      <c r="T50" s="152"/>
      <c r="U50" s="152">
        <v>4</v>
      </c>
      <c r="V50" s="152">
        <v>3</v>
      </c>
      <c r="W50" s="152"/>
      <c r="X50" s="152"/>
      <c r="Y50" s="152"/>
      <c r="Z50" s="152"/>
      <c r="AA50" s="152"/>
      <c r="AB50" s="152"/>
      <c r="AC50" s="152">
        <v>7.0119999999999996</v>
      </c>
      <c r="AD50" s="152">
        <v>7.931</v>
      </c>
      <c r="AE50" s="152"/>
      <c r="AF50" s="152"/>
      <c r="AG50" s="152"/>
      <c r="AH50" s="152">
        <v>9.32</v>
      </c>
      <c r="AI50" s="152">
        <v>9.4600000000000009</v>
      </c>
      <c r="AJ50" s="152">
        <v>432.52264000000002</v>
      </c>
      <c r="AK50" s="152">
        <v>448.42421000000002</v>
      </c>
      <c r="AL50" s="152">
        <v>505.66985</v>
      </c>
      <c r="AM50" s="152">
        <v>0</v>
      </c>
      <c r="AN50" s="152">
        <v>362.55574000000001</v>
      </c>
      <c r="AO50" s="152">
        <v>0</v>
      </c>
      <c r="AP50" s="152">
        <v>0</v>
      </c>
      <c r="AQ50" s="152">
        <v>294.12</v>
      </c>
      <c r="AR50" s="152">
        <v>294.12</v>
      </c>
      <c r="AS50" s="152"/>
      <c r="AT50" s="152"/>
    </row>
    <row r="51" spans="1:46" ht="24" customHeight="1" x14ac:dyDescent="0.25">
      <c r="A51" s="16" t="s">
        <v>102</v>
      </c>
      <c r="B51" s="16" t="s">
        <v>905</v>
      </c>
      <c r="C51" s="152">
        <v>6</v>
      </c>
      <c r="D51" s="152">
        <v>47.3</v>
      </c>
      <c r="E51" s="152">
        <v>13.29</v>
      </c>
      <c r="F51" s="152">
        <v>24.25</v>
      </c>
      <c r="G51" s="152">
        <v>21.8</v>
      </c>
      <c r="H51" s="152">
        <v>68.33</v>
      </c>
      <c r="I51" s="152"/>
      <c r="J51" s="152"/>
      <c r="K51" s="152">
        <v>6.24</v>
      </c>
      <c r="L51" s="152">
        <v>5.95</v>
      </c>
      <c r="M51" s="152">
        <v>8.5</v>
      </c>
      <c r="N51" s="152">
        <v>7.89</v>
      </c>
      <c r="O51" s="152">
        <v>7.89</v>
      </c>
      <c r="P51" s="152">
        <v>7.89</v>
      </c>
      <c r="Q51" s="152">
        <v>7.89</v>
      </c>
      <c r="R51" s="152"/>
      <c r="S51" s="152"/>
      <c r="T51" s="152"/>
      <c r="U51" s="152">
        <v>4</v>
      </c>
      <c r="V51" s="152">
        <v>3</v>
      </c>
      <c r="W51" s="152"/>
      <c r="X51" s="152"/>
      <c r="Y51" s="152"/>
      <c r="Z51" s="152"/>
      <c r="AA51" s="152"/>
      <c r="AB51" s="152"/>
      <c r="AC51" s="152">
        <v>6.6989999999999998</v>
      </c>
      <c r="AD51" s="152">
        <v>7.931</v>
      </c>
      <c r="AE51" s="152"/>
      <c r="AF51" s="152"/>
      <c r="AG51" s="152"/>
      <c r="AH51" s="152">
        <v>9.81</v>
      </c>
      <c r="AI51" s="152">
        <v>10.31</v>
      </c>
      <c r="AJ51" s="152">
        <v>432.52264000000002</v>
      </c>
      <c r="AK51" s="152">
        <v>448.42421000000002</v>
      </c>
      <c r="AL51" s="152">
        <v>505.66985</v>
      </c>
      <c r="AM51" s="152">
        <v>0</v>
      </c>
      <c r="AN51" s="152">
        <v>362.55574000000001</v>
      </c>
      <c r="AO51" s="152">
        <v>0</v>
      </c>
      <c r="AP51" s="152">
        <v>0</v>
      </c>
      <c r="AQ51" s="152">
        <v>294.12</v>
      </c>
      <c r="AR51" s="152">
        <v>294.12</v>
      </c>
      <c r="AS51" s="152"/>
      <c r="AT51" s="152"/>
    </row>
    <row r="52" spans="1:46" ht="24" customHeight="1" x14ac:dyDescent="0.25">
      <c r="A52" s="16" t="s">
        <v>102</v>
      </c>
      <c r="B52" s="16" t="s">
        <v>906</v>
      </c>
      <c r="C52" s="152">
        <v>18</v>
      </c>
      <c r="D52" s="152">
        <v>47.26</v>
      </c>
      <c r="E52" s="152">
        <v>11.66</v>
      </c>
      <c r="F52" s="152">
        <v>25.19</v>
      </c>
      <c r="G52" s="152">
        <v>21.8</v>
      </c>
      <c r="H52" s="152">
        <v>67.989999999999995</v>
      </c>
      <c r="I52" s="152"/>
      <c r="J52" s="152"/>
      <c r="K52" s="152">
        <v>6.15</v>
      </c>
      <c r="L52" s="152">
        <v>6</v>
      </c>
      <c r="M52" s="152">
        <v>8.5</v>
      </c>
      <c r="N52" s="152">
        <v>7.5</v>
      </c>
      <c r="O52" s="152">
        <v>7.5</v>
      </c>
      <c r="P52" s="152">
        <v>7.5</v>
      </c>
      <c r="Q52" s="152">
        <v>7.5</v>
      </c>
      <c r="R52" s="152"/>
      <c r="S52" s="152"/>
      <c r="T52" s="152"/>
      <c r="U52" s="152">
        <v>1</v>
      </c>
      <c r="V52" s="152">
        <v>1</v>
      </c>
      <c r="W52" s="152"/>
      <c r="X52" s="152"/>
      <c r="Y52" s="152"/>
      <c r="Z52" s="152"/>
      <c r="AA52" s="152"/>
      <c r="AB52" s="152"/>
      <c r="AC52" s="152">
        <v>5.7880000000000003</v>
      </c>
      <c r="AD52" s="152">
        <v>7.258</v>
      </c>
      <c r="AE52" s="152"/>
      <c r="AF52" s="152"/>
      <c r="AG52" s="152"/>
      <c r="AH52" s="152">
        <v>8.75</v>
      </c>
      <c r="AI52" s="152">
        <v>10.08</v>
      </c>
      <c r="AJ52" s="152">
        <v>432.52264000000002</v>
      </c>
      <c r="AK52" s="152">
        <v>448.42421000000002</v>
      </c>
      <c r="AL52" s="152">
        <v>505.66985</v>
      </c>
      <c r="AM52" s="152">
        <v>0</v>
      </c>
      <c r="AN52" s="152">
        <v>362.55574000000001</v>
      </c>
      <c r="AO52" s="152">
        <v>0</v>
      </c>
      <c r="AP52" s="152">
        <v>207.47984</v>
      </c>
      <c r="AQ52" s="152">
        <v>294.12</v>
      </c>
      <c r="AR52" s="152">
        <v>294.12</v>
      </c>
      <c r="AS52" s="152"/>
      <c r="AT52" s="152"/>
    </row>
    <row r="53" spans="1:46" ht="24" customHeight="1" x14ac:dyDescent="0.25">
      <c r="A53" s="16" t="s">
        <v>102</v>
      </c>
      <c r="B53" s="16" t="s">
        <v>907</v>
      </c>
      <c r="C53" s="152">
        <v>18</v>
      </c>
      <c r="D53" s="152">
        <v>47.22</v>
      </c>
      <c r="E53" s="152">
        <v>13.94</v>
      </c>
      <c r="F53" s="152">
        <v>25.21</v>
      </c>
      <c r="G53" s="152">
        <v>21.8</v>
      </c>
      <c r="H53" s="152">
        <v>68.150000000000006</v>
      </c>
      <c r="I53" s="152"/>
      <c r="J53" s="152"/>
      <c r="K53" s="152">
        <v>6.3</v>
      </c>
      <c r="L53" s="152">
        <v>5.51</v>
      </c>
      <c r="M53" s="152">
        <v>8.1999999999999993</v>
      </c>
      <c r="N53" s="152">
        <v>8.27</v>
      </c>
      <c r="O53" s="152">
        <v>8.27</v>
      </c>
      <c r="P53" s="152">
        <v>8.27</v>
      </c>
      <c r="Q53" s="152">
        <v>8.27</v>
      </c>
      <c r="R53" s="152"/>
      <c r="S53" s="152"/>
      <c r="T53" s="152"/>
      <c r="U53" s="152">
        <v>1</v>
      </c>
      <c r="V53" s="152">
        <v>1</v>
      </c>
      <c r="W53" s="152"/>
      <c r="X53" s="152"/>
      <c r="Y53" s="152"/>
      <c r="Z53" s="152"/>
      <c r="AA53" s="152"/>
      <c r="AB53" s="152"/>
      <c r="AC53" s="152">
        <v>8.6039999999999992</v>
      </c>
      <c r="AD53" s="152">
        <v>8.1590000000000007</v>
      </c>
      <c r="AE53" s="152"/>
      <c r="AF53" s="152"/>
      <c r="AG53" s="152"/>
      <c r="AH53" s="152">
        <v>9.43</v>
      </c>
      <c r="AI53" s="152">
        <v>10.48</v>
      </c>
      <c r="AJ53" s="152">
        <v>432.52264000000002</v>
      </c>
      <c r="AK53" s="152">
        <v>451.60451999999998</v>
      </c>
      <c r="AL53" s="152">
        <v>505.66985</v>
      </c>
      <c r="AM53" s="152">
        <v>0</v>
      </c>
      <c r="AN53" s="152">
        <v>362.55574000000001</v>
      </c>
      <c r="AO53" s="152">
        <v>0</v>
      </c>
      <c r="AP53" s="152">
        <v>261.18051000000003</v>
      </c>
      <c r="AQ53" s="152">
        <v>294.12</v>
      </c>
      <c r="AR53" s="152">
        <v>294.12</v>
      </c>
      <c r="AS53" s="152"/>
      <c r="AT53" s="152"/>
    </row>
    <row r="54" spans="1:46" ht="24" customHeight="1" x14ac:dyDescent="0.25">
      <c r="A54" s="16" t="s">
        <v>102</v>
      </c>
      <c r="B54" s="16" t="s">
        <v>908</v>
      </c>
      <c r="C54" s="152">
        <v>22</v>
      </c>
      <c r="D54" s="152">
        <v>47.21</v>
      </c>
      <c r="E54" s="152">
        <v>12.36</v>
      </c>
      <c r="F54" s="152">
        <v>25.63</v>
      </c>
      <c r="G54" s="152">
        <v>21.8</v>
      </c>
      <c r="H54" s="152">
        <v>69.37</v>
      </c>
      <c r="I54" s="152"/>
      <c r="J54" s="152"/>
      <c r="K54" s="152">
        <v>5.95</v>
      </c>
      <c r="L54" s="152">
        <v>5.03</v>
      </c>
      <c r="M54" s="152">
        <v>8.1999999999999993</v>
      </c>
      <c r="N54" s="152">
        <v>7.68</v>
      </c>
      <c r="O54" s="152">
        <v>7.68</v>
      </c>
      <c r="P54" s="152">
        <v>7.68</v>
      </c>
      <c r="Q54" s="152">
        <v>7.68</v>
      </c>
      <c r="R54" s="152"/>
      <c r="S54" s="152"/>
      <c r="T54" s="152"/>
      <c r="U54" s="152">
        <v>1</v>
      </c>
      <c r="V54" s="152">
        <v>1</v>
      </c>
      <c r="W54" s="152"/>
      <c r="X54" s="152"/>
      <c r="Y54" s="152"/>
      <c r="Z54" s="152"/>
      <c r="AA54" s="152"/>
      <c r="AB54" s="152"/>
      <c r="AC54" s="152">
        <v>9.9280000000000008</v>
      </c>
      <c r="AD54" s="152">
        <v>9.3119999999999994</v>
      </c>
      <c r="AE54" s="152"/>
      <c r="AF54" s="152"/>
      <c r="AG54" s="152"/>
      <c r="AH54" s="152">
        <v>9.56</v>
      </c>
      <c r="AI54" s="152">
        <v>10.29</v>
      </c>
      <c r="AJ54" s="152">
        <v>448.42421000000002</v>
      </c>
      <c r="AK54" s="152">
        <v>448.42421000000002</v>
      </c>
      <c r="AL54" s="152">
        <v>505.66985</v>
      </c>
      <c r="AM54" s="152">
        <v>0</v>
      </c>
      <c r="AN54" s="152">
        <v>362.55574000000001</v>
      </c>
      <c r="AO54" s="152">
        <v>0</v>
      </c>
      <c r="AP54" s="152">
        <v>268.50333000000001</v>
      </c>
      <c r="AQ54" s="152">
        <v>294.12</v>
      </c>
      <c r="AR54" s="152">
        <v>294.12</v>
      </c>
      <c r="AS54" s="152"/>
      <c r="AT54" s="152"/>
    </row>
    <row r="55" spans="1:46" ht="24" customHeight="1" x14ac:dyDescent="0.25">
      <c r="A55" s="18" t="s">
        <v>909</v>
      </c>
      <c r="B55" s="18" t="s">
        <v>103</v>
      </c>
      <c r="C55" s="153">
        <v>22</v>
      </c>
      <c r="D55" s="153">
        <v>47.18</v>
      </c>
      <c r="E55" s="153">
        <v>14.14</v>
      </c>
      <c r="F55" s="153">
        <v>25.6</v>
      </c>
      <c r="G55" s="153">
        <v>21.8</v>
      </c>
      <c r="H55" s="153">
        <v>66.02</v>
      </c>
      <c r="I55" s="153"/>
      <c r="J55" s="153"/>
      <c r="K55" s="153">
        <v>4.82</v>
      </c>
      <c r="L55" s="153">
        <v>6.49</v>
      </c>
      <c r="M55" s="153">
        <v>7.8</v>
      </c>
      <c r="N55" s="153">
        <v>8.42</v>
      </c>
      <c r="O55" s="153">
        <v>8.42</v>
      </c>
      <c r="P55" s="153">
        <v>8.42</v>
      </c>
      <c r="Q55" s="153">
        <v>8.42</v>
      </c>
      <c r="R55" s="153"/>
      <c r="S55" s="153"/>
      <c r="T55" s="153"/>
      <c r="U55" s="153">
        <v>1</v>
      </c>
      <c r="V55" s="153">
        <v>1</v>
      </c>
      <c r="W55" s="153"/>
      <c r="X55" s="153"/>
      <c r="Y55" s="153"/>
      <c r="Z55" s="153"/>
      <c r="AA55" s="153"/>
      <c r="AB55" s="153"/>
      <c r="AC55" s="153">
        <v>9.7769999999999992</v>
      </c>
      <c r="AD55" s="153">
        <v>7.1159999999999997</v>
      </c>
      <c r="AE55" s="153"/>
      <c r="AF55" s="153"/>
      <c r="AG55" s="153"/>
      <c r="AH55" s="153">
        <v>9.4</v>
      </c>
      <c r="AI55" s="153">
        <v>10.49</v>
      </c>
      <c r="AJ55" s="153">
        <v>448.42421000000002</v>
      </c>
      <c r="AK55" s="153">
        <v>448.42421000000002</v>
      </c>
      <c r="AL55" s="153">
        <v>505.66985</v>
      </c>
      <c r="AM55" s="153">
        <v>0</v>
      </c>
      <c r="AN55" s="153">
        <v>362.55574000000001</v>
      </c>
      <c r="AO55" s="153">
        <v>0</v>
      </c>
      <c r="AP55" s="153">
        <v>268.50333000000001</v>
      </c>
      <c r="AQ55" s="153">
        <v>294.12</v>
      </c>
      <c r="AR55" s="153">
        <v>294.12</v>
      </c>
      <c r="AS55" s="153"/>
      <c r="AT55" s="153"/>
    </row>
    <row r="56" spans="1:46" x14ac:dyDescent="0.25">
      <c r="A56" s="1"/>
      <c r="B56" s="1"/>
      <c r="C56" s="154"/>
      <c r="D56" s="154"/>
      <c r="E56" s="154"/>
      <c r="F56" s="154"/>
      <c r="G56" s="154"/>
      <c r="H56" s="154"/>
      <c r="I56" s="154"/>
      <c r="J56" s="154"/>
      <c r="K56" s="154"/>
      <c r="L56" s="154"/>
      <c r="M56" s="154"/>
      <c r="N56" s="154"/>
      <c r="O56" s="154"/>
      <c r="P56" s="154"/>
      <c r="Q56" s="154"/>
      <c r="R56" s="154"/>
      <c r="S56" s="154"/>
      <c r="T56" s="154"/>
      <c r="U56" s="154"/>
      <c r="V56" s="154"/>
      <c r="W56" s="154"/>
      <c r="X56" s="154"/>
      <c r="Y56" s="154"/>
      <c r="Z56" s="154"/>
      <c r="AA56" s="154"/>
      <c r="AB56" s="154"/>
      <c r="AC56" s="154"/>
      <c r="AD56" s="154"/>
      <c r="AE56" s="154"/>
      <c r="AF56" s="154"/>
      <c r="AG56" s="154"/>
      <c r="AH56" s="154"/>
      <c r="AI56" s="154"/>
      <c r="AJ56" s="154"/>
      <c r="AK56" s="154"/>
      <c r="AL56" s="154"/>
      <c r="AM56" s="154"/>
      <c r="AN56" s="154"/>
      <c r="AO56" s="154"/>
      <c r="AP56" s="154"/>
      <c r="AQ56" s="154"/>
      <c r="AR56" s="154"/>
      <c r="AS56" s="154"/>
      <c r="AT56" s="154"/>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3" t="s">
        <v>0</v>
      </c>
      <c r="B3" s="194"/>
      <c r="C3" s="194"/>
      <c r="D3" s="194"/>
      <c r="E3" s="194"/>
      <c r="F3" s="194"/>
      <c r="G3" s="1"/>
      <c r="H3" s="1"/>
      <c r="I3" s="1"/>
      <c r="J3" s="1"/>
    </row>
    <row r="4" spans="1:10" ht="30" customHeight="1" x14ac:dyDescent="0.25">
      <c r="A4" s="226" t="s">
        <v>1828</v>
      </c>
      <c r="B4" s="197"/>
      <c r="C4" s="197"/>
      <c r="D4" s="197"/>
      <c r="E4" s="197"/>
      <c r="F4" s="197"/>
      <c r="G4" s="197"/>
      <c r="H4" s="197"/>
      <c r="I4" s="197"/>
      <c r="J4" s="197"/>
    </row>
    <row r="5" spans="1:10" ht="21.95" hidden="1" customHeight="1" x14ac:dyDescent="0.25">
      <c r="A5" s="197" t="s">
        <v>98</v>
      </c>
      <c r="B5" s="197" t="s">
        <v>628</v>
      </c>
      <c r="C5" s="9">
        <v>42879</v>
      </c>
      <c r="D5" s="9">
        <v>42880</v>
      </c>
      <c r="E5" s="9">
        <v>46665</v>
      </c>
      <c r="F5" s="9">
        <v>70163</v>
      </c>
      <c r="G5" s="9">
        <v>47090</v>
      </c>
      <c r="H5" s="9">
        <v>75130</v>
      </c>
      <c r="I5" s="9">
        <v>62201</v>
      </c>
      <c r="J5" s="197" t="s">
        <v>1829</v>
      </c>
    </row>
    <row r="6" spans="1:10" ht="39.950000000000003" customHeight="1" x14ac:dyDescent="0.25">
      <c r="A6" s="197"/>
      <c r="B6" s="197"/>
      <c r="C6" s="225" t="s">
        <v>14</v>
      </c>
      <c r="D6" s="225" t="s">
        <v>684</v>
      </c>
      <c r="E6" s="225" t="s">
        <v>685</v>
      </c>
      <c r="F6" s="225" t="s">
        <v>686</v>
      </c>
      <c r="G6" s="225" t="s">
        <v>682</v>
      </c>
      <c r="H6" s="225" t="s">
        <v>687</v>
      </c>
      <c r="I6" s="225" t="s">
        <v>683</v>
      </c>
      <c r="J6" s="197"/>
    </row>
    <row r="7" spans="1:10" ht="57" customHeight="1" x14ac:dyDescent="0.25">
      <c r="A7" s="197"/>
      <c r="B7" s="197"/>
      <c r="C7" s="9" t="s">
        <v>1830</v>
      </c>
      <c r="D7" s="9" t="s">
        <v>1831</v>
      </c>
      <c r="E7" s="9" t="s">
        <v>1832</v>
      </c>
      <c r="F7" s="9" t="s">
        <v>1833</v>
      </c>
      <c r="G7" s="9" t="s">
        <v>1834</v>
      </c>
      <c r="H7" s="9" t="s">
        <v>1835</v>
      </c>
      <c r="I7" s="9" t="s">
        <v>1836</v>
      </c>
      <c r="J7" s="197" t="s">
        <v>853</v>
      </c>
    </row>
    <row r="8" spans="1:10" ht="24" customHeight="1" x14ac:dyDescent="0.25">
      <c r="A8" s="13" t="s">
        <v>102</v>
      </c>
      <c r="B8" s="13" t="s">
        <v>862</v>
      </c>
      <c r="C8" s="151">
        <v>29</v>
      </c>
      <c r="D8" s="151">
        <v>12.19</v>
      </c>
      <c r="E8" s="151">
        <v>55.74</v>
      </c>
      <c r="F8" s="151">
        <v>62.65</v>
      </c>
      <c r="G8" s="151">
        <v>61.34</v>
      </c>
      <c r="H8" s="151">
        <v>217.2</v>
      </c>
      <c r="I8" s="151">
        <v>312.43</v>
      </c>
      <c r="J8" s="151">
        <v>750.55</v>
      </c>
    </row>
    <row r="9" spans="1:10" ht="24" customHeight="1" x14ac:dyDescent="0.25">
      <c r="A9" s="16" t="s">
        <v>102</v>
      </c>
      <c r="B9" s="16" t="s">
        <v>863</v>
      </c>
      <c r="C9" s="152">
        <v>29</v>
      </c>
      <c r="D9" s="152">
        <v>12.39</v>
      </c>
      <c r="E9" s="152">
        <v>54.21</v>
      </c>
      <c r="F9" s="152">
        <v>62.71</v>
      </c>
      <c r="G9" s="152">
        <v>61.34</v>
      </c>
      <c r="H9" s="152">
        <v>225.51</v>
      </c>
      <c r="I9" s="152">
        <v>304.89</v>
      </c>
      <c r="J9" s="152">
        <v>750.05</v>
      </c>
    </row>
    <row r="10" spans="1:10" ht="24" customHeight="1" x14ac:dyDescent="0.25">
      <c r="A10" s="16" t="s">
        <v>102</v>
      </c>
      <c r="B10" s="16" t="s">
        <v>864</v>
      </c>
      <c r="C10" s="152">
        <v>29</v>
      </c>
      <c r="D10" s="152">
        <v>12.39</v>
      </c>
      <c r="E10" s="152">
        <v>56.58</v>
      </c>
      <c r="F10" s="152">
        <v>62.84</v>
      </c>
      <c r="G10" s="152">
        <v>61.34</v>
      </c>
      <c r="H10" s="152">
        <v>213.17</v>
      </c>
      <c r="I10" s="152">
        <v>306.95</v>
      </c>
      <c r="J10" s="152">
        <v>742.27</v>
      </c>
    </row>
    <row r="11" spans="1:10" ht="24" customHeight="1" x14ac:dyDescent="0.25">
      <c r="A11" s="16" t="s">
        <v>102</v>
      </c>
      <c r="B11" s="16" t="s">
        <v>865</v>
      </c>
      <c r="C11" s="152">
        <v>29</v>
      </c>
      <c r="D11" s="152">
        <v>12.18</v>
      </c>
      <c r="E11" s="152">
        <v>55.16</v>
      </c>
      <c r="F11" s="152">
        <v>62.78</v>
      </c>
      <c r="G11" s="152">
        <v>61.34</v>
      </c>
      <c r="H11" s="152">
        <v>213.08</v>
      </c>
      <c r="I11" s="152">
        <v>311.29000000000002</v>
      </c>
      <c r="J11" s="152">
        <v>744.83</v>
      </c>
    </row>
    <row r="12" spans="1:10" ht="24" customHeight="1" x14ac:dyDescent="0.25">
      <c r="A12" s="16" t="s">
        <v>102</v>
      </c>
      <c r="B12" s="16" t="s">
        <v>866</v>
      </c>
      <c r="C12" s="152">
        <v>28</v>
      </c>
      <c r="D12" s="152">
        <v>12.19</v>
      </c>
      <c r="E12" s="152">
        <v>62.14</v>
      </c>
      <c r="F12" s="152">
        <v>63.35</v>
      </c>
      <c r="G12" s="152">
        <v>61.34</v>
      </c>
      <c r="H12" s="152">
        <v>208.78</v>
      </c>
      <c r="I12" s="152">
        <v>310.18</v>
      </c>
      <c r="J12" s="152">
        <v>745.98</v>
      </c>
    </row>
    <row r="13" spans="1:10" ht="24" customHeight="1" x14ac:dyDescent="0.25">
      <c r="A13" s="16" t="s">
        <v>102</v>
      </c>
      <c r="B13" s="16" t="s">
        <v>867</v>
      </c>
      <c r="C13" s="152">
        <v>28</v>
      </c>
      <c r="D13" s="152">
        <v>12.48</v>
      </c>
      <c r="E13" s="152">
        <v>52.47</v>
      </c>
      <c r="F13" s="152">
        <v>63.35</v>
      </c>
      <c r="G13" s="152">
        <v>61.34</v>
      </c>
      <c r="H13" s="152">
        <v>206</v>
      </c>
      <c r="I13" s="152">
        <v>302.62</v>
      </c>
      <c r="J13" s="152">
        <v>726.26</v>
      </c>
    </row>
    <row r="14" spans="1:10" ht="24" customHeight="1" x14ac:dyDescent="0.25">
      <c r="A14" s="16" t="s">
        <v>102</v>
      </c>
      <c r="B14" s="16" t="s">
        <v>868</v>
      </c>
      <c r="C14" s="152">
        <v>28</v>
      </c>
      <c r="D14" s="152">
        <v>12.48</v>
      </c>
      <c r="E14" s="152">
        <v>50.61</v>
      </c>
      <c r="F14" s="152">
        <v>68.44</v>
      </c>
      <c r="G14" s="152">
        <v>61.34</v>
      </c>
      <c r="H14" s="152">
        <v>205.73</v>
      </c>
      <c r="I14" s="152">
        <v>307.55</v>
      </c>
      <c r="J14" s="152">
        <v>734.15</v>
      </c>
    </row>
    <row r="15" spans="1:10" ht="24" customHeight="1" x14ac:dyDescent="0.25">
      <c r="A15" s="18" t="s">
        <v>102</v>
      </c>
      <c r="B15" s="18" t="s">
        <v>869</v>
      </c>
      <c r="C15" s="153">
        <v>28</v>
      </c>
      <c r="D15" s="153">
        <v>12.24</v>
      </c>
      <c r="E15" s="153">
        <v>60.36</v>
      </c>
      <c r="F15" s="153">
        <v>68.44</v>
      </c>
      <c r="G15" s="153">
        <v>61.34</v>
      </c>
      <c r="H15" s="153">
        <v>208.18</v>
      </c>
      <c r="I15" s="153">
        <v>307.5</v>
      </c>
      <c r="J15" s="153">
        <v>746.06</v>
      </c>
    </row>
    <row r="16" spans="1:10" ht="24" customHeight="1" x14ac:dyDescent="0.25">
      <c r="A16" s="13" t="s">
        <v>102</v>
      </c>
      <c r="B16" s="13" t="s">
        <v>870</v>
      </c>
      <c r="C16" s="151">
        <v>27</v>
      </c>
      <c r="D16" s="151">
        <v>12.24</v>
      </c>
      <c r="E16" s="151">
        <v>56.67</v>
      </c>
      <c r="F16" s="151">
        <v>68.61</v>
      </c>
      <c r="G16" s="151">
        <v>61.34</v>
      </c>
      <c r="H16" s="151">
        <v>213.07</v>
      </c>
      <c r="I16" s="151">
        <v>305.77</v>
      </c>
      <c r="J16" s="151">
        <v>744.7</v>
      </c>
    </row>
    <row r="17" spans="1:10" ht="24" customHeight="1" x14ac:dyDescent="0.25">
      <c r="A17" s="16" t="s">
        <v>102</v>
      </c>
      <c r="B17" s="16" t="s">
        <v>871</v>
      </c>
      <c r="C17" s="152">
        <v>27</v>
      </c>
      <c r="D17" s="152">
        <v>12.19</v>
      </c>
      <c r="E17" s="152">
        <v>55.31</v>
      </c>
      <c r="F17" s="152">
        <v>68.61</v>
      </c>
      <c r="G17" s="152">
        <v>61.34</v>
      </c>
      <c r="H17" s="152">
        <v>214.84</v>
      </c>
      <c r="I17" s="152">
        <v>306.10000000000002</v>
      </c>
      <c r="J17" s="152">
        <v>745.39</v>
      </c>
    </row>
    <row r="18" spans="1:10" ht="24" customHeight="1" x14ac:dyDescent="0.25">
      <c r="A18" s="16" t="s">
        <v>102</v>
      </c>
      <c r="B18" s="16" t="s">
        <v>872</v>
      </c>
      <c r="C18" s="152">
        <v>25</v>
      </c>
      <c r="D18" s="152">
        <v>12.18</v>
      </c>
      <c r="E18" s="152">
        <v>55.9</v>
      </c>
      <c r="F18" s="152">
        <v>69.069999999999993</v>
      </c>
      <c r="G18" s="152">
        <v>61.34</v>
      </c>
      <c r="H18" s="152">
        <v>201.45</v>
      </c>
      <c r="I18" s="152">
        <v>304.55</v>
      </c>
      <c r="J18" s="152">
        <v>729.49</v>
      </c>
    </row>
    <row r="19" spans="1:10" ht="24" customHeight="1" x14ac:dyDescent="0.25">
      <c r="A19" s="16" t="s">
        <v>102</v>
      </c>
      <c r="B19" s="16" t="s">
        <v>873</v>
      </c>
      <c r="C19" s="152">
        <v>25</v>
      </c>
      <c r="D19" s="152">
        <v>12.59</v>
      </c>
      <c r="E19" s="152">
        <v>53.51</v>
      </c>
      <c r="F19" s="152">
        <v>69.069999999999993</v>
      </c>
      <c r="G19" s="152">
        <v>61.34</v>
      </c>
      <c r="H19" s="152">
        <v>177.5</v>
      </c>
      <c r="I19" s="152">
        <v>305.52999999999997</v>
      </c>
      <c r="J19" s="152">
        <v>704.54</v>
      </c>
    </row>
    <row r="20" spans="1:10" ht="24" customHeight="1" x14ac:dyDescent="0.25">
      <c r="A20" s="16" t="s">
        <v>102</v>
      </c>
      <c r="B20" s="16" t="s">
        <v>874</v>
      </c>
      <c r="C20" s="152">
        <v>25</v>
      </c>
      <c r="D20" s="152">
        <v>12.59</v>
      </c>
      <c r="E20" s="152">
        <v>58.46</v>
      </c>
      <c r="F20" s="152">
        <v>63.42</v>
      </c>
      <c r="G20" s="152">
        <v>61.34</v>
      </c>
      <c r="H20" s="152">
        <v>200.46</v>
      </c>
      <c r="I20" s="152">
        <v>302.06</v>
      </c>
      <c r="J20" s="152">
        <v>723.33</v>
      </c>
    </row>
    <row r="21" spans="1:10" ht="24" customHeight="1" x14ac:dyDescent="0.25">
      <c r="A21" s="16" t="s">
        <v>102</v>
      </c>
      <c r="B21" s="16" t="s">
        <v>875</v>
      </c>
      <c r="C21" s="152">
        <v>25</v>
      </c>
      <c r="D21" s="152">
        <v>11.79</v>
      </c>
      <c r="E21" s="152">
        <v>59.21</v>
      </c>
      <c r="F21" s="152">
        <v>63.27</v>
      </c>
      <c r="G21" s="152">
        <v>61.34</v>
      </c>
      <c r="H21" s="152">
        <v>225.31</v>
      </c>
      <c r="I21" s="152">
        <v>299.08</v>
      </c>
      <c r="J21" s="152">
        <v>745</v>
      </c>
    </row>
    <row r="22" spans="1:10" ht="24" customHeight="1" x14ac:dyDescent="0.25">
      <c r="A22" s="16" t="s">
        <v>102</v>
      </c>
      <c r="B22" s="16" t="s">
        <v>876</v>
      </c>
      <c r="C22" s="152">
        <v>28</v>
      </c>
      <c r="D22" s="152">
        <v>11.8</v>
      </c>
      <c r="E22" s="152">
        <v>57.36</v>
      </c>
      <c r="F22" s="152">
        <v>63.76</v>
      </c>
      <c r="G22" s="152">
        <v>61.34</v>
      </c>
      <c r="H22" s="152">
        <v>218.08</v>
      </c>
      <c r="I22" s="152">
        <v>300.26</v>
      </c>
      <c r="J22" s="152">
        <v>740.6</v>
      </c>
    </row>
    <row r="23" spans="1:10" ht="24" customHeight="1" x14ac:dyDescent="0.25">
      <c r="A23" s="18" t="s">
        <v>102</v>
      </c>
      <c r="B23" s="18" t="s">
        <v>877</v>
      </c>
      <c r="C23" s="153">
        <v>28</v>
      </c>
      <c r="D23" s="153">
        <v>12.27</v>
      </c>
      <c r="E23" s="153">
        <v>45.89</v>
      </c>
      <c r="F23" s="153">
        <v>63.5</v>
      </c>
      <c r="G23" s="153">
        <v>61.34</v>
      </c>
      <c r="H23" s="153">
        <v>216.15</v>
      </c>
      <c r="I23" s="153">
        <v>297.10000000000002</v>
      </c>
      <c r="J23" s="153">
        <v>724.25</v>
      </c>
    </row>
    <row r="24" spans="1:10" ht="24" customHeight="1" x14ac:dyDescent="0.25">
      <c r="A24" s="13" t="s">
        <v>102</v>
      </c>
      <c r="B24" s="13" t="s">
        <v>878</v>
      </c>
      <c r="C24" s="151">
        <v>29</v>
      </c>
      <c r="D24" s="151">
        <v>12.27</v>
      </c>
      <c r="E24" s="151">
        <v>48</v>
      </c>
      <c r="F24" s="151">
        <v>64.25</v>
      </c>
      <c r="G24" s="151">
        <v>59.36</v>
      </c>
      <c r="H24" s="151">
        <v>173.53</v>
      </c>
      <c r="I24" s="151">
        <v>305.42</v>
      </c>
      <c r="J24" s="151">
        <v>691.83</v>
      </c>
    </row>
    <row r="25" spans="1:10" ht="24" customHeight="1" x14ac:dyDescent="0.25">
      <c r="A25" s="16" t="s">
        <v>102</v>
      </c>
      <c r="B25" s="16" t="s">
        <v>879</v>
      </c>
      <c r="C25" s="152">
        <v>29</v>
      </c>
      <c r="D25" s="152">
        <v>12.48</v>
      </c>
      <c r="E25" s="152">
        <v>45.85</v>
      </c>
      <c r="F25" s="152">
        <v>64.099999999999994</v>
      </c>
      <c r="G25" s="152">
        <v>59.36</v>
      </c>
      <c r="H25" s="152">
        <v>174.01</v>
      </c>
      <c r="I25" s="152">
        <v>303.36</v>
      </c>
      <c r="J25" s="152">
        <v>688.16</v>
      </c>
    </row>
    <row r="26" spans="1:10" ht="24" customHeight="1" x14ac:dyDescent="0.25">
      <c r="A26" s="16" t="s">
        <v>102</v>
      </c>
      <c r="B26" s="16" t="s">
        <v>880</v>
      </c>
      <c r="C26" s="152">
        <v>30</v>
      </c>
      <c r="D26" s="152">
        <v>12.49</v>
      </c>
      <c r="E26" s="152">
        <v>49.61</v>
      </c>
      <c r="F26" s="152">
        <v>72.75</v>
      </c>
      <c r="G26" s="152">
        <v>59.36</v>
      </c>
      <c r="H26" s="152">
        <v>178.88</v>
      </c>
      <c r="I26" s="152">
        <v>308.45</v>
      </c>
      <c r="J26" s="152">
        <v>711.54</v>
      </c>
    </row>
    <row r="27" spans="1:10" ht="24" customHeight="1" x14ac:dyDescent="0.25">
      <c r="A27" s="16" t="s">
        <v>102</v>
      </c>
      <c r="B27" s="16" t="s">
        <v>881</v>
      </c>
      <c r="C27" s="152">
        <v>30</v>
      </c>
      <c r="D27" s="152">
        <v>12.63</v>
      </c>
      <c r="E27" s="152">
        <v>53.9</v>
      </c>
      <c r="F27" s="152">
        <v>72.61</v>
      </c>
      <c r="G27" s="152">
        <v>59.36</v>
      </c>
      <c r="H27" s="152">
        <v>144.97</v>
      </c>
      <c r="I27" s="152">
        <v>310.35000000000002</v>
      </c>
      <c r="J27" s="152">
        <v>683.82</v>
      </c>
    </row>
    <row r="28" spans="1:10" ht="24" customHeight="1" x14ac:dyDescent="0.25">
      <c r="A28" s="16" t="s">
        <v>102</v>
      </c>
      <c r="B28" s="16" t="s">
        <v>882</v>
      </c>
      <c r="C28" s="152">
        <v>28</v>
      </c>
      <c r="D28" s="152">
        <v>12.64</v>
      </c>
      <c r="E28" s="152">
        <v>50.53</v>
      </c>
      <c r="F28" s="152">
        <v>72.8</v>
      </c>
      <c r="G28" s="152">
        <v>59.36</v>
      </c>
      <c r="H28" s="152">
        <v>196.94</v>
      </c>
      <c r="I28" s="152">
        <v>307.60000000000002</v>
      </c>
      <c r="J28" s="152">
        <v>727.87</v>
      </c>
    </row>
    <row r="29" spans="1:10" ht="24" customHeight="1" x14ac:dyDescent="0.25">
      <c r="A29" s="16" t="s">
        <v>102</v>
      </c>
      <c r="B29" s="16" t="s">
        <v>883</v>
      </c>
      <c r="C29" s="152">
        <v>28</v>
      </c>
      <c r="D29" s="152">
        <v>11.65</v>
      </c>
      <c r="E29" s="152">
        <v>49.67</v>
      </c>
      <c r="F29" s="152">
        <v>73.069999999999993</v>
      </c>
      <c r="G29" s="152">
        <v>59.36</v>
      </c>
      <c r="H29" s="152">
        <v>179.82</v>
      </c>
      <c r="I29" s="152">
        <v>309.31</v>
      </c>
      <c r="J29" s="152">
        <v>710.88</v>
      </c>
    </row>
    <row r="30" spans="1:10" ht="24" customHeight="1" x14ac:dyDescent="0.25">
      <c r="A30" s="16" t="s">
        <v>102</v>
      </c>
      <c r="B30" s="16" t="s">
        <v>884</v>
      </c>
      <c r="C30" s="152">
        <v>28</v>
      </c>
      <c r="D30" s="152">
        <v>11.63</v>
      </c>
      <c r="E30" s="152">
        <v>55.98</v>
      </c>
      <c r="F30" s="152">
        <v>73.540000000000006</v>
      </c>
      <c r="G30" s="152">
        <v>59.36</v>
      </c>
      <c r="H30" s="152">
        <v>181.87</v>
      </c>
      <c r="I30" s="152">
        <v>307.31</v>
      </c>
      <c r="J30" s="152">
        <v>717.69</v>
      </c>
    </row>
    <row r="31" spans="1:10" ht="24" customHeight="1" x14ac:dyDescent="0.25">
      <c r="A31" s="18" t="s">
        <v>102</v>
      </c>
      <c r="B31" s="18" t="s">
        <v>885</v>
      </c>
      <c r="C31" s="153">
        <v>28</v>
      </c>
      <c r="D31" s="153">
        <v>0.05</v>
      </c>
      <c r="E31" s="153">
        <v>64.72</v>
      </c>
      <c r="F31" s="153">
        <v>73.23</v>
      </c>
      <c r="G31" s="153">
        <v>59.36</v>
      </c>
      <c r="H31" s="153">
        <v>177.01</v>
      </c>
      <c r="I31" s="153">
        <v>304.49</v>
      </c>
      <c r="J31" s="153">
        <v>706.86</v>
      </c>
    </row>
    <row r="32" spans="1:10" ht="24" customHeight="1" x14ac:dyDescent="0.25">
      <c r="A32" s="13" t="s">
        <v>102</v>
      </c>
      <c r="B32" s="13" t="s">
        <v>886</v>
      </c>
      <c r="C32" s="151">
        <v>24</v>
      </c>
      <c r="D32" s="151">
        <v>0.05</v>
      </c>
      <c r="E32" s="151">
        <v>60.2</v>
      </c>
      <c r="F32" s="151">
        <v>73.11</v>
      </c>
      <c r="G32" s="151">
        <v>59.36</v>
      </c>
      <c r="H32" s="151">
        <v>195.22</v>
      </c>
      <c r="I32" s="151">
        <v>306.55</v>
      </c>
      <c r="J32" s="151">
        <v>718.49</v>
      </c>
    </row>
    <row r="33" spans="1:10" ht="24" customHeight="1" x14ac:dyDescent="0.25">
      <c r="A33" s="16" t="s">
        <v>102</v>
      </c>
      <c r="B33" s="16" t="s">
        <v>887</v>
      </c>
      <c r="C33" s="152">
        <v>24</v>
      </c>
      <c r="D33" s="152">
        <v>0.05</v>
      </c>
      <c r="E33" s="152">
        <v>48.93</v>
      </c>
      <c r="F33" s="152">
        <v>44.48</v>
      </c>
      <c r="G33" s="152">
        <v>59.36</v>
      </c>
      <c r="H33" s="152">
        <v>138.49</v>
      </c>
      <c r="I33" s="152">
        <v>303.85000000000002</v>
      </c>
      <c r="J33" s="152">
        <v>619.16</v>
      </c>
    </row>
    <row r="34" spans="1:10" ht="24" customHeight="1" x14ac:dyDescent="0.25">
      <c r="A34" s="16" t="s">
        <v>102</v>
      </c>
      <c r="B34" s="16" t="s">
        <v>888</v>
      </c>
      <c r="C34" s="152">
        <v>27</v>
      </c>
      <c r="D34" s="152">
        <v>0.05</v>
      </c>
      <c r="E34" s="152">
        <v>53.67</v>
      </c>
      <c r="F34" s="152">
        <v>62.64</v>
      </c>
      <c r="G34" s="152">
        <v>59.36</v>
      </c>
      <c r="H34" s="152">
        <v>176.4</v>
      </c>
      <c r="I34" s="152">
        <v>305.91000000000003</v>
      </c>
      <c r="J34" s="152">
        <v>685.03</v>
      </c>
    </row>
    <row r="35" spans="1:10" ht="24" customHeight="1" x14ac:dyDescent="0.25">
      <c r="A35" s="16" t="s">
        <v>102</v>
      </c>
      <c r="B35" s="16" t="s">
        <v>889</v>
      </c>
      <c r="C35" s="152">
        <v>27</v>
      </c>
      <c r="D35" s="152">
        <v>0.03</v>
      </c>
      <c r="E35" s="152">
        <v>65.12</v>
      </c>
      <c r="F35" s="152">
        <v>64.45</v>
      </c>
      <c r="G35" s="152">
        <v>59.36</v>
      </c>
      <c r="H35" s="152">
        <v>184.75</v>
      </c>
      <c r="I35" s="152">
        <v>309.02999999999997</v>
      </c>
      <c r="J35" s="152">
        <v>709.74</v>
      </c>
    </row>
    <row r="36" spans="1:10" ht="24" customHeight="1" x14ac:dyDescent="0.25">
      <c r="A36" s="16" t="s">
        <v>102</v>
      </c>
      <c r="B36" s="16" t="s">
        <v>890</v>
      </c>
      <c r="C36" s="152">
        <v>27</v>
      </c>
      <c r="D36" s="152">
        <v>0.03</v>
      </c>
      <c r="E36" s="152">
        <v>48.45</v>
      </c>
      <c r="F36" s="152">
        <v>61.99</v>
      </c>
      <c r="G36" s="152">
        <v>59.36</v>
      </c>
      <c r="H36" s="152">
        <v>178.38</v>
      </c>
      <c r="I36" s="152">
        <v>309.70999999999998</v>
      </c>
      <c r="J36" s="152">
        <v>684.92</v>
      </c>
    </row>
    <row r="37" spans="1:10" ht="24" customHeight="1" x14ac:dyDescent="0.25">
      <c r="A37" s="16" t="s">
        <v>102</v>
      </c>
      <c r="B37" s="16" t="s">
        <v>891</v>
      </c>
      <c r="C37" s="152">
        <v>27</v>
      </c>
      <c r="D37" s="152">
        <v>0.04</v>
      </c>
      <c r="E37" s="152">
        <v>46.77</v>
      </c>
      <c r="F37" s="152">
        <v>63.02</v>
      </c>
      <c r="G37" s="152">
        <v>59.36</v>
      </c>
      <c r="H37" s="152">
        <v>169.3</v>
      </c>
      <c r="I37" s="152">
        <v>309.67</v>
      </c>
      <c r="J37" s="152">
        <v>675.16</v>
      </c>
    </row>
    <row r="38" spans="1:10" ht="24" customHeight="1" x14ac:dyDescent="0.25">
      <c r="A38" s="16" t="s">
        <v>102</v>
      </c>
      <c r="B38" s="16" t="s">
        <v>892</v>
      </c>
      <c r="C38" s="152">
        <v>28</v>
      </c>
      <c r="D38" s="152">
        <v>0.05</v>
      </c>
      <c r="E38" s="152">
        <v>56.92</v>
      </c>
      <c r="F38" s="152">
        <v>66.599999999999994</v>
      </c>
      <c r="G38" s="152">
        <v>59.36</v>
      </c>
      <c r="H38" s="152">
        <v>199.53</v>
      </c>
      <c r="I38" s="152">
        <v>309.17</v>
      </c>
      <c r="J38" s="152">
        <v>719.63</v>
      </c>
    </row>
    <row r="39" spans="1:10" ht="24" customHeight="1" x14ac:dyDescent="0.25">
      <c r="A39" s="18" t="s">
        <v>102</v>
      </c>
      <c r="B39" s="18" t="s">
        <v>893</v>
      </c>
      <c r="C39" s="153">
        <v>28</v>
      </c>
      <c r="D39" s="153">
        <v>0.04</v>
      </c>
      <c r="E39" s="153">
        <v>41.67</v>
      </c>
      <c r="F39" s="153">
        <v>66.45</v>
      </c>
      <c r="G39" s="153">
        <v>59.36</v>
      </c>
      <c r="H39" s="153">
        <v>234.19</v>
      </c>
      <c r="I39" s="153">
        <v>312.08999999999997</v>
      </c>
      <c r="J39" s="153">
        <v>741.8</v>
      </c>
    </row>
    <row r="40" spans="1:10" ht="24" customHeight="1" x14ac:dyDescent="0.25">
      <c r="A40" s="13" t="s">
        <v>102</v>
      </c>
      <c r="B40" s="13" t="s">
        <v>894</v>
      </c>
      <c r="C40" s="151">
        <v>25</v>
      </c>
      <c r="D40" s="151">
        <v>0.05</v>
      </c>
      <c r="E40" s="151">
        <v>48.04</v>
      </c>
      <c r="F40" s="151">
        <v>68.94</v>
      </c>
      <c r="G40" s="151">
        <v>68.260000000000005</v>
      </c>
      <c r="H40" s="151">
        <v>223.17</v>
      </c>
      <c r="I40" s="151">
        <v>312.68</v>
      </c>
      <c r="J40" s="151">
        <v>746.14</v>
      </c>
    </row>
    <row r="41" spans="1:10" ht="24" customHeight="1" x14ac:dyDescent="0.25">
      <c r="A41" s="16" t="s">
        <v>102</v>
      </c>
      <c r="B41" s="16" t="s">
        <v>895</v>
      </c>
      <c r="C41" s="152">
        <v>25</v>
      </c>
      <c r="D41" s="152">
        <v>0.05</v>
      </c>
      <c r="E41" s="152">
        <v>53.56</v>
      </c>
      <c r="F41" s="152">
        <v>62.81</v>
      </c>
      <c r="G41" s="152">
        <v>68.260000000000005</v>
      </c>
      <c r="H41" s="152">
        <v>230.03</v>
      </c>
      <c r="I41" s="152">
        <v>309.89</v>
      </c>
      <c r="J41" s="152">
        <v>749.6</v>
      </c>
    </row>
    <row r="42" spans="1:10" ht="24" customHeight="1" x14ac:dyDescent="0.25">
      <c r="A42" s="16" t="s">
        <v>102</v>
      </c>
      <c r="B42" s="16" t="s">
        <v>896</v>
      </c>
      <c r="C42" s="152">
        <v>29</v>
      </c>
      <c r="D42" s="152">
        <v>0.04</v>
      </c>
      <c r="E42" s="152">
        <v>44.89</v>
      </c>
      <c r="F42" s="152">
        <v>68.239999999999995</v>
      </c>
      <c r="G42" s="152">
        <v>68.260000000000005</v>
      </c>
      <c r="H42" s="152">
        <v>216.07</v>
      </c>
      <c r="I42" s="152">
        <v>309.02999999999997</v>
      </c>
      <c r="J42" s="152">
        <v>735.53</v>
      </c>
    </row>
    <row r="43" spans="1:10" ht="24" customHeight="1" x14ac:dyDescent="0.25">
      <c r="A43" s="16" t="s">
        <v>102</v>
      </c>
      <c r="B43" s="16" t="s">
        <v>897</v>
      </c>
      <c r="C43" s="152">
        <v>29</v>
      </c>
      <c r="D43" s="152">
        <v>0.05</v>
      </c>
      <c r="E43" s="152">
        <v>48.02</v>
      </c>
      <c r="F43" s="152">
        <v>68.61</v>
      </c>
      <c r="G43" s="152">
        <v>68.260000000000005</v>
      </c>
      <c r="H43" s="152">
        <v>216.48</v>
      </c>
      <c r="I43" s="152">
        <v>309.06</v>
      </c>
      <c r="J43" s="152">
        <v>739.48</v>
      </c>
    </row>
    <row r="44" spans="1:10" ht="24" customHeight="1" x14ac:dyDescent="0.25">
      <c r="A44" s="16" t="s">
        <v>102</v>
      </c>
      <c r="B44" s="16" t="s">
        <v>898</v>
      </c>
      <c r="C44" s="152">
        <v>29</v>
      </c>
      <c r="D44" s="152">
        <v>0.05</v>
      </c>
      <c r="E44" s="152">
        <v>46.91</v>
      </c>
      <c r="F44" s="152">
        <v>66.22</v>
      </c>
      <c r="G44" s="152">
        <v>68.260000000000005</v>
      </c>
      <c r="H44" s="152">
        <v>181.43</v>
      </c>
      <c r="I44" s="152">
        <v>309.94</v>
      </c>
      <c r="J44" s="152">
        <v>701.81</v>
      </c>
    </row>
    <row r="45" spans="1:10" ht="24" customHeight="1" x14ac:dyDescent="0.25">
      <c r="A45" s="16" t="s">
        <v>102</v>
      </c>
      <c r="B45" s="16" t="s">
        <v>899</v>
      </c>
      <c r="C45" s="152">
        <v>29</v>
      </c>
      <c r="D45" s="152">
        <v>0.04</v>
      </c>
      <c r="E45" s="152">
        <v>59.57</v>
      </c>
      <c r="F45" s="152">
        <v>66.22</v>
      </c>
      <c r="G45" s="152">
        <v>68.260000000000005</v>
      </c>
      <c r="H45" s="152">
        <v>168.77</v>
      </c>
      <c r="I45" s="152">
        <v>307.19</v>
      </c>
      <c r="J45" s="152">
        <v>699.05</v>
      </c>
    </row>
    <row r="46" spans="1:10" ht="24" customHeight="1" x14ac:dyDescent="0.25">
      <c r="A46" s="16" t="s">
        <v>102</v>
      </c>
      <c r="B46" s="16" t="s">
        <v>900</v>
      </c>
      <c r="C46" s="152">
        <v>26</v>
      </c>
      <c r="D46" s="152">
        <v>0.04</v>
      </c>
      <c r="E46" s="152">
        <v>52.08</v>
      </c>
      <c r="F46" s="152">
        <v>66.25</v>
      </c>
      <c r="G46" s="152">
        <v>68.260000000000005</v>
      </c>
      <c r="H46" s="152">
        <v>186.07</v>
      </c>
      <c r="I46" s="152">
        <v>308.48</v>
      </c>
      <c r="J46" s="152">
        <v>707.18</v>
      </c>
    </row>
    <row r="47" spans="1:10" ht="24" customHeight="1" x14ac:dyDescent="0.25">
      <c r="A47" s="18" t="s">
        <v>102</v>
      </c>
      <c r="B47" s="18" t="s">
        <v>901</v>
      </c>
      <c r="C47" s="153">
        <v>26</v>
      </c>
      <c r="D47" s="153">
        <v>0.04</v>
      </c>
      <c r="E47" s="153">
        <v>50.96</v>
      </c>
      <c r="F47" s="153">
        <v>66.31</v>
      </c>
      <c r="G47" s="153">
        <v>68.260000000000005</v>
      </c>
      <c r="H47" s="153">
        <v>244.5</v>
      </c>
      <c r="I47" s="153">
        <v>308.20999999999998</v>
      </c>
      <c r="J47" s="153">
        <v>764.28</v>
      </c>
    </row>
    <row r="48" spans="1:10" ht="24" customHeight="1" x14ac:dyDescent="0.25">
      <c r="A48" s="13" t="s">
        <v>102</v>
      </c>
      <c r="B48" s="13" t="s">
        <v>902</v>
      </c>
      <c r="C48" s="151">
        <v>23</v>
      </c>
      <c r="D48" s="151">
        <v>0.05</v>
      </c>
      <c r="E48" s="151">
        <v>45.88</v>
      </c>
      <c r="F48" s="151">
        <v>66.94</v>
      </c>
      <c r="G48" s="151">
        <v>68.260000000000005</v>
      </c>
      <c r="H48" s="151">
        <v>207.45</v>
      </c>
      <c r="I48" s="151">
        <v>307.27</v>
      </c>
      <c r="J48" s="151">
        <v>718.85</v>
      </c>
    </row>
    <row r="49" spans="1:10" ht="24" customHeight="1" x14ac:dyDescent="0.25">
      <c r="A49" s="16" t="s">
        <v>102</v>
      </c>
      <c r="B49" s="16" t="s">
        <v>903</v>
      </c>
      <c r="C49" s="152">
        <v>23</v>
      </c>
      <c r="D49" s="152">
        <v>10.130000000000001</v>
      </c>
      <c r="E49" s="152">
        <v>52.96</v>
      </c>
      <c r="F49" s="152">
        <v>66.69</v>
      </c>
      <c r="G49" s="152">
        <v>68.260000000000005</v>
      </c>
      <c r="H49" s="152">
        <v>210.5</v>
      </c>
      <c r="I49" s="152">
        <v>306.67</v>
      </c>
      <c r="J49" s="152">
        <v>738.21</v>
      </c>
    </row>
    <row r="50" spans="1:10" ht="24" customHeight="1" x14ac:dyDescent="0.25">
      <c r="A50" s="16" t="s">
        <v>102</v>
      </c>
      <c r="B50" s="16" t="s">
        <v>904</v>
      </c>
      <c r="C50" s="152">
        <v>0</v>
      </c>
      <c r="D50" s="152">
        <v>12.01</v>
      </c>
      <c r="E50" s="152">
        <v>52.39</v>
      </c>
      <c r="F50" s="152">
        <v>67.66</v>
      </c>
      <c r="G50" s="152">
        <v>68.260000000000005</v>
      </c>
      <c r="H50" s="152">
        <v>202.5</v>
      </c>
      <c r="I50" s="152">
        <v>305.75</v>
      </c>
      <c r="J50" s="152">
        <v>708.57</v>
      </c>
    </row>
    <row r="51" spans="1:10" ht="24" customHeight="1" x14ac:dyDescent="0.25">
      <c r="A51" s="16" t="s">
        <v>102</v>
      </c>
      <c r="B51" s="16" t="s">
        <v>905</v>
      </c>
      <c r="C51" s="152">
        <v>6</v>
      </c>
      <c r="D51" s="152">
        <v>12.76</v>
      </c>
      <c r="E51" s="152">
        <v>50.97</v>
      </c>
      <c r="F51" s="152">
        <v>64.41</v>
      </c>
      <c r="G51" s="152">
        <v>68.260000000000005</v>
      </c>
      <c r="H51" s="152">
        <v>211.51</v>
      </c>
      <c r="I51" s="152">
        <v>306.52999999999997</v>
      </c>
      <c r="J51" s="152">
        <v>720.44</v>
      </c>
    </row>
    <row r="52" spans="1:10" ht="24" customHeight="1" x14ac:dyDescent="0.25">
      <c r="A52" s="16" t="s">
        <v>102</v>
      </c>
      <c r="B52" s="16" t="s">
        <v>906</v>
      </c>
      <c r="C52" s="152">
        <v>23</v>
      </c>
      <c r="D52" s="152">
        <v>12.75</v>
      </c>
      <c r="E52" s="152">
        <v>47.36</v>
      </c>
      <c r="F52" s="152">
        <v>69.180000000000007</v>
      </c>
      <c r="G52" s="152">
        <v>68.260000000000005</v>
      </c>
      <c r="H52" s="152">
        <v>222.02</v>
      </c>
      <c r="I52" s="152">
        <v>306.70999999999998</v>
      </c>
      <c r="J52" s="152">
        <v>749.28</v>
      </c>
    </row>
    <row r="53" spans="1:10" ht="24" customHeight="1" x14ac:dyDescent="0.25">
      <c r="A53" s="16" t="s">
        <v>102</v>
      </c>
      <c r="B53" s="16" t="s">
        <v>907</v>
      </c>
      <c r="C53" s="152">
        <v>23</v>
      </c>
      <c r="D53" s="152">
        <v>13.03</v>
      </c>
      <c r="E53" s="152">
        <v>56.63</v>
      </c>
      <c r="F53" s="152">
        <v>69.25</v>
      </c>
      <c r="G53" s="152">
        <v>68.260000000000005</v>
      </c>
      <c r="H53" s="152">
        <v>222.42</v>
      </c>
      <c r="I53" s="152">
        <v>306.60000000000002</v>
      </c>
      <c r="J53" s="152">
        <v>759.19</v>
      </c>
    </row>
    <row r="54" spans="1:10" ht="24" customHeight="1" x14ac:dyDescent="0.25">
      <c r="A54" s="16" t="s">
        <v>102</v>
      </c>
      <c r="B54" s="16" t="s">
        <v>908</v>
      </c>
      <c r="C54" s="152">
        <v>29</v>
      </c>
      <c r="D54" s="152">
        <v>13.02</v>
      </c>
      <c r="E54" s="152">
        <v>48.44</v>
      </c>
      <c r="F54" s="152">
        <v>68.430000000000007</v>
      </c>
      <c r="G54" s="152">
        <v>68.260000000000005</v>
      </c>
      <c r="H54" s="152">
        <v>230.34</v>
      </c>
      <c r="I54" s="152">
        <v>311.57</v>
      </c>
      <c r="J54" s="152">
        <v>769.06</v>
      </c>
    </row>
    <row r="55" spans="1:10" ht="24" customHeight="1" x14ac:dyDescent="0.25">
      <c r="A55" s="18" t="s">
        <v>909</v>
      </c>
      <c r="B55" s="18" t="s">
        <v>103</v>
      </c>
      <c r="C55" s="153">
        <v>29</v>
      </c>
      <c r="D55" s="153">
        <v>12.26</v>
      </c>
      <c r="E55" s="153">
        <v>55.43</v>
      </c>
      <c r="F55" s="153">
        <v>68.37</v>
      </c>
      <c r="G55" s="153"/>
      <c r="H55" s="153">
        <v>218.16</v>
      </c>
      <c r="I55" s="153">
        <v>311.12</v>
      </c>
      <c r="J55" s="153">
        <v>694.34</v>
      </c>
    </row>
    <row r="56" spans="1:10" ht="15.75" x14ac:dyDescent="0.25">
      <c r="A56" s="202" t="s">
        <v>1160</v>
      </c>
      <c r="B56" s="203"/>
      <c r="C56" s="155">
        <v>627</v>
      </c>
      <c r="D56" s="155">
        <v>184.37</v>
      </c>
      <c r="E56" s="155">
        <v>1271.83</v>
      </c>
      <c r="F56" s="155">
        <v>1593.7449999999999</v>
      </c>
      <c r="G56" s="155">
        <v>1477.55</v>
      </c>
      <c r="H56" s="155">
        <v>4819.6099999999997</v>
      </c>
      <c r="I56" s="155">
        <v>7371.415</v>
      </c>
      <c r="J56" s="155">
        <v>17345.52</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1837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1838</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1839</v>
      </c>
      <c r="B6" s="227"/>
      <c r="C6" s="157" t="s">
        <v>1840</v>
      </c>
      <c r="D6" s="157" t="s">
        <v>1841</v>
      </c>
      <c r="E6" s="157" t="s">
        <v>1842</v>
      </c>
      <c r="F6" s="157" t="s">
        <v>1843</v>
      </c>
      <c r="G6" s="157" t="s">
        <v>1844</v>
      </c>
      <c r="H6" s="157" t="s">
        <v>1845</v>
      </c>
      <c r="I6" s="157" t="s">
        <v>1846</v>
      </c>
      <c r="J6" s="157" t="s">
        <v>1847</v>
      </c>
      <c r="K6" s="157" t="s">
        <v>1848</v>
      </c>
      <c r="L6" s="157" t="s">
        <v>1849</v>
      </c>
      <c r="M6" s="157" t="s">
        <v>1850</v>
      </c>
      <c r="N6" s="157" t="s">
        <v>1851</v>
      </c>
      <c r="O6" s="157" t="s">
        <v>1852</v>
      </c>
      <c r="P6" s="157" t="s">
        <v>1853</v>
      </c>
      <c r="Q6" s="157" t="s">
        <v>1854</v>
      </c>
      <c r="R6" s="157" t="s">
        <v>1855</v>
      </c>
      <c r="S6" s="157" t="s">
        <v>1856</v>
      </c>
      <c r="T6" s="157" t="s">
        <v>1857</v>
      </c>
      <c r="U6" s="157" t="s">
        <v>1858</v>
      </c>
      <c r="V6" s="157" t="s">
        <v>1859</v>
      </c>
      <c r="W6" s="157" t="s">
        <v>1860</v>
      </c>
      <c r="X6" s="157" t="s">
        <v>1861</v>
      </c>
      <c r="Y6" s="157" t="s">
        <v>1862</v>
      </c>
      <c r="Z6" s="157" t="s">
        <v>1863</v>
      </c>
      <c r="AA6" s="157" t="s">
        <v>1864</v>
      </c>
      <c r="AB6" s="157" t="s">
        <v>1865</v>
      </c>
      <c r="AC6" s="157" t="s">
        <v>1866</v>
      </c>
      <c r="AD6" s="157" t="s">
        <v>1867</v>
      </c>
      <c r="AE6" s="157" t="s">
        <v>1868</v>
      </c>
      <c r="AF6" s="157" t="s">
        <v>1869</v>
      </c>
      <c r="AG6" s="157" t="s">
        <v>1870</v>
      </c>
      <c r="AH6" s="157" t="s">
        <v>1871</v>
      </c>
      <c r="AI6" s="157" t="s">
        <v>1872</v>
      </c>
      <c r="AJ6" s="157" t="s">
        <v>1873</v>
      </c>
      <c r="AK6" s="157" t="s">
        <v>1874</v>
      </c>
      <c r="AL6" s="157" t="s">
        <v>1875</v>
      </c>
      <c r="AM6" s="157" t="s">
        <v>1876</v>
      </c>
      <c r="AN6" s="157" t="s">
        <v>1877</v>
      </c>
      <c r="AO6" s="157" t="s">
        <v>1878</v>
      </c>
      <c r="AP6" s="157" t="s">
        <v>1879</v>
      </c>
      <c r="AQ6" s="157" t="s">
        <v>1880</v>
      </c>
      <c r="AR6" s="157" t="s">
        <v>1881</v>
      </c>
      <c r="AS6" s="157" t="s">
        <v>1882</v>
      </c>
      <c r="AT6" s="157" t="s">
        <v>1883</v>
      </c>
      <c r="AU6" s="157" t="s">
        <v>1884</v>
      </c>
      <c r="AV6" s="157" t="s">
        <v>1885</v>
      </c>
      <c r="AW6" s="157" t="s">
        <v>1886</v>
      </c>
      <c r="AX6" s="157" t="s">
        <v>1887</v>
      </c>
      <c r="AY6" s="157" t="s">
        <v>1888</v>
      </c>
      <c r="AZ6" s="157" t="s">
        <v>1889</v>
      </c>
      <c r="BA6" s="157" t="s">
        <v>1890</v>
      </c>
      <c r="BB6" s="157" t="s">
        <v>1891</v>
      </c>
      <c r="BC6" s="157" t="s">
        <v>1892</v>
      </c>
      <c r="BD6" s="157" t="s">
        <v>1893</v>
      </c>
      <c r="BE6" s="157" t="s">
        <v>1894</v>
      </c>
      <c r="BF6" s="157" t="s">
        <v>1895</v>
      </c>
      <c r="BG6" s="157" t="s">
        <v>1896</v>
      </c>
      <c r="BH6" s="157" t="s">
        <v>1897</v>
      </c>
      <c r="BI6" s="157" t="s">
        <v>1898</v>
      </c>
      <c r="BJ6" s="157" t="s">
        <v>1899</v>
      </c>
      <c r="BK6" s="157" t="s">
        <v>1900</v>
      </c>
      <c r="BL6" s="157" t="s">
        <v>1901</v>
      </c>
      <c r="BM6" s="157" t="s">
        <v>1902</v>
      </c>
      <c r="BN6" s="157" t="s">
        <v>1903</v>
      </c>
      <c r="BO6" s="157" t="s">
        <v>1904</v>
      </c>
      <c r="BP6" s="157" t="s">
        <v>1905</v>
      </c>
      <c r="BQ6" s="157" t="s">
        <v>1906</v>
      </c>
      <c r="BR6" s="157" t="s">
        <v>1907</v>
      </c>
      <c r="BS6" s="157" t="s">
        <v>1908</v>
      </c>
      <c r="BT6" s="157" t="s">
        <v>1909</v>
      </c>
      <c r="BU6" s="157" t="s">
        <v>1910</v>
      </c>
      <c r="BV6" s="157" t="s">
        <v>1911</v>
      </c>
      <c r="BW6" s="157" t="s">
        <v>1912</v>
      </c>
      <c r="BX6" s="157" t="s">
        <v>1913</v>
      </c>
      <c r="BY6" s="157" t="s">
        <v>1914</v>
      </c>
      <c r="BZ6" s="157" t="s">
        <v>1915</v>
      </c>
      <c r="CA6" s="157" t="s">
        <v>1916</v>
      </c>
      <c r="CB6" s="157" t="s">
        <v>1917</v>
      </c>
      <c r="CC6" s="157" t="s">
        <v>1918</v>
      </c>
      <c r="CD6" s="157" t="s">
        <v>1919</v>
      </c>
      <c r="CE6" s="157" t="s">
        <v>1920</v>
      </c>
      <c r="CF6" s="157" t="s">
        <v>1921</v>
      </c>
      <c r="CG6" s="157" t="s">
        <v>1922</v>
      </c>
      <c r="CH6" s="157" t="s">
        <v>1923</v>
      </c>
      <c r="CI6" s="157" t="s">
        <v>1924</v>
      </c>
      <c r="CJ6" s="157" t="s">
        <v>1925</v>
      </c>
      <c r="CK6" s="157" t="s">
        <v>1926</v>
      </c>
      <c r="CL6" s="157" t="s">
        <v>1927</v>
      </c>
      <c r="CM6" s="157" t="s">
        <v>1928</v>
      </c>
      <c r="CN6" s="157" t="s">
        <v>1929</v>
      </c>
      <c r="CO6" s="157" t="s">
        <v>1930</v>
      </c>
      <c r="CP6" s="157" t="s">
        <v>1931</v>
      </c>
      <c r="CQ6" s="157" t="s">
        <v>1932</v>
      </c>
      <c r="CR6" s="157" t="s">
        <v>1933</v>
      </c>
      <c r="CS6" s="157" t="s">
        <v>1934</v>
      </c>
      <c r="CT6" s="157" t="s">
        <v>1935</v>
      </c>
      <c r="CU6" s="157" t="s">
        <v>1936</v>
      </c>
      <c r="CV6" s="157" t="s">
        <v>1937</v>
      </c>
      <c r="CW6" s="157" t="s">
        <v>1938</v>
      </c>
      <c r="CX6" s="157" t="s">
        <v>1939</v>
      </c>
      <c r="CY6" s="157" t="s">
        <v>1940</v>
      </c>
      <c r="CZ6" s="157" t="s">
        <v>1941</v>
      </c>
      <c r="DA6" s="157" t="s">
        <v>1942</v>
      </c>
      <c r="DB6" s="157" t="s">
        <v>1943</v>
      </c>
      <c r="DC6" s="157" t="s">
        <v>1944</v>
      </c>
      <c r="DD6" s="157" t="s">
        <v>1945</v>
      </c>
      <c r="DE6" s="157" t="s">
        <v>1946</v>
      </c>
      <c r="DF6" s="157" t="s">
        <v>1947</v>
      </c>
      <c r="DG6" s="157" t="s">
        <v>1948</v>
      </c>
      <c r="DH6" s="157" t="s">
        <v>1949</v>
      </c>
      <c r="DI6" s="157" t="s">
        <v>1950</v>
      </c>
      <c r="DJ6" s="157" t="s">
        <v>1951</v>
      </c>
      <c r="DK6" s="157" t="s">
        <v>1952</v>
      </c>
      <c r="DL6" s="157" t="s">
        <v>1953</v>
      </c>
      <c r="DM6" s="157" t="s">
        <v>1954</v>
      </c>
      <c r="DN6" s="157" t="s">
        <v>1955</v>
      </c>
      <c r="DO6" s="157" t="s">
        <v>1956</v>
      </c>
      <c r="DP6" s="157" t="s">
        <v>1957</v>
      </c>
      <c r="DQ6" s="157" t="s">
        <v>1958</v>
      </c>
      <c r="DR6" s="157" t="s">
        <v>1959</v>
      </c>
      <c r="DS6" s="157" t="s">
        <v>1960</v>
      </c>
      <c r="DT6" s="157" t="s">
        <v>1961</v>
      </c>
      <c r="DU6" s="157" t="s">
        <v>1962</v>
      </c>
      <c r="DV6" s="157" t="s">
        <v>1963</v>
      </c>
      <c r="DW6" s="157" t="s">
        <v>1964</v>
      </c>
      <c r="DX6" s="157" t="s">
        <v>1965</v>
      </c>
      <c r="DY6" s="157" t="s">
        <v>1966</v>
      </c>
      <c r="DZ6" s="157" t="s">
        <v>1967</v>
      </c>
      <c r="EA6" s="157" t="s">
        <v>1968</v>
      </c>
      <c r="EB6" s="157" t="s">
        <v>1969</v>
      </c>
      <c r="EC6" s="157" t="s">
        <v>1970</v>
      </c>
      <c r="ED6" s="157" t="s">
        <v>1971</v>
      </c>
      <c r="EE6" s="157" t="s">
        <v>1972</v>
      </c>
      <c r="EF6" s="157" t="s">
        <v>1973</v>
      </c>
      <c r="EG6" s="157" t="s">
        <v>1974</v>
      </c>
      <c r="EH6" s="157" t="s">
        <v>1975</v>
      </c>
      <c r="EI6" s="157" t="s">
        <v>1976</v>
      </c>
      <c r="EJ6" s="157" t="s">
        <v>1977</v>
      </c>
      <c r="EK6" s="157" t="s">
        <v>1978</v>
      </c>
      <c r="EL6" s="157" t="s">
        <v>1979</v>
      </c>
      <c r="EM6" s="157" t="s">
        <v>1980</v>
      </c>
      <c r="EN6" s="157" t="s">
        <v>1981</v>
      </c>
      <c r="EO6" s="157" t="s">
        <v>1982</v>
      </c>
      <c r="EP6" s="157" t="s">
        <v>1983</v>
      </c>
      <c r="EQ6" s="157" t="s">
        <v>1984</v>
      </c>
      <c r="ER6" s="157" t="s">
        <v>1985</v>
      </c>
      <c r="ES6" s="157" t="s">
        <v>1986</v>
      </c>
      <c r="ET6" s="157" t="s">
        <v>1987</v>
      </c>
      <c r="EU6" s="157" t="s">
        <v>1988</v>
      </c>
      <c r="EV6" s="157" t="s">
        <v>1989</v>
      </c>
      <c r="EW6" s="157" t="s">
        <v>1990</v>
      </c>
      <c r="EX6" s="157" t="s">
        <v>1991</v>
      </c>
      <c r="EY6" s="157" t="s">
        <v>1992</v>
      </c>
      <c r="EZ6" s="157" t="s">
        <v>1993</v>
      </c>
      <c r="FA6" s="157" t="s">
        <v>1994</v>
      </c>
      <c r="FB6" s="157" t="s">
        <v>1995</v>
      </c>
      <c r="FC6" s="157" t="s">
        <v>1996</v>
      </c>
      <c r="FD6" s="157" t="s">
        <v>1997</v>
      </c>
      <c r="FE6" s="157" t="s">
        <v>1998</v>
      </c>
      <c r="FF6" s="157" t="s">
        <v>1999</v>
      </c>
      <c r="FG6" s="157" t="s">
        <v>2000</v>
      </c>
      <c r="FH6" s="157" t="s">
        <v>2001</v>
      </c>
      <c r="FI6" s="157" t="s">
        <v>2002</v>
      </c>
      <c r="FJ6" s="157" t="s">
        <v>2003</v>
      </c>
      <c r="FK6" s="157" t="s">
        <v>2004</v>
      </c>
      <c r="FL6" s="157" t="s">
        <v>2005</v>
      </c>
      <c r="FM6" s="157" t="s">
        <v>2006</v>
      </c>
      <c r="FN6" s="157" t="s">
        <v>2007</v>
      </c>
      <c r="FO6" s="157" t="s">
        <v>2008</v>
      </c>
      <c r="FP6" s="157" t="s">
        <v>2009</v>
      </c>
      <c r="FQ6" s="157" t="s">
        <v>2010</v>
      </c>
      <c r="FR6" s="157" t="s">
        <v>2011</v>
      </c>
      <c r="FS6" s="157" t="s">
        <v>2012</v>
      </c>
      <c r="FT6" s="157" t="s">
        <v>2013</v>
      </c>
      <c r="FU6" s="157" t="s">
        <v>2014</v>
      </c>
      <c r="FV6" s="157" t="s">
        <v>2015</v>
      </c>
      <c r="FW6" s="157" t="s">
        <v>2016</v>
      </c>
      <c r="FX6" s="157" t="s">
        <v>2017</v>
      </c>
      <c r="FY6" s="157" t="s">
        <v>2018</v>
      </c>
      <c r="FZ6" s="157" t="s">
        <v>2019</v>
      </c>
      <c r="GA6" s="157" t="s">
        <v>2020</v>
      </c>
      <c r="GB6" s="157" t="s">
        <v>2021</v>
      </c>
      <c r="GC6" s="157" t="s">
        <v>2022</v>
      </c>
      <c r="GD6" s="157" t="s">
        <v>2023</v>
      </c>
      <c r="GE6" s="157" t="s">
        <v>2024</v>
      </c>
      <c r="GF6" s="157" t="s">
        <v>2025</v>
      </c>
      <c r="GG6" s="157" t="s">
        <v>2026</v>
      </c>
      <c r="GH6" s="157" t="s">
        <v>2027</v>
      </c>
      <c r="GI6" s="157" t="s">
        <v>2028</v>
      </c>
      <c r="GJ6" s="157" t="s">
        <v>2029</v>
      </c>
      <c r="GK6" s="157" t="s">
        <v>2030</v>
      </c>
      <c r="GL6" s="157" t="s">
        <v>2031</v>
      </c>
      <c r="GM6" s="157" t="s">
        <v>2032</v>
      </c>
      <c r="GN6" s="157" t="s">
        <v>2033</v>
      </c>
      <c r="GO6" s="157" t="s">
        <v>2034</v>
      </c>
      <c r="GP6" s="157" t="s">
        <v>2035</v>
      </c>
      <c r="GQ6" s="157" t="s">
        <v>2036</v>
      </c>
      <c r="GR6" s="157" t="s">
        <v>2037</v>
      </c>
      <c r="GS6" s="157" t="s">
        <v>2038</v>
      </c>
      <c r="GT6" s="157" t="s">
        <v>2039</v>
      </c>
      <c r="GU6" s="157" t="s">
        <v>2040</v>
      </c>
      <c r="GV6" s="157" t="s">
        <v>2041</v>
      </c>
      <c r="GW6" s="157" t="s">
        <v>2042</v>
      </c>
      <c r="GX6" s="157" t="s">
        <v>2043</v>
      </c>
      <c r="GY6" s="157" t="s">
        <v>2044</v>
      </c>
      <c r="GZ6" s="157" t="s">
        <v>2045</v>
      </c>
      <c r="HA6" s="157" t="s">
        <v>2046</v>
      </c>
      <c r="HB6" s="157" t="s">
        <v>2047</v>
      </c>
      <c r="HC6" s="157" t="s">
        <v>2048</v>
      </c>
      <c r="HD6" s="157" t="s">
        <v>2049</v>
      </c>
      <c r="HE6" s="157" t="s">
        <v>2050</v>
      </c>
      <c r="HF6" s="157" t="s">
        <v>2051</v>
      </c>
      <c r="HG6" s="157" t="s">
        <v>2052</v>
      </c>
      <c r="HH6" s="157" t="s">
        <v>2053</v>
      </c>
      <c r="HI6" s="157" t="s">
        <v>2054</v>
      </c>
      <c r="HJ6" s="157" t="s">
        <v>2055</v>
      </c>
      <c r="HK6" s="157" t="s">
        <v>2056</v>
      </c>
      <c r="HL6" s="157" t="s">
        <v>2057</v>
      </c>
      <c r="HM6" s="157" t="s">
        <v>2058</v>
      </c>
      <c r="HN6" s="157" t="s">
        <v>2059</v>
      </c>
      <c r="HO6" s="157" t="s">
        <v>2060</v>
      </c>
      <c r="HP6" s="157" t="s">
        <v>2061</v>
      </c>
      <c r="HQ6" s="157" t="s">
        <v>2062</v>
      </c>
      <c r="HR6" s="157" t="s">
        <v>2063</v>
      </c>
      <c r="HS6" s="157" t="s">
        <v>2064</v>
      </c>
      <c r="HT6" s="157" t="s">
        <v>2065</v>
      </c>
      <c r="HU6" s="157" t="s">
        <v>2066</v>
      </c>
      <c r="HV6" s="157" t="s">
        <v>2067</v>
      </c>
      <c r="HW6" s="157" t="s">
        <v>2068</v>
      </c>
      <c r="HX6" s="157" t="s">
        <v>2069</v>
      </c>
      <c r="HY6" s="157" t="s">
        <v>2070</v>
      </c>
      <c r="HZ6" s="157" t="s">
        <v>2071</v>
      </c>
      <c r="IA6" s="157" t="s">
        <v>2072</v>
      </c>
      <c r="IB6" s="157" t="s">
        <v>2073</v>
      </c>
      <c r="IC6" s="157" t="s">
        <v>2074</v>
      </c>
      <c r="ID6" s="157" t="s">
        <v>2075</v>
      </c>
      <c r="IE6" s="157" t="s">
        <v>2076</v>
      </c>
      <c r="IF6" s="157" t="s">
        <v>2077</v>
      </c>
      <c r="IG6" s="157" t="s">
        <v>2078</v>
      </c>
      <c r="IH6" s="157" t="s">
        <v>2079</v>
      </c>
      <c r="II6" s="157" t="s">
        <v>2080</v>
      </c>
      <c r="IJ6" s="157" t="s">
        <v>2081</v>
      </c>
      <c r="IK6" s="157" t="s">
        <v>2082</v>
      </c>
      <c r="IL6" s="157" t="s">
        <v>2083</v>
      </c>
      <c r="IM6" s="157" t="s">
        <v>2084</v>
      </c>
      <c r="IN6" s="157" t="s">
        <v>2085</v>
      </c>
      <c r="IO6" s="157" t="s">
        <v>2086</v>
      </c>
      <c r="IP6" s="157" t="s">
        <v>2087</v>
      </c>
      <c r="IQ6" s="157" t="s">
        <v>2088</v>
      </c>
      <c r="IR6" s="157" t="s">
        <v>2089</v>
      </c>
      <c r="IS6" s="157" t="s">
        <v>2090</v>
      </c>
      <c r="IT6" s="157" t="s">
        <v>2091</v>
      </c>
      <c r="IU6" s="157" t="s">
        <v>2092</v>
      </c>
      <c r="IV6" s="157" t="s">
        <v>2093</v>
      </c>
      <c r="IW6" s="157" t="s">
        <v>2094</v>
      </c>
      <c r="IX6" s="157" t="s">
        <v>2095</v>
      </c>
      <c r="IY6" s="157" t="s">
        <v>2096</v>
      </c>
      <c r="IZ6" s="157" t="s">
        <v>2097</v>
      </c>
      <c r="JA6" s="157" t="s">
        <v>2098</v>
      </c>
      <c r="JB6" s="157" t="s">
        <v>2099</v>
      </c>
      <c r="JC6" s="157" t="s">
        <v>2100</v>
      </c>
      <c r="JD6" s="157" t="s">
        <v>2101</v>
      </c>
      <c r="JE6" s="157" t="s">
        <v>2102</v>
      </c>
      <c r="JF6" s="157" t="s">
        <v>2103</v>
      </c>
      <c r="JG6" s="157" t="s">
        <v>2104</v>
      </c>
      <c r="JH6" s="157" t="s">
        <v>2105</v>
      </c>
      <c r="JI6" s="157" t="s">
        <v>2106</v>
      </c>
      <c r="JJ6" s="157" t="s">
        <v>2107</v>
      </c>
      <c r="JK6" s="157" t="s">
        <v>2108</v>
      </c>
      <c r="JL6" s="157" t="s">
        <v>2109</v>
      </c>
      <c r="JM6" s="157" t="s">
        <v>2110</v>
      </c>
      <c r="JN6" s="157" t="s">
        <v>2111</v>
      </c>
      <c r="JO6" s="157" t="s">
        <v>2112</v>
      </c>
      <c r="JP6" s="157" t="s">
        <v>2113</v>
      </c>
      <c r="JQ6" s="157" t="s">
        <v>2114</v>
      </c>
      <c r="JR6" s="157" t="s">
        <v>2115</v>
      </c>
      <c r="JS6" s="157" t="s">
        <v>2116</v>
      </c>
      <c r="JT6" s="157" t="s">
        <v>2117</v>
      </c>
      <c r="JU6" s="157" t="s">
        <v>2118</v>
      </c>
      <c r="JV6" s="157" t="s">
        <v>2119</v>
      </c>
      <c r="JW6" s="157" t="s">
        <v>2120</v>
      </c>
      <c r="JX6" s="157" t="s">
        <v>2121</v>
      </c>
      <c r="JY6" s="157" t="s">
        <v>2122</v>
      </c>
      <c r="JZ6" s="157" t="s">
        <v>2123</v>
      </c>
      <c r="KA6" s="157" t="s">
        <v>2124</v>
      </c>
      <c r="KB6" s="157" t="s">
        <v>2125</v>
      </c>
      <c r="KC6" s="157" t="s">
        <v>2126</v>
      </c>
      <c r="KD6" s="157" t="s">
        <v>2127</v>
      </c>
      <c r="KE6" s="157" t="s">
        <v>2128</v>
      </c>
      <c r="KF6" s="157" t="s">
        <v>2129</v>
      </c>
      <c r="KG6" s="157" t="s">
        <v>2130</v>
      </c>
      <c r="KH6" s="157" t="s">
        <v>2131</v>
      </c>
      <c r="KI6" s="157" t="s">
        <v>2132</v>
      </c>
    </row>
    <row r="7" spans="1:295" ht="27" customHeight="1" x14ac:dyDescent="0.25">
      <c r="A7" s="227" t="s">
        <v>33</v>
      </c>
      <c r="B7" s="227"/>
      <c r="C7" s="228" t="s">
        <v>2133</v>
      </c>
      <c r="D7" s="228"/>
      <c r="E7" s="228"/>
      <c r="F7" s="228" t="s">
        <v>2134</v>
      </c>
      <c r="G7" s="228" t="s">
        <v>2135</v>
      </c>
      <c r="H7" s="228"/>
      <c r="I7" s="228"/>
      <c r="J7" s="228"/>
      <c r="K7" s="228" t="s">
        <v>2136</v>
      </c>
      <c r="L7" s="228"/>
      <c r="M7" s="228"/>
      <c r="N7" s="228" t="s">
        <v>2137</v>
      </c>
      <c r="O7" s="228" t="s">
        <v>2138</v>
      </c>
      <c r="P7" s="228"/>
      <c r="Q7" s="228" t="s">
        <v>2139</v>
      </c>
      <c r="R7" s="228"/>
      <c r="S7" s="228" t="s">
        <v>2140</v>
      </c>
      <c r="T7" s="228"/>
      <c r="U7" s="228" t="s">
        <v>2141</v>
      </c>
      <c r="V7" s="228"/>
      <c r="W7" s="228"/>
      <c r="X7" s="228" t="s">
        <v>2142</v>
      </c>
      <c r="Y7" s="228"/>
      <c r="Z7" s="228"/>
      <c r="AA7" s="228" t="s">
        <v>2143</v>
      </c>
      <c r="AB7" s="228"/>
      <c r="AC7" s="228"/>
      <c r="AD7" s="228"/>
      <c r="AE7" s="228"/>
      <c r="AF7" s="228"/>
      <c r="AG7" s="228"/>
      <c r="AH7" s="228"/>
      <c r="AI7" s="228"/>
      <c r="AJ7" s="228" t="s">
        <v>2144</v>
      </c>
      <c r="AK7" s="228"/>
      <c r="AL7" s="228"/>
      <c r="AM7" s="228" t="s">
        <v>2145</v>
      </c>
      <c r="AN7" s="228"/>
      <c r="AO7" s="228" t="s">
        <v>2146</v>
      </c>
      <c r="AP7" s="228"/>
      <c r="AQ7" s="228" t="s">
        <v>2147</v>
      </c>
      <c r="AR7" s="228"/>
      <c r="AS7" s="228"/>
      <c r="AT7" s="228" t="s">
        <v>2148</v>
      </c>
      <c r="AU7" s="228"/>
      <c r="AV7" s="228" t="s">
        <v>2149</v>
      </c>
      <c r="AW7" s="228"/>
      <c r="AX7" s="228" t="s">
        <v>2148</v>
      </c>
      <c r="AY7" s="228"/>
      <c r="AZ7" s="228"/>
      <c r="BA7" s="228" t="s">
        <v>2150</v>
      </c>
      <c r="BB7" s="228" t="s">
        <v>2151</v>
      </c>
      <c r="BC7" s="228" t="s">
        <v>2152</v>
      </c>
      <c r="BD7" s="228"/>
      <c r="BE7" s="228"/>
      <c r="BF7" s="228" t="s">
        <v>2153</v>
      </c>
      <c r="BG7" s="228"/>
      <c r="BH7" s="228"/>
      <c r="BI7" s="228"/>
      <c r="BJ7" s="228"/>
      <c r="BK7" s="228" t="s">
        <v>2154</v>
      </c>
      <c r="BL7" s="228" t="s">
        <v>2155</v>
      </c>
      <c r="BM7" s="228"/>
      <c r="BN7" s="228" t="s">
        <v>2156</v>
      </c>
      <c r="BO7" s="228"/>
      <c r="BP7" s="228"/>
      <c r="BQ7" s="228" t="s">
        <v>2157</v>
      </c>
      <c r="BR7" s="228"/>
      <c r="BS7" s="228"/>
      <c r="BT7" s="228"/>
      <c r="BU7" s="228" t="s">
        <v>2158</v>
      </c>
      <c r="BV7" s="228" t="s">
        <v>2159</v>
      </c>
      <c r="BW7" s="228" t="s">
        <v>2160</v>
      </c>
      <c r="BX7" s="228"/>
      <c r="BY7" s="228"/>
      <c r="BZ7" s="228"/>
      <c r="CA7" s="228" t="s">
        <v>2161</v>
      </c>
      <c r="CB7" s="228"/>
      <c r="CC7" s="228"/>
      <c r="CD7" s="228"/>
      <c r="CE7" s="228"/>
      <c r="CF7" s="228" t="s">
        <v>2162</v>
      </c>
      <c r="CG7" s="228"/>
      <c r="CH7" s="228"/>
      <c r="CI7" s="228"/>
      <c r="CJ7" s="228" t="s">
        <v>2163</v>
      </c>
      <c r="CK7" s="228"/>
      <c r="CL7" s="228" t="s">
        <v>2164</v>
      </c>
      <c r="CM7" s="228"/>
      <c r="CN7" s="228" t="s">
        <v>2165</v>
      </c>
      <c r="CO7" s="228" t="s">
        <v>2166</v>
      </c>
      <c r="CP7" s="228"/>
      <c r="CQ7" s="228"/>
      <c r="CR7" s="228" t="s">
        <v>2167</v>
      </c>
      <c r="CS7" s="228"/>
      <c r="CT7" s="228"/>
      <c r="CU7" s="228"/>
      <c r="CV7" s="228"/>
      <c r="CW7" s="228" t="s">
        <v>2168</v>
      </c>
      <c r="CX7" s="228" t="s">
        <v>2169</v>
      </c>
      <c r="CY7" s="228"/>
      <c r="CZ7" s="228"/>
      <c r="DA7" s="228"/>
      <c r="DB7" s="228"/>
      <c r="DC7" s="228"/>
      <c r="DD7" s="228" t="s">
        <v>2170</v>
      </c>
      <c r="DE7" s="228"/>
      <c r="DF7" s="228"/>
      <c r="DG7" s="228" t="s">
        <v>2171</v>
      </c>
      <c r="DH7" s="228"/>
      <c r="DI7" s="228" t="s">
        <v>2172</v>
      </c>
      <c r="DJ7" s="228"/>
      <c r="DK7" s="228" t="s">
        <v>2173</v>
      </c>
      <c r="DL7" s="228" t="s">
        <v>2174</v>
      </c>
      <c r="DM7" s="228"/>
      <c r="DN7" s="228"/>
      <c r="DO7" s="228"/>
      <c r="DP7" s="228"/>
      <c r="DQ7" s="228" t="s">
        <v>2175</v>
      </c>
      <c r="DR7" s="228" t="s">
        <v>2176</v>
      </c>
      <c r="DS7" s="228" t="s">
        <v>2177</v>
      </c>
      <c r="DT7" s="228"/>
      <c r="DU7" s="228"/>
      <c r="DV7" s="228"/>
      <c r="DW7" s="228"/>
      <c r="DX7" s="228"/>
      <c r="DY7" s="228"/>
      <c r="DZ7" s="228"/>
      <c r="EA7" s="228" t="s">
        <v>2178</v>
      </c>
      <c r="EB7" s="228" t="s">
        <v>2179</v>
      </c>
      <c r="EC7" s="228"/>
      <c r="ED7" s="228"/>
      <c r="EE7" s="228" t="s">
        <v>2178</v>
      </c>
      <c r="EF7" s="228"/>
      <c r="EG7" s="228" t="s">
        <v>2180</v>
      </c>
      <c r="EH7" s="228" t="s">
        <v>2181</v>
      </c>
      <c r="EI7" s="228"/>
      <c r="EJ7" s="228" t="s">
        <v>2182</v>
      </c>
      <c r="EK7" s="228"/>
      <c r="EL7" s="228"/>
      <c r="EM7" s="228"/>
      <c r="EN7" s="228"/>
      <c r="EO7" s="228"/>
      <c r="EP7" s="228"/>
      <c r="EQ7" s="228"/>
      <c r="ER7" s="228"/>
      <c r="ES7" s="228"/>
      <c r="ET7" s="228" t="s">
        <v>2183</v>
      </c>
      <c r="EU7" s="228" t="s">
        <v>2184</v>
      </c>
      <c r="EV7" s="228" t="s">
        <v>2185</v>
      </c>
      <c r="EW7" s="228" t="s">
        <v>2186</v>
      </c>
      <c r="EX7" s="228" t="s">
        <v>2187</v>
      </c>
      <c r="EY7" s="228" t="s">
        <v>2188</v>
      </c>
      <c r="EZ7" s="228" t="s">
        <v>2189</v>
      </c>
      <c r="FA7" s="228"/>
      <c r="FB7" s="228" t="s">
        <v>2190</v>
      </c>
      <c r="FC7" s="228"/>
      <c r="FD7" s="228" t="s">
        <v>2191</v>
      </c>
      <c r="FE7" s="228"/>
      <c r="FF7" s="228"/>
      <c r="FG7" s="228" t="s">
        <v>2192</v>
      </c>
      <c r="FH7" s="228"/>
      <c r="FI7" s="228"/>
      <c r="FJ7" s="228" t="s">
        <v>2193</v>
      </c>
      <c r="FK7" s="228"/>
      <c r="FL7" s="228"/>
      <c r="FM7" s="228" t="s">
        <v>2194</v>
      </c>
      <c r="FN7" s="228"/>
      <c r="FO7" s="228"/>
      <c r="FP7" s="228" t="s">
        <v>2195</v>
      </c>
      <c r="FQ7" s="228"/>
      <c r="FR7" s="228"/>
      <c r="FS7" s="228" t="s">
        <v>2196</v>
      </c>
      <c r="FT7" s="228" t="s">
        <v>2195</v>
      </c>
      <c r="FU7" s="228"/>
      <c r="FV7" s="228"/>
      <c r="FW7" s="228"/>
      <c r="FX7" s="228" t="s">
        <v>2197</v>
      </c>
      <c r="FY7" s="228" t="s">
        <v>2198</v>
      </c>
      <c r="FZ7" s="228" t="s">
        <v>2199</v>
      </c>
      <c r="GA7" s="228" t="s">
        <v>2200</v>
      </c>
      <c r="GB7" s="228" t="s">
        <v>2201</v>
      </c>
      <c r="GC7" s="228" t="s">
        <v>2202</v>
      </c>
      <c r="GD7" s="228"/>
      <c r="GE7" s="228" t="s">
        <v>2203</v>
      </c>
      <c r="GF7" s="228" t="s">
        <v>2204</v>
      </c>
      <c r="GG7" s="228" t="s">
        <v>2205</v>
      </c>
      <c r="GH7" s="228" t="s">
        <v>2206</v>
      </c>
      <c r="GI7" s="228" t="s">
        <v>2207</v>
      </c>
      <c r="GJ7" s="228"/>
      <c r="GK7" s="228" t="s">
        <v>2206</v>
      </c>
      <c r="GL7" s="228" t="s">
        <v>2208</v>
      </c>
      <c r="GM7" s="228"/>
      <c r="GN7" s="228" t="s">
        <v>2209</v>
      </c>
      <c r="GO7" s="228" t="s">
        <v>2210</v>
      </c>
      <c r="GP7" s="228" t="s">
        <v>2205</v>
      </c>
      <c r="GQ7" s="228"/>
      <c r="GR7" s="228" t="s">
        <v>2211</v>
      </c>
      <c r="GS7" s="228"/>
      <c r="GT7" s="228"/>
      <c r="GU7" s="228" t="s">
        <v>2212</v>
      </c>
      <c r="GV7" s="228" t="s">
        <v>2207</v>
      </c>
      <c r="GW7" s="228"/>
      <c r="GX7" s="228" t="s">
        <v>2213</v>
      </c>
      <c r="GY7" s="228" t="s">
        <v>2214</v>
      </c>
      <c r="GZ7" s="228"/>
      <c r="HA7" s="228" t="s">
        <v>2213</v>
      </c>
      <c r="HB7" s="228" t="s">
        <v>2215</v>
      </c>
      <c r="HC7" s="228"/>
      <c r="HD7" s="228" t="s">
        <v>2216</v>
      </c>
      <c r="HE7" s="228" t="s">
        <v>2217</v>
      </c>
      <c r="HF7" s="228" t="s">
        <v>2218</v>
      </c>
      <c r="HG7" s="228" t="s">
        <v>2219</v>
      </c>
      <c r="HH7" s="228" t="s">
        <v>2217</v>
      </c>
      <c r="HI7" s="228" t="s">
        <v>2220</v>
      </c>
      <c r="HJ7" s="228"/>
      <c r="HK7" s="228"/>
      <c r="HL7" s="228"/>
      <c r="HM7" s="228"/>
      <c r="HN7" s="228"/>
      <c r="HO7" s="228" t="s">
        <v>2221</v>
      </c>
      <c r="HP7" s="228"/>
      <c r="HQ7" s="228"/>
      <c r="HR7" s="228"/>
      <c r="HS7" s="228"/>
      <c r="HT7" s="228"/>
      <c r="HU7" s="228"/>
      <c r="HV7" s="228"/>
      <c r="HW7" s="228"/>
      <c r="HX7" s="228"/>
      <c r="HY7" s="228" t="s">
        <v>2222</v>
      </c>
      <c r="HZ7" s="228"/>
      <c r="IA7" s="228" t="s">
        <v>2223</v>
      </c>
      <c r="IB7" s="228"/>
      <c r="IC7" s="228"/>
      <c r="ID7" s="228"/>
      <c r="IE7" s="228"/>
      <c r="IF7" s="228"/>
      <c r="IG7" s="228"/>
      <c r="IH7" s="228"/>
      <c r="II7" s="228"/>
      <c r="IJ7" s="228" t="s">
        <v>2224</v>
      </c>
      <c r="IK7" s="228"/>
      <c r="IL7" s="228"/>
      <c r="IM7" s="228"/>
      <c r="IN7" s="228"/>
      <c r="IO7" s="228" t="s">
        <v>2225</v>
      </c>
      <c r="IP7" s="228"/>
      <c r="IQ7" s="228" t="s">
        <v>2226</v>
      </c>
      <c r="IR7" s="228"/>
      <c r="IS7" s="228" t="s">
        <v>2227</v>
      </c>
      <c r="IT7" s="228"/>
      <c r="IU7" s="228"/>
      <c r="IV7" s="228"/>
      <c r="IW7" s="228" t="s">
        <v>2228</v>
      </c>
      <c r="IX7" s="228"/>
      <c r="IY7" s="228" t="s">
        <v>2229</v>
      </c>
      <c r="IZ7" s="228" t="s">
        <v>2230</v>
      </c>
      <c r="JA7" s="228" t="s">
        <v>2231</v>
      </c>
      <c r="JB7" s="228" t="s">
        <v>2232</v>
      </c>
      <c r="JC7" s="228"/>
      <c r="JD7" s="228" t="s">
        <v>2233</v>
      </c>
      <c r="JE7" s="228"/>
      <c r="JF7" s="228" t="s">
        <v>2234</v>
      </c>
      <c r="JG7" s="228"/>
      <c r="JH7" s="228"/>
      <c r="JI7" s="228" t="s">
        <v>2235</v>
      </c>
      <c r="JJ7" s="228"/>
      <c r="JK7" s="228"/>
      <c r="JL7" s="228"/>
      <c r="JM7" s="228"/>
      <c r="JN7" s="228"/>
      <c r="JO7" s="228" t="s">
        <v>2236</v>
      </c>
      <c r="JP7" s="228"/>
      <c r="JQ7" s="228" t="s">
        <v>2237</v>
      </c>
      <c r="JR7" s="228"/>
      <c r="JS7" s="228"/>
      <c r="JT7" s="228" t="s">
        <v>2238</v>
      </c>
      <c r="JU7" s="228" t="s">
        <v>2239</v>
      </c>
      <c r="JV7" s="228" t="s">
        <v>2240</v>
      </c>
      <c r="JW7" s="228" t="s">
        <v>2223</v>
      </c>
      <c r="JX7" s="228" t="s">
        <v>2241</v>
      </c>
      <c r="JY7" s="228" t="s">
        <v>2242</v>
      </c>
      <c r="JZ7" s="228" t="s">
        <v>2243</v>
      </c>
      <c r="KA7" s="228"/>
      <c r="KB7" s="228"/>
      <c r="KC7" s="228" t="s">
        <v>2244</v>
      </c>
      <c r="KD7" s="228"/>
      <c r="KE7" s="228"/>
      <c r="KF7" s="228" t="s">
        <v>2239</v>
      </c>
      <c r="KG7" s="228" t="s">
        <v>2245</v>
      </c>
      <c r="KH7" s="228" t="s">
        <v>2246</v>
      </c>
      <c r="KI7" s="228"/>
    </row>
    <row r="8" spans="1:295" ht="27" customHeight="1" x14ac:dyDescent="0.25">
      <c r="A8" s="156" t="s">
        <v>98</v>
      </c>
      <c r="B8" s="156" t="s">
        <v>628</v>
      </c>
      <c r="C8" s="157" t="s">
        <v>454</v>
      </c>
      <c r="D8" s="157" t="s">
        <v>2247</v>
      </c>
      <c r="E8" s="157" t="s">
        <v>2248</v>
      </c>
      <c r="F8" s="157" t="s">
        <v>2249</v>
      </c>
      <c r="G8" s="157" t="s">
        <v>2250</v>
      </c>
      <c r="H8" s="157" t="s">
        <v>521</v>
      </c>
      <c r="I8" s="157" t="s">
        <v>2251</v>
      </c>
      <c r="J8" s="157" t="s">
        <v>2252</v>
      </c>
      <c r="K8" s="157" t="s">
        <v>2253</v>
      </c>
      <c r="L8" s="157" t="s">
        <v>2254</v>
      </c>
      <c r="M8" s="157" t="s">
        <v>474</v>
      </c>
      <c r="N8" s="157" t="s">
        <v>2255</v>
      </c>
      <c r="O8" s="158" t="s">
        <v>2256</v>
      </c>
      <c r="P8" s="157" t="s">
        <v>2257</v>
      </c>
      <c r="Q8" s="157" t="s">
        <v>2258</v>
      </c>
      <c r="R8" s="157" t="s">
        <v>2257</v>
      </c>
      <c r="S8" s="157" t="s">
        <v>2259</v>
      </c>
      <c r="T8" s="157" t="s">
        <v>2252</v>
      </c>
      <c r="U8" s="157" t="s">
        <v>2260</v>
      </c>
      <c r="V8" s="157" t="s">
        <v>2261</v>
      </c>
      <c r="W8" s="157" t="s">
        <v>2262</v>
      </c>
      <c r="X8" s="157" t="s">
        <v>2263</v>
      </c>
      <c r="Y8" s="157" t="s">
        <v>2264</v>
      </c>
      <c r="Z8" s="157" t="s">
        <v>2265</v>
      </c>
      <c r="AA8" s="157" t="s">
        <v>2266</v>
      </c>
      <c r="AB8" s="157" t="s">
        <v>2267</v>
      </c>
      <c r="AC8" s="157" t="s">
        <v>2268</v>
      </c>
      <c r="AD8" s="157" t="s">
        <v>2269</v>
      </c>
      <c r="AE8" s="157" t="s">
        <v>2270</v>
      </c>
      <c r="AF8" s="157" t="s">
        <v>2255</v>
      </c>
      <c r="AG8" s="157" t="s">
        <v>2256</v>
      </c>
      <c r="AH8" s="157" t="s">
        <v>2271</v>
      </c>
      <c r="AI8" s="157" t="s">
        <v>2272</v>
      </c>
      <c r="AJ8" s="158" t="s">
        <v>2273</v>
      </c>
      <c r="AK8" s="158" t="s">
        <v>2274</v>
      </c>
      <c r="AL8" s="157" t="s">
        <v>2275</v>
      </c>
      <c r="AM8" s="157" t="s">
        <v>2273</v>
      </c>
      <c r="AN8" s="157" t="s">
        <v>2274</v>
      </c>
      <c r="AO8" s="157" t="s">
        <v>2276</v>
      </c>
      <c r="AP8" s="157" t="s">
        <v>2277</v>
      </c>
      <c r="AQ8" s="157" t="s">
        <v>535</v>
      </c>
      <c r="AR8" s="157" t="s">
        <v>2278</v>
      </c>
      <c r="AS8" s="157" t="s">
        <v>2279</v>
      </c>
      <c r="AT8" s="158" t="s">
        <v>2280</v>
      </c>
      <c r="AU8" s="158" t="s">
        <v>513</v>
      </c>
      <c r="AV8" s="157" t="s">
        <v>2281</v>
      </c>
      <c r="AW8" s="157" t="s">
        <v>2282</v>
      </c>
      <c r="AX8" s="157" t="s">
        <v>2283</v>
      </c>
      <c r="AY8" s="157" t="s">
        <v>2284</v>
      </c>
      <c r="AZ8" s="157" t="s">
        <v>2285</v>
      </c>
      <c r="BA8" s="157" t="s">
        <v>2286</v>
      </c>
      <c r="BB8" s="158" t="s">
        <v>2287</v>
      </c>
      <c r="BC8" s="157" t="s">
        <v>374</v>
      </c>
      <c r="BD8" s="157" t="s">
        <v>2288</v>
      </c>
      <c r="BE8" s="157" t="s">
        <v>2289</v>
      </c>
      <c r="BF8" s="157" t="s">
        <v>2280</v>
      </c>
      <c r="BG8" s="157" t="s">
        <v>513</v>
      </c>
      <c r="BH8" s="157" t="s">
        <v>2290</v>
      </c>
      <c r="BI8" s="157" t="s">
        <v>2291</v>
      </c>
      <c r="BJ8" s="157" t="s">
        <v>507</v>
      </c>
      <c r="BK8" s="157" t="s">
        <v>2292</v>
      </c>
      <c r="BL8" s="157" t="s">
        <v>2293</v>
      </c>
      <c r="BM8" s="157" t="s">
        <v>2294</v>
      </c>
      <c r="BN8" s="157" t="s">
        <v>2287</v>
      </c>
      <c r="BO8" s="157" t="s">
        <v>2295</v>
      </c>
      <c r="BP8" s="157" t="s">
        <v>2296</v>
      </c>
      <c r="BQ8" s="157" t="s">
        <v>2297</v>
      </c>
      <c r="BR8" s="157" t="s">
        <v>2298</v>
      </c>
      <c r="BS8" s="157" t="s">
        <v>2299</v>
      </c>
      <c r="BT8" s="157" t="s">
        <v>2300</v>
      </c>
      <c r="BU8" s="157" t="s">
        <v>2300</v>
      </c>
      <c r="BV8" s="157" t="s">
        <v>2301</v>
      </c>
      <c r="BW8" s="157" t="s">
        <v>2302</v>
      </c>
      <c r="BX8" s="157" t="s">
        <v>2303</v>
      </c>
      <c r="BY8" s="157" t="s">
        <v>2304</v>
      </c>
      <c r="BZ8" s="157" t="s">
        <v>2305</v>
      </c>
      <c r="CA8" s="157" t="s">
        <v>2306</v>
      </c>
      <c r="CB8" s="157" t="s">
        <v>2307</v>
      </c>
      <c r="CC8" s="157" t="s">
        <v>2308</v>
      </c>
      <c r="CD8" s="157" t="s">
        <v>2309</v>
      </c>
      <c r="CE8" s="157" t="s">
        <v>2310</v>
      </c>
      <c r="CF8" s="157" t="s">
        <v>2311</v>
      </c>
      <c r="CG8" s="157" t="s">
        <v>2312</v>
      </c>
      <c r="CH8" s="157" t="s">
        <v>2313</v>
      </c>
      <c r="CI8" s="157" t="s">
        <v>2314</v>
      </c>
      <c r="CJ8" s="157" t="s">
        <v>2315</v>
      </c>
      <c r="CK8" s="157" t="s">
        <v>2316</v>
      </c>
      <c r="CL8" s="157" t="s">
        <v>2317</v>
      </c>
      <c r="CM8" s="157" t="s">
        <v>2318</v>
      </c>
      <c r="CN8" s="157" t="s">
        <v>2319</v>
      </c>
      <c r="CO8" s="157" t="s">
        <v>2320</v>
      </c>
      <c r="CP8" s="157" t="s">
        <v>2321</v>
      </c>
      <c r="CQ8" s="157" t="s">
        <v>2322</v>
      </c>
      <c r="CR8" s="157" t="s">
        <v>2323</v>
      </c>
      <c r="CS8" s="157" t="s">
        <v>2324</v>
      </c>
      <c r="CT8" s="157" t="s">
        <v>466</v>
      </c>
      <c r="CU8" s="157" t="s">
        <v>2325</v>
      </c>
      <c r="CV8" s="157" t="s">
        <v>2326</v>
      </c>
      <c r="CW8" s="157" t="s">
        <v>2327</v>
      </c>
      <c r="CX8" s="157" t="s">
        <v>2328</v>
      </c>
      <c r="CY8" s="157" t="s">
        <v>2329</v>
      </c>
      <c r="CZ8" s="157" t="s">
        <v>2330</v>
      </c>
      <c r="DA8" s="157" t="s">
        <v>2331</v>
      </c>
      <c r="DB8" s="157" t="s">
        <v>2332</v>
      </c>
      <c r="DC8" s="157" t="s">
        <v>2333</v>
      </c>
      <c r="DD8" s="157" t="s">
        <v>2313</v>
      </c>
      <c r="DE8" s="157" t="s">
        <v>2314</v>
      </c>
      <c r="DF8" s="157" t="s">
        <v>2334</v>
      </c>
      <c r="DG8" s="157" t="s">
        <v>2335</v>
      </c>
      <c r="DH8" s="157" t="s">
        <v>2336</v>
      </c>
      <c r="DI8" s="157" t="s">
        <v>2337</v>
      </c>
      <c r="DJ8" s="157" t="s">
        <v>2338</v>
      </c>
      <c r="DK8" s="157" t="s">
        <v>2339</v>
      </c>
      <c r="DL8" s="157" t="s">
        <v>2329</v>
      </c>
      <c r="DM8" s="157" t="s">
        <v>2330</v>
      </c>
      <c r="DN8" s="157" t="s">
        <v>2331</v>
      </c>
      <c r="DO8" s="157" t="s">
        <v>2340</v>
      </c>
      <c r="DP8" s="157" t="s">
        <v>2341</v>
      </c>
      <c r="DQ8" s="157" t="s">
        <v>2342</v>
      </c>
      <c r="DR8" s="157" t="s">
        <v>2343</v>
      </c>
      <c r="DS8" s="157" t="s">
        <v>2344</v>
      </c>
      <c r="DT8" s="157" t="s">
        <v>2345</v>
      </c>
      <c r="DU8" s="157" t="s">
        <v>2328</v>
      </c>
      <c r="DV8" s="157" t="s">
        <v>2329</v>
      </c>
      <c r="DW8" s="157" t="s">
        <v>2334</v>
      </c>
      <c r="DX8" s="157" t="s">
        <v>2343</v>
      </c>
      <c r="DY8" s="157" t="s">
        <v>2346</v>
      </c>
      <c r="DZ8" s="157" t="s">
        <v>2347</v>
      </c>
      <c r="EA8" s="157" t="s">
        <v>2348</v>
      </c>
      <c r="EB8" s="157" t="s">
        <v>2349</v>
      </c>
      <c r="EC8" s="157" t="s">
        <v>2350</v>
      </c>
      <c r="ED8" s="157" t="s">
        <v>2351</v>
      </c>
      <c r="EE8" s="157" t="s">
        <v>2352</v>
      </c>
      <c r="EF8" s="157" t="s">
        <v>2353</v>
      </c>
      <c r="EG8" s="157" t="s">
        <v>2288</v>
      </c>
      <c r="EH8" s="157" t="s">
        <v>2297</v>
      </c>
      <c r="EI8" s="157" t="s">
        <v>222</v>
      </c>
      <c r="EJ8" s="157" t="s">
        <v>2354</v>
      </c>
      <c r="EK8" s="157" t="s">
        <v>2355</v>
      </c>
      <c r="EL8" s="157" t="s">
        <v>2356</v>
      </c>
      <c r="EM8" s="157" t="s">
        <v>2357</v>
      </c>
      <c r="EN8" s="157" t="s">
        <v>2358</v>
      </c>
      <c r="EO8" s="157" t="s">
        <v>2359</v>
      </c>
      <c r="EP8" s="157" t="s">
        <v>2360</v>
      </c>
      <c r="EQ8" s="157" t="s">
        <v>2361</v>
      </c>
      <c r="ER8" s="157" t="s">
        <v>2362</v>
      </c>
      <c r="ES8" s="157" t="s">
        <v>2363</v>
      </c>
      <c r="ET8" s="157" t="s">
        <v>2364</v>
      </c>
      <c r="EU8" s="157" t="s">
        <v>2365</v>
      </c>
      <c r="EV8" s="157" t="s">
        <v>2366</v>
      </c>
      <c r="EW8" s="157" t="s">
        <v>2367</v>
      </c>
      <c r="EX8" s="157" t="s">
        <v>2368</v>
      </c>
      <c r="EY8" s="157" t="s">
        <v>503</v>
      </c>
      <c r="EZ8" s="157" t="s">
        <v>505</v>
      </c>
      <c r="FA8" s="157" t="s">
        <v>2369</v>
      </c>
      <c r="FB8" s="157" t="s">
        <v>2353</v>
      </c>
      <c r="FC8" s="157" t="s">
        <v>2357</v>
      </c>
      <c r="FD8" s="157" t="s">
        <v>2370</v>
      </c>
      <c r="FE8" s="157" t="s">
        <v>2371</v>
      </c>
      <c r="FF8" s="157" t="s">
        <v>2372</v>
      </c>
      <c r="FG8" s="157" t="s">
        <v>2373</v>
      </c>
      <c r="FH8" s="157" t="s">
        <v>2374</v>
      </c>
      <c r="FI8" s="157" t="s">
        <v>2375</v>
      </c>
      <c r="FJ8" s="157" t="s">
        <v>2306</v>
      </c>
      <c r="FK8" s="157" t="s">
        <v>2307</v>
      </c>
      <c r="FL8" s="157" t="s">
        <v>69</v>
      </c>
      <c r="FM8" s="157" t="s">
        <v>2346</v>
      </c>
      <c r="FN8" s="157" t="s">
        <v>2347</v>
      </c>
      <c r="FO8" s="157" t="s">
        <v>94</v>
      </c>
      <c r="FP8" s="157" t="s">
        <v>2376</v>
      </c>
      <c r="FQ8" s="158" t="s">
        <v>2377</v>
      </c>
      <c r="FR8" s="157" t="s">
        <v>2378</v>
      </c>
      <c r="FS8" s="157" t="s">
        <v>2379</v>
      </c>
      <c r="FT8" s="157" t="s">
        <v>2380</v>
      </c>
      <c r="FU8" s="157" t="s">
        <v>2381</v>
      </c>
      <c r="FV8" s="157" t="s">
        <v>2382</v>
      </c>
      <c r="FW8" s="157" t="s">
        <v>2383</v>
      </c>
      <c r="FX8" s="157" t="s">
        <v>2384</v>
      </c>
      <c r="FY8" s="157" t="s">
        <v>2385</v>
      </c>
      <c r="FZ8" s="157" t="s">
        <v>2386</v>
      </c>
      <c r="GA8" s="157" t="s">
        <v>2354</v>
      </c>
      <c r="GB8" s="158" t="s">
        <v>2387</v>
      </c>
      <c r="GC8" s="157" t="s">
        <v>2376</v>
      </c>
      <c r="GD8" s="157" t="s">
        <v>94</v>
      </c>
      <c r="GE8" s="157" t="s">
        <v>2388</v>
      </c>
      <c r="GF8" s="158" t="s">
        <v>2389</v>
      </c>
      <c r="GG8" s="157" t="s">
        <v>2390</v>
      </c>
      <c r="GH8" s="157" t="s">
        <v>2391</v>
      </c>
      <c r="GI8" s="157" t="s">
        <v>2328</v>
      </c>
      <c r="GJ8" s="157" t="s">
        <v>2392</v>
      </c>
      <c r="GK8" s="157" t="s">
        <v>2393</v>
      </c>
      <c r="GL8" s="157" t="s">
        <v>2394</v>
      </c>
      <c r="GM8" s="157" t="s">
        <v>2395</v>
      </c>
      <c r="GN8" s="157" t="s">
        <v>2396</v>
      </c>
      <c r="GO8" s="157" t="s">
        <v>2397</v>
      </c>
      <c r="GP8" s="157" t="s">
        <v>2398</v>
      </c>
      <c r="GQ8" s="158" t="s">
        <v>2397</v>
      </c>
      <c r="GR8" s="157" t="s">
        <v>2399</v>
      </c>
      <c r="GS8" s="157" t="s">
        <v>392</v>
      </c>
      <c r="GT8" s="157" t="s">
        <v>2400</v>
      </c>
      <c r="GU8" s="157" t="s">
        <v>2401</v>
      </c>
      <c r="GV8" s="157" t="s">
        <v>2402</v>
      </c>
      <c r="GW8" s="157" t="s">
        <v>2403</v>
      </c>
      <c r="GX8" s="157" t="s">
        <v>2404</v>
      </c>
      <c r="GY8" s="157" t="s">
        <v>2405</v>
      </c>
      <c r="GZ8" s="157" t="s">
        <v>2406</v>
      </c>
      <c r="HA8" s="157" t="s">
        <v>2407</v>
      </c>
      <c r="HB8" s="158" t="s">
        <v>2408</v>
      </c>
      <c r="HC8" s="158" t="s">
        <v>2409</v>
      </c>
      <c r="HD8" s="157" t="s">
        <v>2410</v>
      </c>
      <c r="HE8" s="157" t="s">
        <v>2410</v>
      </c>
      <c r="HF8" s="157" t="s">
        <v>602</v>
      </c>
      <c r="HG8" s="157" t="s">
        <v>602</v>
      </c>
      <c r="HH8" s="157" t="s">
        <v>2411</v>
      </c>
      <c r="HI8" s="158" t="s">
        <v>2408</v>
      </c>
      <c r="HJ8" s="158" t="s">
        <v>2409</v>
      </c>
      <c r="HK8" s="157" t="s">
        <v>2412</v>
      </c>
      <c r="HL8" s="157" t="s">
        <v>2413</v>
      </c>
      <c r="HM8" s="157" t="s">
        <v>2414</v>
      </c>
      <c r="HN8" s="157" t="s">
        <v>2415</v>
      </c>
      <c r="HO8" s="157" t="s">
        <v>2416</v>
      </c>
      <c r="HP8" s="157" t="s">
        <v>2417</v>
      </c>
      <c r="HQ8" s="157" t="s">
        <v>2418</v>
      </c>
      <c r="HR8" s="157" t="s">
        <v>2419</v>
      </c>
      <c r="HS8" s="157" t="s">
        <v>2420</v>
      </c>
      <c r="HT8" s="157" t="s">
        <v>2421</v>
      </c>
      <c r="HU8" s="157" t="s">
        <v>2422</v>
      </c>
      <c r="HV8" s="157" t="s">
        <v>2423</v>
      </c>
      <c r="HW8" s="157" t="s">
        <v>2424</v>
      </c>
      <c r="HX8" s="157" t="s">
        <v>2425</v>
      </c>
      <c r="HY8" s="157" t="s">
        <v>2426</v>
      </c>
      <c r="HZ8" s="157" t="s">
        <v>2427</v>
      </c>
      <c r="IA8" s="157" t="s">
        <v>2428</v>
      </c>
      <c r="IB8" s="157" t="s">
        <v>2429</v>
      </c>
      <c r="IC8" s="157" t="s">
        <v>2430</v>
      </c>
      <c r="ID8" s="157" t="s">
        <v>2431</v>
      </c>
      <c r="IE8" s="157" t="s">
        <v>2432</v>
      </c>
      <c r="IF8" s="157" t="s">
        <v>2418</v>
      </c>
      <c r="IG8" s="157" t="s">
        <v>2419</v>
      </c>
      <c r="IH8" s="157" t="s">
        <v>2433</v>
      </c>
      <c r="II8" s="157" t="s">
        <v>2434</v>
      </c>
      <c r="IJ8" s="157" t="s">
        <v>2411</v>
      </c>
      <c r="IK8" s="157" t="s">
        <v>222</v>
      </c>
      <c r="IL8" s="158" t="s">
        <v>615</v>
      </c>
      <c r="IM8" s="158" t="s">
        <v>2435</v>
      </c>
      <c r="IN8" s="157" t="s">
        <v>2436</v>
      </c>
      <c r="IO8" s="157" t="s">
        <v>2435</v>
      </c>
      <c r="IP8" s="157" t="s">
        <v>2437</v>
      </c>
      <c r="IQ8" s="157" t="s">
        <v>2438</v>
      </c>
      <c r="IR8" s="157" t="s">
        <v>2439</v>
      </c>
      <c r="IS8" s="158" t="s">
        <v>2437</v>
      </c>
      <c r="IT8" s="157" t="s">
        <v>2440</v>
      </c>
      <c r="IU8" s="157" t="s">
        <v>2441</v>
      </c>
      <c r="IV8" s="157" t="s">
        <v>2438</v>
      </c>
      <c r="IW8" s="158" t="s">
        <v>615</v>
      </c>
      <c r="IX8" s="157" t="s">
        <v>2439</v>
      </c>
      <c r="IY8" s="157" t="s">
        <v>621</v>
      </c>
      <c r="IZ8" s="157" t="s">
        <v>621</v>
      </c>
      <c r="JA8" s="157" t="s">
        <v>2442</v>
      </c>
      <c r="JB8" s="157" t="s">
        <v>2443</v>
      </c>
      <c r="JC8" s="157" t="s">
        <v>2444</v>
      </c>
      <c r="JD8" s="157" t="s">
        <v>2445</v>
      </c>
      <c r="JE8" s="157" t="s">
        <v>2446</v>
      </c>
      <c r="JF8" s="157" t="s">
        <v>2444</v>
      </c>
      <c r="JG8" s="157" t="s">
        <v>2447</v>
      </c>
      <c r="JH8" s="157" t="s">
        <v>2448</v>
      </c>
      <c r="JI8" s="157" t="s">
        <v>2447</v>
      </c>
      <c r="JJ8" s="157" t="s">
        <v>2449</v>
      </c>
      <c r="JK8" s="157" t="s">
        <v>2450</v>
      </c>
      <c r="JL8" s="157" t="s">
        <v>2451</v>
      </c>
      <c r="JM8" s="157" t="s">
        <v>2452</v>
      </c>
      <c r="JN8" s="157" t="s">
        <v>2453</v>
      </c>
      <c r="JO8" s="157" t="s">
        <v>2454</v>
      </c>
      <c r="JP8" s="157" t="s">
        <v>2455</v>
      </c>
      <c r="JQ8" s="157" t="s">
        <v>2456</v>
      </c>
      <c r="JR8" s="157" t="s">
        <v>2457</v>
      </c>
      <c r="JS8" s="157" t="s">
        <v>2458</v>
      </c>
      <c r="JT8" s="157" t="s">
        <v>2459</v>
      </c>
      <c r="JU8" s="157" t="s">
        <v>2432</v>
      </c>
      <c r="JV8" s="157" t="s">
        <v>2460</v>
      </c>
      <c r="JW8" s="157" t="s">
        <v>2461</v>
      </c>
      <c r="JX8" s="157" t="s">
        <v>2462</v>
      </c>
      <c r="JY8" s="157" t="s">
        <v>2463</v>
      </c>
      <c r="JZ8" s="157" t="s">
        <v>2464</v>
      </c>
      <c r="KA8" s="157" t="s">
        <v>2412</v>
      </c>
      <c r="KB8" s="157" t="s">
        <v>2465</v>
      </c>
      <c r="KC8" s="157" t="s">
        <v>2464</v>
      </c>
      <c r="KD8" s="157" t="s">
        <v>2413</v>
      </c>
      <c r="KE8" s="157" t="s">
        <v>2466</v>
      </c>
      <c r="KF8" s="157" t="s">
        <v>2467</v>
      </c>
      <c r="KG8" s="157" t="s">
        <v>2467</v>
      </c>
      <c r="KH8" s="157" t="s">
        <v>2468</v>
      </c>
      <c r="KI8" s="157" t="s">
        <v>2299</v>
      </c>
    </row>
    <row r="9" spans="1:295" ht="18" customHeight="1" x14ac:dyDescent="0.25">
      <c r="A9" s="159" t="s">
        <v>102</v>
      </c>
      <c r="B9" s="159" t="s">
        <v>862</v>
      </c>
      <c r="C9" s="160">
        <v>0</v>
      </c>
      <c r="D9" s="161">
        <v>16.7882</v>
      </c>
      <c r="E9" s="161">
        <v>-24.5487</v>
      </c>
      <c r="F9" s="161">
        <v>-35.453600000000002</v>
      </c>
      <c r="G9" s="161">
        <v>20.770800000000001</v>
      </c>
      <c r="H9" s="162"/>
      <c r="I9" s="161">
        <v>39.3855</v>
      </c>
      <c r="J9" s="161">
        <v>-63.6599</v>
      </c>
      <c r="K9" s="161">
        <v>52.761600000000001</v>
      </c>
      <c r="L9" s="161">
        <v>26.757200000000001</v>
      </c>
      <c r="M9" s="161">
        <v>26.085000000000001</v>
      </c>
      <c r="N9" s="161">
        <v>-13.32</v>
      </c>
      <c r="O9" s="161">
        <v>-63.076000000000001</v>
      </c>
      <c r="P9" s="161">
        <v>59.4</v>
      </c>
      <c r="Q9" s="161">
        <v>10.763999999999999</v>
      </c>
      <c r="R9" s="161">
        <v>-57.2</v>
      </c>
      <c r="S9" s="161">
        <v>14.8637</v>
      </c>
      <c r="T9" s="161">
        <v>34.326000000000001</v>
      </c>
      <c r="U9" s="161">
        <v>10.4916</v>
      </c>
      <c r="V9" s="161">
        <v>10.6006</v>
      </c>
      <c r="W9" s="161">
        <v>17.995100000000001</v>
      </c>
      <c r="X9" s="161">
        <v>17.427900000000001</v>
      </c>
      <c r="Y9" s="161">
        <v>5.1536999999999997</v>
      </c>
      <c r="Z9" s="161">
        <v>8.1987000000000005</v>
      </c>
      <c r="AA9" s="162"/>
      <c r="AB9" s="162"/>
      <c r="AC9" s="161">
        <v>-79.599999999999994</v>
      </c>
      <c r="AD9" s="161">
        <v>-79.34</v>
      </c>
      <c r="AE9" s="162"/>
      <c r="AF9" s="161">
        <v>13.32</v>
      </c>
      <c r="AG9" s="161">
        <v>61.6</v>
      </c>
      <c r="AH9" s="161">
        <v>5.89</v>
      </c>
      <c r="AI9" s="161">
        <v>0.16800000000000001</v>
      </c>
      <c r="AJ9" s="160">
        <v>-86.17</v>
      </c>
      <c r="AK9" s="161">
        <v>-86.17</v>
      </c>
      <c r="AL9" s="161">
        <v>-27.92</v>
      </c>
      <c r="AM9" s="161">
        <v>87.53</v>
      </c>
      <c r="AN9" s="161">
        <v>87.23</v>
      </c>
      <c r="AO9" s="161">
        <v>12.7699</v>
      </c>
      <c r="AP9" s="161">
        <v>12.3467</v>
      </c>
      <c r="AQ9" s="161">
        <v>61.268099999999997</v>
      </c>
      <c r="AR9" s="161">
        <v>63.531700000000001</v>
      </c>
      <c r="AS9" s="161">
        <v>33.203499999999998</v>
      </c>
      <c r="AT9" s="161">
        <v>-79.350099999999998</v>
      </c>
      <c r="AU9" s="160">
        <v>0</v>
      </c>
      <c r="AV9" s="161">
        <v>28.816700000000001</v>
      </c>
      <c r="AW9" s="161">
        <v>28.9312</v>
      </c>
      <c r="AX9" s="161">
        <v>58.478999999999999</v>
      </c>
      <c r="AY9" s="161">
        <v>60.043900000000001</v>
      </c>
      <c r="AZ9" s="161">
        <v>-0.68079999999999996</v>
      </c>
      <c r="BA9" s="161">
        <v>-8.8039000000000005</v>
      </c>
      <c r="BB9" s="161">
        <v>-329.60579999999999</v>
      </c>
      <c r="BC9" s="161">
        <v>-7.9183000000000003</v>
      </c>
      <c r="BD9" s="161">
        <v>-14.3</v>
      </c>
      <c r="BE9" s="161">
        <v>-14.2</v>
      </c>
      <c r="BF9" s="161">
        <v>84.668599999999998</v>
      </c>
      <c r="BG9" s="161">
        <v>2.9041999999999999</v>
      </c>
      <c r="BH9" s="161">
        <v>-4.7691999999999997</v>
      </c>
      <c r="BI9" s="162"/>
      <c r="BJ9" s="161">
        <v>-8.3287999999999993</v>
      </c>
      <c r="BK9" s="161">
        <v>6.4824000000000002</v>
      </c>
      <c r="BL9" s="162"/>
      <c r="BM9" s="161">
        <v>0</v>
      </c>
      <c r="BN9" s="161">
        <v>364.48250000000002</v>
      </c>
      <c r="BO9" s="161">
        <v>61.891500000000001</v>
      </c>
      <c r="BP9" s="161">
        <v>61.647399999999998</v>
      </c>
      <c r="BQ9" s="161">
        <v>-240.64689999999999</v>
      </c>
      <c r="BR9" s="161">
        <v>394.13330000000002</v>
      </c>
      <c r="BS9" s="162"/>
      <c r="BT9" s="161">
        <v>-39.883499999999998</v>
      </c>
      <c r="BU9" s="161">
        <v>42.130499999999998</v>
      </c>
      <c r="BV9" s="161">
        <v>86.732299999999995</v>
      </c>
      <c r="BW9" s="161">
        <v>24.7</v>
      </c>
      <c r="BX9" s="161">
        <v>23.15</v>
      </c>
      <c r="BY9" s="161">
        <v>59.5</v>
      </c>
      <c r="BZ9" s="161">
        <v>76.58</v>
      </c>
      <c r="CA9" s="161">
        <v>-81.843599999999995</v>
      </c>
      <c r="CB9" s="161">
        <v>-75.547600000000003</v>
      </c>
      <c r="CC9" s="161">
        <v>149.41640000000001</v>
      </c>
      <c r="CD9" s="161">
        <v>149.55719999999999</v>
      </c>
      <c r="CE9" s="161">
        <v>-4.9077000000000002</v>
      </c>
      <c r="CF9" s="161">
        <v>-93.115200000000002</v>
      </c>
      <c r="CG9" s="161">
        <v>-93.034400000000005</v>
      </c>
      <c r="CH9" s="161">
        <v>-7.5365000000000002</v>
      </c>
      <c r="CI9" s="162"/>
      <c r="CJ9" s="162"/>
      <c r="CK9" s="162"/>
      <c r="CL9" s="161">
        <v>111.6</v>
      </c>
      <c r="CM9" s="161">
        <v>101.3</v>
      </c>
      <c r="CN9" s="161">
        <v>-15</v>
      </c>
      <c r="CO9" s="161">
        <v>69.929900000000004</v>
      </c>
      <c r="CP9" s="161">
        <v>69.222999999999999</v>
      </c>
      <c r="CQ9" s="161">
        <v>67.665599999999998</v>
      </c>
      <c r="CR9" s="161">
        <v>-3.9357000000000002</v>
      </c>
      <c r="CS9" s="161">
        <v>-3.2134999999999998</v>
      </c>
      <c r="CT9" s="161">
        <v>-23.470199999999998</v>
      </c>
      <c r="CU9" s="161">
        <v>-16.263999999999999</v>
      </c>
      <c r="CV9" s="161">
        <v>-25.147600000000001</v>
      </c>
      <c r="CW9" s="161">
        <v>14.7807</v>
      </c>
      <c r="CX9" s="161">
        <v>46.68</v>
      </c>
      <c r="CY9" s="161">
        <v>26.41</v>
      </c>
      <c r="CZ9" s="161">
        <v>40.788600000000002</v>
      </c>
      <c r="DA9" s="161">
        <v>38.53</v>
      </c>
      <c r="DB9" s="161">
        <v>-22.87</v>
      </c>
      <c r="DC9" s="162"/>
      <c r="DD9" s="162"/>
      <c r="DE9" s="162"/>
      <c r="DF9" s="161">
        <v>-47.267899999999997</v>
      </c>
      <c r="DG9" s="162"/>
      <c r="DH9" s="161">
        <v>-23.767199999999999</v>
      </c>
      <c r="DI9" s="161">
        <v>-85</v>
      </c>
      <c r="DJ9" s="161">
        <v>-85</v>
      </c>
      <c r="DK9" s="161">
        <v>26.7819</v>
      </c>
      <c r="DL9" s="161">
        <v>43.661499999999997</v>
      </c>
      <c r="DM9" s="161">
        <v>46.04</v>
      </c>
      <c r="DN9" s="161">
        <v>62.127699999999997</v>
      </c>
      <c r="DO9" s="161">
        <v>43.65</v>
      </c>
      <c r="DP9" s="161">
        <v>-3.64</v>
      </c>
      <c r="DQ9" s="161">
        <v>59.5045</v>
      </c>
      <c r="DR9" s="161">
        <v>49.168999999999997</v>
      </c>
      <c r="DS9" s="161">
        <v>-31.76</v>
      </c>
      <c r="DT9" s="161">
        <v>-31.87</v>
      </c>
      <c r="DU9" s="161">
        <v>119.51</v>
      </c>
      <c r="DV9" s="161">
        <v>60.32</v>
      </c>
      <c r="DW9" s="161">
        <v>47.909100000000002</v>
      </c>
      <c r="DX9" s="161">
        <v>46.672699999999999</v>
      </c>
      <c r="DY9" s="161">
        <v>-65.397800000000004</v>
      </c>
      <c r="DZ9" s="161">
        <v>-63.645499999999998</v>
      </c>
      <c r="EA9" s="161">
        <v>147.2072</v>
      </c>
      <c r="EB9" s="161">
        <v>103.52630000000001</v>
      </c>
      <c r="EC9" s="161">
        <v>100.1825</v>
      </c>
      <c r="ED9" s="161">
        <v>100.3404</v>
      </c>
      <c r="EE9" s="161">
        <v>103.06010000000001</v>
      </c>
      <c r="EF9" s="161">
        <v>87.354500000000002</v>
      </c>
      <c r="EG9" s="161">
        <v>-28.658000000000001</v>
      </c>
      <c r="EH9" s="161">
        <v>251.30690000000001</v>
      </c>
      <c r="EI9" s="161">
        <v>328.64440000000002</v>
      </c>
      <c r="EJ9" s="162"/>
      <c r="EK9" s="161">
        <v>-26.834599999999998</v>
      </c>
      <c r="EL9" s="161">
        <v>-23.5579</v>
      </c>
      <c r="EM9" s="161">
        <v>0</v>
      </c>
      <c r="EN9" s="161">
        <v>45.516300000000001</v>
      </c>
      <c r="EO9" s="161">
        <v>41.3367</v>
      </c>
      <c r="EP9" s="161">
        <v>156.732</v>
      </c>
      <c r="EQ9" s="161">
        <v>-87.857299999999995</v>
      </c>
      <c r="ER9" s="161">
        <v>-89.696799999999996</v>
      </c>
      <c r="ES9" s="161">
        <v>-46.4251</v>
      </c>
      <c r="ET9" s="161">
        <v>0</v>
      </c>
      <c r="EU9" s="161">
        <v>-14.27</v>
      </c>
      <c r="EV9" s="161">
        <v>101</v>
      </c>
      <c r="EW9" s="161">
        <v>16.955300000000001</v>
      </c>
      <c r="EX9" s="161">
        <v>16.8536</v>
      </c>
      <c r="EY9" s="161">
        <v>-32.781500000000001</v>
      </c>
      <c r="EZ9" s="161">
        <v>-32.2425</v>
      </c>
      <c r="FA9" s="161">
        <v>6.3715999999999999</v>
      </c>
      <c r="FB9" s="161">
        <v>-84.456599999999995</v>
      </c>
      <c r="FC9" s="161">
        <v>49.091799999999999</v>
      </c>
      <c r="FD9" s="161">
        <v>20.535699999999999</v>
      </c>
      <c r="FE9" s="162"/>
      <c r="FF9" s="161">
        <v>19.933800000000002</v>
      </c>
      <c r="FG9" s="161">
        <v>39.743600000000001</v>
      </c>
      <c r="FH9" s="161">
        <v>40.148099999999999</v>
      </c>
      <c r="FI9" s="161">
        <v>38.289000000000001</v>
      </c>
      <c r="FJ9" s="161">
        <v>75.522800000000004</v>
      </c>
      <c r="FK9" s="161">
        <v>75.522800000000004</v>
      </c>
      <c r="FL9" s="161">
        <v>-175.32679999999999</v>
      </c>
      <c r="FM9" s="161">
        <v>67.649799999999999</v>
      </c>
      <c r="FN9" s="161">
        <v>67.442800000000005</v>
      </c>
      <c r="FO9" s="161">
        <v>-144.7227</v>
      </c>
      <c r="FP9" s="161">
        <v>-140.86160000000001</v>
      </c>
      <c r="FQ9" s="161">
        <v>-28.138200000000001</v>
      </c>
      <c r="FR9" s="161">
        <v>-55.74</v>
      </c>
      <c r="FS9" s="161">
        <v>8.6725999999999992</v>
      </c>
      <c r="FT9" s="161">
        <v>0.85729999999999995</v>
      </c>
      <c r="FU9" s="161">
        <v>-5.22</v>
      </c>
      <c r="FV9" s="161">
        <v>19.41</v>
      </c>
      <c r="FW9" s="161">
        <v>-29.457100000000001</v>
      </c>
      <c r="FX9" s="161">
        <v>9.1282999999999994</v>
      </c>
      <c r="FY9" s="161">
        <v>-15.093999999999999</v>
      </c>
      <c r="FZ9" s="161">
        <v>1.4410000000000001</v>
      </c>
      <c r="GA9" s="161">
        <v>12.0726</v>
      </c>
      <c r="GB9" s="161">
        <v>22.33</v>
      </c>
      <c r="GC9" s="161">
        <v>144.17320000000001</v>
      </c>
      <c r="GD9" s="161">
        <v>146.11859999999999</v>
      </c>
      <c r="GE9" s="161">
        <v>11.63</v>
      </c>
      <c r="GF9" s="161">
        <v>65.788399999999996</v>
      </c>
      <c r="GG9" s="161">
        <v>22.4</v>
      </c>
      <c r="GH9" s="161">
        <v>12.169</v>
      </c>
      <c r="GI9" s="161">
        <v>3.9439000000000002</v>
      </c>
      <c r="GJ9" s="161">
        <v>4.4154999999999998</v>
      </c>
      <c r="GK9" s="161">
        <v>1.6326000000000001</v>
      </c>
      <c r="GL9" s="162"/>
      <c r="GM9" s="162"/>
      <c r="GN9" s="161">
        <v>-17.5076</v>
      </c>
      <c r="GO9" s="161">
        <v>1.0465</v>
      </c>
      <c r="GP9" s="161">
        <v>21.4971</v>
      </c>
      <c r="GQ9" s="161">
        <v>-0.86509999999999998</v>
      </c>
      <c r="GR9" s="161">
        <v>8.6388999999999996</v>
      </c>
      <c r="GS9" s="161">
        <v>8.5594999999999999</v>
      </c>
      <c r="GT9" s="161">
        <v>-102.301</v>
      </c>
      <c r="GU9" s="161">
        <v>-18.296900000000001</v>
      </c>
      <c r="GV9" s="162"/>
      <c r="GW9" s="161">
        <v>28.323</v>
      </c>
      <c r="GX9" s="162"/>
      <c r="GY9" s="161">
        <v>6.1048999999999998</v>
      </c>
      <c r="GZ9" s="161">
        <v>5.8022999999999998</v>
      </c>
      <c r="HA9" s="161">
        <v>13</v>
      </c>
      <c r="HB9" s="161">
        <v>144.87450000000001</v>
      </c>
      <c r="HC9" s="161">
        <v>145.3133</v>
      </c>
      <c r="HD9" s="161">
        <v>283.3</v>
      </c>
      <c r="HE9" s="161">
        <v>-280.12970000000001</v>
      </c>
      <c r="HF9" s="161">
        <v>-583.3519</v>
      </c>
      <c r="HG9" s="161">
        <v>589.01059999999995</v>
      </c>
      <c r="HH9" s="161">
        <v>605.32129999999995</v>
      </c>
      <c r="HI9" s="161">
        <v>-140.4486</v>
      </c>
      <c r="HJ9" s="161">
        <v>-137.67359999999999</v>
      </c>
      <c r="HK9" s="161">
        <v>-64.302199999999999</v>
      </c>
      <c r="HL9" s="161">
        <v>-57.133200000000002</v>
      </c>
      <c r="HM9" s="161">
        <v>78.440899999999999</v>
      </c>
      <c r="HN9" s="161">
        <v>78.4452</v>
      </c>
      <c r="HO9" s="162"/>
      <c r="HP9" s="162"/>
      <c r="HQ9" s="161">
        <v>38.7301</v>
      </c>
      <c r="HR9" s="161">
        <v>37.862200000000001</v>
      </c>
      <c r="HS9" s="161">
        <v>-29.973500000000001</v>
      </c>
      <c r="HT9" s="161">
        <v>-30.280899999999999</v>
      </c>
      <c r="HU9" s="161">
        <v>113.46</v>
      </c>
      <c r="HV9" s="161">
        <v>113.36</v>
      </c>
      <c r="HW9" s="161">
        <v>12.8</v>
      </c>
      <c r="HX9" s="161">
        <v>13.6</v>
      </c>
      <c r="HY9" s="161">
        <v>21.6799</v>
      </c>
      <c r="HZ9" s="161">
        <v>40.799999999999997</v>
      </c>
      <c r="IA9" s="161">
        <v>-342.2199</v>
      </c>
      <c r="IB9" s="161">
        <v>109.0809</v>
      </c>
      <c r="IC9" s="161">
        <v>107.7008</v>
      </c>
      <c r="ID9" s="161">
        <v>15.6</v>
      </c>
      <c r="IE9" s="161">
        <v>-49.6</v>
      </c>
      <c r="IF9" s="161">
        <v>-38.6</v>
      </c>
      <c r="IG9" s="161">
        <v>-43.9</v>
      </c>
      <c r="IH9" s="162"/>
      <c r="II9" s="161">
        <v>1.2793000000000001</v>
      </c>
      <c r="IJ9" s="161">
        <v>-586.53009999999995</v>
      </c>
      <c r="IK9" s="161">
        <v>-298.86</v>
      </c>
      <c r="IL9" s="161">
        <v>423.68430000000001</v>
      </c>
      <c r="IM9" s="161">
        <v>349.71940000000001</v>
      </c>
      <c r="IN9" s="161">
        <v>-40.305300000000003</v>
      </c>
      <c r="IO9" s="161">
        <v>-342.86349999999999</v>
      </c>
      <c r="IP9" s="161">
        <v>346.13209999999998</v>
      </c>
      <c r="IQ9" s="161">
        <v>-145.2236</v>
      </c>
      <c r="IR9" s="161">
        <v>-225.95330000000001</v>
      </c>
      <c r="IS9" s="161">
        <v>-337.02769999999998</v>
      </c>
      <c r="IT9" s="161">
        <v>92.477599999999995</v>
      </c>
      <c r="IU9" s="161">
        <v>90.607900000000001</v>
      </c>
      <c r="IV9" s="161">
        <v>152.40190000000001</v>
      </c>
      <c r="IW9" s="161">
        <v>-412.87360000000001</v>
      </c>
      <c r="IX9" s="161">
        <v>230.2987</v>
      </c>
      <c r="IY9" s="161">
        <v>-182.8047</v>
      </c>
      <c r="IZ9" s="161">
        <v>183.17269999999999</v>
      </c>
      <c r="JA9" s="161">
        <v>-8.9635999999999996</v>
      </c>
      <c r="JB9" s="162"/>
      <c r="JC9" s="161">
        <v>13.44</v>
      </c>
      <c r="JD9" s="161">
        <v>7.9820000000000002</v>
      </c>
      <c r="JE9" s="161">
        <v>7.9969999999999999</v>
      </c>
      <c r="JF9" s="161">
        <v>-13.84</v>
      </c>
      <c r="JG9" s="161">
        <v>-8.56</v>
      </c>
      <c r="JH9" s="162"/>
      <c r="JI9" s="161">
        <v>8.5862999999999996</v>
      </c>
      <c r="JJ9" s="161">
        <v>-29.442299999999999</v>
      </c>
      <c r="JK9" s="161">
        <v>-38.057499999999997</v>
      </c>
      <c r="JL9" s="161">
        <v>28.6</v>
      </c>
      <c r="JM9" s="161">
        <v>54.433</v>
      </c>
      <c r="JN9" s="161">
        <v>52.456000000000003</v>
      </c>
      <c r="JO9" s="161">
        <v>11.2234</v>
      </c>
      <c r="JP9" s="161">
        <v>13.677199999999999</v>
      </c>
      <c r="JQ9" s="161">
        <v>50.773699999999998</v>
      </c>
      <c r="JR9" s="161">
        <v>50.954900000000002</v>
      </c>
      <c r="JS9" s="161">
        <v>51.591299999999997</v>
      </c>
      <c r="JT9" s="162"/>
      <c r="JU9" s="161">
        <v>49.4</v>
      </c>
      <c r="JV9" s="161">
        <v>21.804300000000001</v>
      </c>
      <c r="JW9" s="161">
        <v>6.52</v>
      </c>
      <c r="JX9" s="162"/>
      <c r="JY9" s="161">
        <v>-54.180300000000003</v>
      </c>
      <c r="JZ9" s="161">
        <v>80.787099999999995</v>
      </c>
      <c r="KA9" s="161">
        <v>65.443200000000004</v>
      </c>
      <c r="KB9" s="161">
        <v>-54.685200000000002</v>
      </c>
      <c r="KC9" s="161">
        <v>-80.6708</v>
      </c>
      <c r="KD9" s="161">
        <v>56.274900000000002</v>
      </c>
      <c r="KE9" s="161">
        <v>23.0747</v>
      </c>
      <c r="KF9" s="161">
        <v>-60.2</v>
      </c>
      <c r="KG9" s="161">
        <v>59.8</v>
      </c>
      <c r="KH9" s="161">
        <v>21.6845</v>
      </c>
      <c r="KI9" s="161">
        <v>202.04589999999999</v>
      </c>
    </row>
    <row r="10" spans="1:295" ht="18" customHeight="1" x14ac:dyDescent="0.25">
      <c r="A10" s="159" t="s">
        <v>102</v>
      </c>
      <c r="B10" s="159" t="s">
        <v>863</v>
      </c>
      <c r="C10" s="163">
        <v>0</v>
      </c>
      <c r="D10" s="164">
        <v>16.203199999999999</v>
      </c>
      <c r="E10" s="164">
        <v>-23.326699999999999</v>
      </c>
      <c r="F10" s="164">
        <v>-36.030900000000003</v>
      </c>
      <c r="G10" s="164">
        <v>21.430800000000001</v>
      </c>
      <c r="H10" s="165"/>
      <c r="I10" s="164">
        <v>37.495699999999999</v>
      </c>
      <c r="J10" s="164">
        <v>-57.440800000000003</v>
      </c>
      <c r="K10" s="164">
        <v>49.8384</v>
      </c>
      <c r="L10" s="164">
        <v>25.147200000000002</v>
      </c>
      <c r="M10" s="164">
        <v>24.629000000000001</v>
      </c>
      <c r="N10" s="164">
        <v>-11.1</v>
      </c>
      <c r="O10" s="164">
        <v>-59.253999999999998</v>
      </c>
      <c r="P10" s="164">
        <v>55</v>
      </c>
      <c r="Q10" s="164">
        <v>10.763999999999999</v>
      </c>
      <c r="R10" s="164">
        <v>-55</v>
      </c>
      <c r="S10" s="164">
        <v>15.0174</v>
      </c>
      <c r="T10" s="164">
        <v>30.379799999999999</v>
      </c>
      <c r="U10" s="164">
        <v>10.385</v>
      </c>
      <c r="V10" s="164">
        <v>10.4869</v>
      </c>
      <c r="W10" s="164">
        <v>17.168800000000001</v>
      </c>
      <c r="X10" s="164">
        <v>17.1724</v>
      </c>
      <c r="Y10" s="164">
        <v>4.8974000000000002</v>
      </c>
      <c r="Z10" s="164">
        <v>8.3327000000000009</v>
      </c>
      <c r="AA10" s="165"/>
      <c r="AB10" s="165"/>
      <c r="AC10" s="164">
        <v>-76.8</v>
      </c>
      <c r="AD10" s="164">
        <v>-76.260000000000005</v>
      </c>
      <c r="AE10" s="165"/>
      <c r="AF10" s="164">
        <v>11.1</v>
      </c>
      <c r="AG10" s="164">
        <v>57.2</v>
      </c>
      <c r="AH10" s="164">
        <v>6.0369999999999999</v>
      </c>
      <c r="AI10" s="164">
        <v>0.16500000000000001</v>
      </c>
      <c r="AJ10" s="163">
        <v>-80.03</v>
      </c>
      <c r="AK10" s="164">
        <v>-80.03</v>
      </c>
      <c r="AL10" s="164">
        <v>-26.46</v>
      </c>
      <c r="AM10" s="164">
        <v>82.26</v>
      </c>
      <c r="AN10" s="164">
        <v>82.37</v>
      </c>
      <c r="AO10" s="164">
        <v>12.2538</v>
      </c>
      <c r="AP10" s="164">
        <v>12.8605</v>
      </c>
      <c r="AQ10" s="164">
        <v>59.898099999999999</v>
      </c>
      <c r="AR10" s="164">
        <v>61.197200000000002</v>
      </c>
      <c r="AS10" s="164">
        <v>32.426600000000001</v>
      </c>
      <c r="AT10" s="164">
        <v>-66.504199999999997</v>
      </c>
      <c r="AU10" s="163">
        <v>0</v>
      </c>
      <c r="AV10" s="164">
        <v>15.135899999999999</v>
      </c>
      <c r="AW10" s="164">
        <v>12.2256</v>
      </c>
      <c r="AX10" s="164">
        <v>57.589300000000001</v>
      </c>
      <c r="AY10" s="164">
        <v>59.280099999999997</v>
      </c>
      <c r="AZ10" s="164">
        <v>-15.0024</v>
      </c>
      <c r="BA10" s="164">
        <v>-0.39100000000000001</v>
      </c>
      <c r="BB10" s="164">
        <v>-308.55849999999998</v>
      </c>
      <c r="BC10" s="164">
        <v>-4.6536</v>
      </c>
      <c r="BD10" s="164">
        <v>-14.2</v>
      </c>
      <c r="BE10" s="164">
        <v>-14.4</v>
      </c>
      <c r="BF10" s="164">
        <v>70.068100000000001</v>
      </c>
      <c r="BG10" s="164">
        <v>2.9649000000000001</v>
      </c>
      <c r="BH10" s="164">
        <v>-4.7244999999999999</v>
      </c>
      <c r="BI10" s="165"/>
      <c r="BJ10" s="164">
        <v>5.0260999999999996</v>
      </c>
      <c r="BK10" s="164">
        <v>4.9095000000000004</v>
      </c>
      <c r="BL10" s="165"/>
      <c r="BM10" s="164">
        <v>0</v>
      </c>
      <c r="BN10" s="164">
        <v>361.8578</v>
      </c>
      <c r="BO10" s="164">
        <v>65.2791</v>
      </c>
      <c r="BP10" s="164">
        <v>65.1875</v>
      </c>
      <c r="BQ10" s="164">
        <v>-225.5043</v>
      </c>
      <c r="BR10" s="164">
        <v>385.57670000000002</v>
      </c>
      <c r="BS10" s="165"/>
      <c r="BT10" s="164">
        <v>-25.536200000000001</v>
      </c>
      <c r="BU10" s="164">
        <v>27.075299999999999</v>
      </c>
      <c r="BV10" s="164">
        <v>83.339200000000005</v>
      </c>
      <c r="BW10" s="164">
        <v>25</v>
      </c>
      <c r="BX10" s="164">
        <v>22.79</v>
      </c>
      <c r="BY10" s="164">
        <v>56.41</v>
      </c>
      <c r="BZ10" s="164">
        <v>74.92</v>
      </c>
      <c r="CA10" s="164">
        <v>-78.494699999999995</v>
      </c>
      <c r="CB10" s="164">
        <v>-78.896600000000007</v>
      </c>
      <c r="CC10" s="164">
        <v>152.9539</v>
      </c>
      <c r="CD10" s="164">
        <v>153.45500000000001</v>
      </c>
      <c r="CE10" s="164">
        <v>-3.5202</v>
      </c>
      <c r="CF10" s="164">
        <v>-94.7774</v>
      </c>
      <c r="CG10" s="164">
        <v>-94.9589</v>
      </c>
      <c r="CH10" s="164">
        <v>-11.3805</v>
      </c>
      <c r="CI10" s="165"/>
      <c r="CJ10" s="165"/>
      <c r="CK10" s="165"/>
      <c r="CL10" s="164">
        <v>111.2</v>
      </c>
      <c r="CM10" s="164">
        <v>99.7</v>
      </c>
      <c r="CN10" s="164">
        <v>-14.99</v>
      </c>
      <c r="CO10" s="164">
        <v>66.738600000000005</v>
      </c>
      <c r="CP10" s="164">
        <v>65.063100000000006</v>
      </c>
      <c r="CQ10" s="164">
        <v>63.807600000000001</v>
      </c>
      <c r="CR10" s="164">
        <v>-14.355399999999999</v>
      </c>
      <c r="CS10" s="164">
        <v>-12.8599</v>
      </c>
      <c r="CT10" s="164">
        <v>1</v>
      </c>
      <c r="CU10" s="164">
        <v>-24.605899999999998</v>
      </c>
      <c r="CV10" s="164">
        <v>-7.0137</v>
      </c>
      <c r="CW10" s="164">
        <v>14.270300000000001</v>
      </c>
      <c r="CX10" s="164">
        <v>44.86</v>
      </c>
      <c r="CY10" s="164">
        <v>25.15</v>
      </c>
      <c r="CZ10" s="164">
        <v>38.913600000000002</v>
      </c>
      <c r="DA10" s="164">
        <v>36.772199999999998</v>
      </c>
      <c r="DB10" s="164">
        <v>-21.78</v>
      </c>
      <c r="DC10" s="165"/>
      <c r="DD10" s="165"/>
      <c r="DE10" s="165"/>
      <c r="DF10" s="164">
        <v>-61.334600000000002</v>
      </c>
      <c r="DG10" s="165"/>
      <c r="DH10" s="164">
        <v>-22.4617</v>
      </c>
      <c r="DI10" s="164">
        <v>-77.7</v>
      </c>
      <c r="DJ10" s="164">
        <v>-77.8</v>
      </c>
      <c r="DK10" s="164">
        <v>26.7819</v>
      </c>
      <c r="DL10" s="164">
        <v>41.903700000000001</v>
      </c>
      <c r="DM10" s="164">
        <v>45.100700000000003</v>
      </c>
      <c r="DN10" s="164">
        <v>59.783900000000003</v>
      </c>
      <c r="DO10" s="164">
        <v>41.46</v>
      </c>
      <c r="DP10" s="164">
        <v>-3.86</v>
      </c>
      <c r="DQ10" s="164">
        <v>58.28</v>
      </c>
      <c r="DR10" s="164">
        <v>60.238399999999999</v>
      </c>
      <c r="DS10" s="164">
        <v>-32.58</v>
      </c>
      <c r="DT10" s="164">
        <v>-33.03</v>
      </c>
      <c r="DU10" s="164">
        <v>117.92</v>
      </c>
      <c r="DV10" s="164">
        <v>58.35</v>
      </c>
      <c r="DW10" s="164">
        <v>61.181800000000003</v>
      </c>
      <c r="DX10" s="164">
        <v>60.9636</v>
      </c>
      <c r="DY10" s="164">
        <v>-62.488999999999997</v>
      </c>
      <c r="DZ10" s="164">
        <v>-60.6</v>
      </c>
      <c r="EA10" s="164">
        <v>151.2894</v>
      </c>
      <c r="EB10" s="164">
        <v>108.5463</v>
      </c>
      <c r="EC10" s="164">
        <v>103.8646</v>
      </c>
      <c r="ED10" s="164">
        <v>105.07559999999999</v>
      </c>
      <c r="EE10" s="164">
        <v>83.903899999999993</v>
      </c>
      <c r="EF10" s="164">
        <v>67.604200000000006</v>
      </c>
      <c r="EG10" s="164">
        <v>-29.451000000000001</v>
      </c>
      <c r="EH10" s="164">
        <v>236.48169999999999</v>
      </c>
      <c r="EI10" s="164">
        <v>317.13119999999998</v>
      </c>
      <c r="EJ10" s="165"/>
      <c r="EK10" s="164">
        <v>-26.1204</v>
      </c>
      <c r="EL10" s="164">
        <v>-23.155899999999999</v>
      </c>
      <c r="EM10" s="164">
        <v>14.2462</v>
      </c>
      <c r="EN10" s="164">
        <v>54.497300000000003</v>
      </c>
      <c r="EO10" s="164">
        <v>50.262300000000003</v>
      </c>
      <c r="EP10" s="164">
        <v>47.664000000000001</v>
      </c>
      <c r="EQ10" s="164">
        <v>-73.688900000000004</v>
      </c>
      <c r="ER10" s="164">
        <v>-74.775700000000001</v>
      </c>
      <c r="ES10" s="164">
        <v>-28.081700000000001</v>
      </c>
      <c r="ET10" s="164">
        <v>0</v>
      </c>
      <c r="EU10" s="164">
        <v>-14.93</v>
      </c>
      <c r="EV10" s="164">
        <v>1</v>
      </c>
      <c r="EW10" s="164">
        <v>16.524999999999999</v>
      </c>
      <c r="EX10" s="164">
        <v>35.724200000000003</v>
      </c>
      <c r="EY10" s="164">
        <v>-32.186500000000002</v>
      </c>
      <c r="EZ10" s="164">
        <v>-31.461099999999998</v>
      </c>
      <c r="FA10" s="164">
        <v>4.9607000000000001</v>
      </c>
      <c r="FB10" s="164">
        <v>-65.083100000000002</v>
      </c>
      <c r="FC10" s="164">
        <v>29.075800000000001</v>
      </c>
      <c r="FD10" s="164">
        <v>20.006900000000002</v>
      </c>
      <c r="FE10" s="165"/>
      <c r="FF10" s="164">
        <v>19.9785</v>
      </c>
      <c r="FG10" s="164">
        <v>40.050400000000003</v>
      </c>
      <c r="FH10" s="164">
        <v>40.652099999999997</v>
      </c>
      <c r="FI10" s="164">
        <v>38.846699999999998</v>
      </c>
      <c r="FJ10" s="164">
        <v>78.202100000000002</v>
      </c>
      <c r="FK10" s="164">
        <v>78.537000000000006</v>
      </c>
      <c r="FL10" s="164">
        <v>-176.499</v>
      </c>
      <c r="FM10" s="164">
        <v>64.310299999999998</v>
      </c>
      <c r="FN10" s="164">
        <v>64.334599999999995</v>
      </c>
      <c r="FO10" s="164">
        <v>-145.64160000000001</v>
      </c>
      <c r="FP10" s="164">
        <v>-142.13999999999999</v>
      </c>
      <c r="FQ10" s="164">
        <v>-29.529900000000001</v>
      </c>
      <c r="FR10" s="164">
        <v>-55.66</v>
      </c>
      <c r="FS10" s="164">
        <v>8.8605999999999998</v>
      </c>
      <c r="FT10" s="164">
        <v>0.82189999999999996</v>
      </c>
      <c r="FU10" s="164">
        <v>-5.17</v>
      </c>
      <c r="FV10" s="164">
        <v>19.18</v>
      </c>
      <c r="FW10" s="164">
        <v>-31.456600000000002</v>
      </c>
      <c r="FX10" s="165"/>
      <c r="FY10" s="164">
        <v>-15.252000000000001</v>
      </c>
      <c r="FZ10" s="164">
        <v>1.038</v>
      </c>
      <c r="GA10" s="165"/>
      <c r="GB10" s="164">
        <v>21.3</v>
      </c>
      <c r="GC10" s="164">
        <v>143.4846</v>
      </c>
      <c r="GD10" s="164">
        <v>147.16499999999999</v>
      </c>
      <c r="GE10" s="164">
        <v>11.79</v>
      </c>
      <c r="GF10" s="164">
        <v>64.61</v>
      </c>
      <c r="GG10" s="164">
        <v>23.2</v>
      </c>
      <c r="GH10" s="164">
        <v>11.663</v>
      </c>
      <c r="GI10" s="164">
        <v>4.6313000000000004</v>
      </c>
      <c r="GJ10" s="164">
        <v>5.0288000000000004</v>
      </c>
      <c r="GK10" s="164">
        <v>1.5068999999999999</v>
      </c>
      <c r="GL10" s="165"/>
      <c r="GM10" s="165"/>
      <c r="GN10" s="164">
        <v>-18.667899999999999</v>
      </c>
      <c r="GO10" s="164">
        <v>1.2578</v>
      </c>
      <c r="GP10" s="164">
        <v>20.828600000000002</v>
      </c>
      <c r="GQ10" s="164">
        <v>-0.74160000000000004</v>
      </c>
      <c r="GR10" s="164">
        <v>10.4404</v>
      </c>
      <c r="GS10" s="164">
        <v>10.4725</v>
      </c>
      <c r="GT10" s="164">
        <v>-105.1305</v>
      </c>
      <c r="GU10" s="164">
        <v>-17.613199999999999</v>
      </c>
      <c r="GV10" s="165"/>
      <c r="GW10" s="164">
        <v>30.753399999999999</v>
      </c>
      <c r="GX10" s="164">
        <v>11.606999999999999</v>
      </c>
      <c r="GY10" s="164">
        <v>5.4701000000000004</v>
      </c>
      <c r="GZ10" s="164">
        <v>5.1154000000000002</v>
      </c>
      <c r="HA10" s="164">
        <v>12.733000000000001</v>
      </c>
      <c r="HB10" s="164">
        <v>147.00960000000001</v>
      </c>
      <c r="HC10" s="164">
        <v>146.52350000000001</v>
      </c>
      <c r="HD10" s="164">
        <v>272</v>
      </c>
      <c r="HE10" s="164">
        <v>-270.17590000000001</v>
      </c>
      <c r="HF10" s="164">
        <v>-575.92859999999996</v>
      </c>
      <c r="HG10" s="164">
        <v>581.54690000000005</v>
      </c>
      <c r="HH10" s="164">
        <v>594.82899999999995</v>
      </c>
      <c r="HI10" s="164">
        <v>-140.3021</v>
      </c>
      <c r="HJ10" s="164">
        <v>-138.58959999999999</v>
      </c>
      <c r="HK10" s="164">
        <v>-64.336500000000001</v>
      </c>
      <c r="HL10" s="164">
        <v>-57.070900000000002</v>
      </c>
      <c r="HM10" s="164">
        <v>80.904499999999999</v>
      </c>
      <c r="HN10" s="164">
        <v>81.396799999999999</v>
      </c>
      <c r="HO10" s="165"/>
      <c r="HP10" s="165"/>
      <c r="HQ10" s="164">
        <v>38.862000000000002</v>
      </c>
      <c r="HR10" s="164">
        <v>38.697200000000002</v>
      </c>
      <c r="HS10" s="164">
        <v>-27.535299999999999</v>
      </c>
      <c r="HT10" s="164">
        <v>-29.397600000000001</v>
      </c>
      <c r="HU10" s="164">
        <v>115.6</v>
      </c>
      <c r="HV10" s="164">
        <v>113.47</v>
      </c>
      <c r="HW10" s="164">
        <v>12.2</v>
      </c>
      <c r="HX10" s="164">
        <v>12.4</v>
      </c>
      <c r="HY10" s="164">
        <v>21.760999999999999</v>
      </c>
      <c r="HZ10" s="164">
        <v>39.520000000000003</v>
      </c>
      <c r="IA10" s="164">
        <v>-341.76929999999999</v>
      </c>
      <c r="IB10" s="164">
        <v>105.242</v>
      </c>
      <c r="IC10" s="164">
        <v>105.05500000000001</v>
      </c>
      <c r="ID10" s="164">
        <v>15.6</v>
      </c>
      <c r="IE10" s="164">
        <v>-48.4</v>
      </c>
      <c r="IF10" s="164">
        <v>-37.799999999999997</v>
      </c>
      <c r="IG10" s="164">
        <v>-42.7</v>
      </c>
      <c r="IH10" s="164">
        <v>1.4093</v>
      </c>
      <c r="II10" s="164">
        <v>1.1631</v>
      </c>
      <c r="IJ10" s="164">
        <v>-579.06780000000003</v>
      </c>
      <c r="IK10" s="164">
        <v>-287.91079999999999</v>
      </c>
      <c r="IL10" s="164">
        <v>423.5453</v>
      </c>
      <c r="IM10" s="164">
        <v>355.89659999999998</v>
      </c>
      <c r="IN10" s="164">
        <v>-32.025799999999997</v>
      </c>
      <c r="IO10" s="164">
        <v>-346.0616</v>
      </c>
      <c r="IP10" s="164">
        <v>342.47289999999998</v>
      </c>
      <c r="IQ10" s="164">
        <v>-142.125</v>
      </c>
      <c r="IR10" s="164">
        <v>-225.29560000000001</v>
      </c>
      <c r="IS10" s="164">
        <v>-334.97739999999999</v>
      </c>
      <c r="IT10" s="164">
        <v>93.584500000000006</v>
      </c>
      <c r="IU10" s="164">
        <v>91.086299999999994</v>
      </c>
      <c r="IV10" s="164">
        <v>149.89570000000001</v>
      </c>
      <c r="IW10" s="164">
        <v>-413.71359999999999</v>
      </c>
      <c r="IX10" s="164">
        <v>228.41569999999999</v>
      </c>
      <c r="IY10" s="164">
        <v>-179.45689999999999</v>
      </c>
      <c r="IZ10" s="164">
        <v>182.76769999999999</v>
      </c>
      <c r="JA10" s="164">
        <v>-8.4636999999999993</v>
      </c>
      <c r="JB10" s="165"/>
      <c r="JC10" s="164">
        <v>13.84</v>
      </c>
      <c r="JD10" s="164">
        <v>8.0660000000000007</v>
      </c>
      <c r="JE10" s="164">
        <v>8.077</v>
      </c>
      <c r="JF10" s="164">
        <v>-13.92</v>
      </c>
      <c r="JG10" s="164">
        <v>-8.24</v>
      </c>
      <c r="JH10" s="165"/>
      <c r="JI10" s="164">
        <v>8.8486999999999991</v>
      </c>
      <c r="JJ10" s="164">
        <v>-29.677299999999999</v>
      </c>
      <c r="JK10" s="164">
        <v>-37.911000000000001</v>
      </c>
      <c r="JL10" s="164">
        <v>28.8</v>
      </c>
      <c r="JM10" s="164">
        <v>51.857999999999997</v>
      </c>
      <c r="JN10" s="164">
        <v>52.255000000000003</v>
      </c>
      <c r="JO10" s="164">
        <v>11.2043</v>
      </c>
      <c r="JP10" s="164">
        <v>13.4108</v>
      </c>
      <c r="JQ10" s="164">
        <v>53.3553</v>
      </c>
      <c r="JR10" s="164">
        <v>53.424100000000003</v>
      </c>
      <c r="JS10" s="164">
        <v>53.114400000000003</v>
      </c>
      <c r="JT10" s="165"/>
      <c r="JU10" s="164">
        <v>50</v>
      </c>
      <c r="JV10" s="164">
        <v>21.795500000000001</v>
      </c>
      <c r="JW10" s="164">
        <v>6.17</v>
      </c>
      <c r="JX10" s="165"/>
      <c r="JY10" s="164">
        <v>-55.327199999999998</v>
      </c>
      <c r="JZ10" s="164">
        <v>80.778499999999994</v>
      </c>
      <c r="KA10" s="164">
        <v>65.249300000000005</v>
      </c>
      <c r="KB10" s="164">
        <v>-55.791200000000003</v>
      </c>
      <c r="KC10" s="164">
        <v>-80.687600000000003</v>
      </c>
      <c r="KD10" s="164">
        <v>57.293100000000003</v>
      </c>
      <c r="KE10" s="164">
        <v>22.721299999999999</v>
      </c>
      <c r="KF10" s="164">
        <v>-62.4</v>
      </c>
      <c r="KG10" s="164">
        <v>60.8</v>
      </c>
      <c r="KH10" s="164">
        <v>16.0688</v>
      </c>
      <c r="KI10" s="164">
        <v>205.7748</v>
      </c>
    </row>
    <row r="11" spans="1:295" ht="18" customHeight="1" x14ac:dyDescent="0.25">
      <c r="A11" s="159" t="s">
        <v>102</v>
      </c>
      <c r="B11" s="159" t="s">
        <v>864</v>
      </c>
      <c r="C11" s="163">
        <v>0</v>
      </c>
      <c r="D11" s="164">
        <v>12.861499999999999</v>
      </c>
      <c r="E11" s="164">
        <v>-19.3338</v>
      </c>
      <c r="F11" s="164">
        <v>-35.964399999999998</v>
      </c>
      <c r="G11" s="164">
        <v>20.447500000000002</v>
      </c>
      <c r="H11" s="165"/>
      <c r="I11" s="164">
        <v>36.549399999999999</v>
      </c>
      <c r="J11" s="164">
        <v>-53.980400000000003</v>
      </c>
      <c r="K11" s="164">
        <v>48.355699999999999</v>
      </c>
      <c r="L11" s="164">
        <v>24.2973</v>
      </c>
      <c r="M11" s="164">
        <v>23.539300000000001</v>
      </c>
      <c r="N11" s="164">
        <v>-2.2200000000000002</v>
      </c>
      <c r="O11" s="164">
        <v>-59.347000000000001</v>
      </c>
      <c r="P11" s="164">
        <v>55</v>
      </c>
      <c r="Q11" s="164">
        <v>12.42</v>
      </c>
      <c r="R11" s="164">
        <v>-55</v>
      </c>
      <c r="S11" s="164">
        <v>14.4519</v>
      </c>
      <c r="T11" s="164">
        <v>25.963200000000001</v>
      </c>
      <c r="U11" s="164">
        <v>9.5645000000000007</v>
      </c>
      <c r="V11" s="164">
        <v>9.6430000000000007</v>
      </c>
      <c r="W11" s="164">
        <v>15.6815</v>
      </c>
      <c r="X11" s="164">
        <v>16.095099999999999</v>
      </c>
      <c r="Y11" s="164">
        <v>5.3288000000000002</v>
      </c>
      <c r="Z11" s="164">
        <v>8.4514999999999993</v>
      </c>
      <c r="AA11" s="165"/>
      <c r="AB11" s="165"/>
      <c r="AC11" s="164">
        <v>-66.900000000000006</v>
      </c>
      <c r="AD11" s="164">
        <v>-66.36</v>
      </c>
      <c r="AE11" s="165"/>
      <c r="AF11" s="164">
        <v>0</v>
      </c>
      <c r="AG11" s="164">
        <v>57.2</v>
      </c>
      <c r="AH11" s="164">
        <v>5.694</v>
      </c>
      <c r="AI11" s="164">
        <v>0.17199999999999999</v>
      </c>
      <c r="AJ11" s="163">
        <v>-77.150000000000006</v>
      </c>
      <c r="AK11" s="164">
        <v>-77.150000000000006</v>
      </c>
      <c r="AL11" s="164">
        <v>-20.64</v>
      </c>
      <c r="AM11" s="164">
        <v>77.66</v>
      </c>
      <c r="AN11" s="164">
        <v>77.290000000000006</v>
      </c>
      <c r="AO11" s="164">
        <v>11.215400000000001</v>
      </c>
      <c r="AP11" s="164">
        <v>12.921900000000001</v>
      </c>
      <c r="AQ11" s="164">
        <v>0</v>
      </c>
      <c r="AR11" s="164">
        <v>88.922200000000004</v>
      </c>
      <c r="AS11" s="164">
        <v>32.7502</v>
      </c>
      <c r="AT11" s="164">
        <v>-80.183000000000007</v>
      </c>
      <c r="AU11" s="163">
        <v>0</v>
      </c>
      <c r="AV11" s="164">
        <v>26.403500000000001</v>
      </c>
      <c r="AW11" s="164">
        <v>27.300999999999998</v>
      </c>
      <c r="AX11" s="164">
        <v>56.813200000000002</v>
      </c>
      <c r="AY11" s="164">
        <v>58.933999999999997</v>
      </c>
      <c r="AZ11" s="164">
        <v>-4.9863999999999997</v>
      </c>
      <c r="BA11" s="164">
        <v>-9.3302999999999994</v>
      </c>
      <c r="BB11" s="164">
        <v>-296.8698</v>
      </c>
      <c r="BC11" s="164">
        <v>-6.8865999999999996</v>
      </c>
      <c r="BD11" s="164">
        <v>-14</v>
      </c>
      <c r="BE11" s="164">
        <v>-14</v>
      </c>
      <c r="BF11" s="164">
        <v>84.659400000000005</v>
      </c>
      <c r="BG11" s="164">
        <v>2.899</v>
      </c>
      <c r="BH11" s="164">
        <v>-4.3757999999999999</v>
      </c>
      <c r="BI11" s="165"/>
      <c r="BJ11" s="164">
        <v>-3.6915</v>
      </c>
      <c r="BK11" s="164">
        <v>5.6650999999999998</v>
      </c>
      <c r="BL11" s="165"/>
      <c r="BM11" s="165"/>
      <c r="BN11" s="164">
        <v>333.35359999999997</v>
      </c>
      <c r="BO11" s="164">
        <v>37.659799999999997</v>
      </c>
      <c r="BP11" s="164">
        <v>37.568300000000001</v>
      </c>
      <c r="BQ11" s="164">
        <v>-174.4393</v>
      </c>
      <c r="BR11" s="164">
        <v>347.35169999999999</v>
      </c>
      <c r="BS11" s="165"/>
      <c r="BT11" s="164">
        <v>-30.555399999999999</v>
      </c>
      <c r="BU11" s="164">
        <v>32.820300000000003</v>
      </c>
      <c r="BV11" s="164">
        <v>79.327500000000001</v>
      </c>
      <c r="BW11" s="164">
        <v>23.18</v>
      </c>
      <c r="BX11" s="164">
        <v>20.29</v>
      </c>
      <c r="BY11" s="164">
        <v>52.91</v>
      </c>
      <c r="BZ11" s="164">
        <v>71.94</v>
      </c>
      <c r="CA11" s="164">
        <v>-75.413700000000006</v>
      </c>
      <c r="CB11" s="164">
        <v>-77.289100000000005</v>
      </c>
      <c r="CC11" s="164">
        <v>153.5444</v>
      </c>
      <c r="CD11" s="164">
        <v>154.08340000000001</v>
      </c>
      <c r="CE11" s="164">
        <v>-3.7989999999999999</v>
      </c>
      <c r="CF11" s="164">
        <v>-74.805700000000002</v>
      </c>
      <c r="CG11" s="164">
        <v>-74.771699999999996</v>
      </c>
      <c r="CH11" s="164">
        <v>-10.4824</v>
      </c>
      <c r="CI11" s="165"/>
      <c r="CJ11" s="165"/>
      <c r="CK11" s="165"/>
      <c r="CL11" s="164">
        <v>105.1</v>
      </c>
      <c r="CM11" s="164">
        <v>95.2</v>
      </c>
      <c r="CN11" s="164">
        <v>-14.73</v>
      </c>
      <c r="CO11" s="164">
        <v>70.623800000000003</v>
      </c>
      <c r="CP11" s="164">
        <v>69.516099999999994</v>
      </c>
      <c r="CQ11" s="164">
        <v>68.331199999999995</v>
      </c>
      <c r="CR11" s="164">
        <v>-6.1744000000000003</v>
      </c>
      <c r="CS11" s="164">
        <v>-5.915</v>
      </c>
      <c r="CT11" s="164">
        <v>-32.575400000000002</v>
      </c>
      <c r="CU11" s="164">
        <v>-0.49919999999999998</v>
      </c>
      <c r="CV11" s="164">
        <v>-34.8934</v>
      </c>
      <c r="CW11" s="164">
        <v>13.4702</v>
      </c>
      <c r="CX11" s="164">
        <v>52.36</v>
      </c>
      <c r="CY11" s="164">
        <v>27.88</v>
      </c>
      <c r="CZ11" s="164">
        <v>37.507300000000001</v>
      </c>
      <c r="DA11" s="164">
        <v>35.8932</v>
      </c>
      <c r="DB11" s="164">
        <v>-21.36</v>
      </c>
      <c r="DC11" s="165"/>
      <c r="DD11" s="165"/>
      <c r="DE11" s="165"/>
      <c r="DF11" s="164">
        <v>-38.842799999999997</v>
      </c>
      <c r="DG11" s="165"/>
      <c r="DH11" s="164">
        <v>-21.925999999999998</v>
      </c>
      <c r="DI11" s="164">
        <v>-75.400000000000006</v>
      </c>
      <c r="DJ11" s="164">
        <v>-75.400000000000006</v>
      </c>
      <c r="DK11" s="164">
        <v>24.6341</v>
      </c>
      <c r="DL11" s="164">
        <v>40.145899999999997</v>
      </c>
      <c r="DM11" s="164">
        <v>37.586399999999998</v>
      </c>
      <c r="DN11" s="164">
        <v>56.854199999999999</v>
      </c>
      <c r="DO11" s="164">
        <v>40.17</v>
      </c>
      <c r="DP11" s="164">
        <v>-1.67</v>
      </c>
      <c r="DQ11" s="164">
        <v>56.962499999999999</v>
      </c>
      <c r="DR11" s="164">
        <v>37.320900000000002</v>
      </c>
      <c r="DS11" s="164">
        <v>-33.61</v>
      </c>
      <c r="DT11" s="164">
        <v>-33.700000000000003</v>
      </c>
      <c r="DU11" s="164">
        <v>117.25</v>
      </c>
      <c r="DV11" s="164">
        <v>56.83</v>
      </c>
      <c r="DW11" s="164">
        <v>40.181800000000003</v>
      </c>
      <c r="DX11" s="164">
        <v>38.436399999999999</v>
      </c>
      <c r="DY11" s="164">
        <v>-71.200599999999994</v>
      </c>
      <c r="DZ11" s="164">
        <v>-69.427300000000002</v>
      </c>
      <c r="EA11" s="164">
        <v>129.57169999999999</v>
      </c>
      <c r="EB11" s="164">
        <v>88.354900000000001</v>
      </c>
      <c r="EC11" s="164">
        <v>85.549400000000006</v>
      </c>
      <c r="ED11" s="164">
        <v>86.277799999999999</v>
      </c>
      <c r="EE11" s="164">
        <v>102.7289</v>
      </c>
      <c r="EF11" s="164">
        <v>87.7667</v>
      </c>
      <c r="EG11" s="164">
        <v>-27.954999999999998</v>
      </c>
      <c r="EH11" s="164">
        <v>185.8518</v>
      </c>
      <c r="EI11" s="164">
        <v>316.97770000000003</v>
      </c>
      <c r="EJ11" s="165"/>
      <c r="EK11" s="164">
        <v>-27.293299999999999</v>
      </c>
      <c r="EL11" s="164">
        <v>-24.527200000000001</v>
      </c>
      <c r="EM11" s="164">
        <v>0</v>
      </c>
      <c r="EN11" s="164">
        <v>41.656599999999997</v>
      </c>
      <c r="EO11" s="164">
        <v>38.362400000000001</v>
      </c>
      <c r="EP11" s="164">
        <v>172.09200000000001</v>
      </c>
      <c r="EQ11" s="164">
        <v>-92.479399999999998</v>
      </c>
      <c r="ER11" s="164">
        <v>-93.787499999999994</v>
      </c>
      <c r="ES11" s="164">
        <v>-49.225700000000003</v>
      </c>
      <c r="ET11" s="164">
        <v>15.26</v>
      </c>
      <c r="EU11" s="164">
        <v>-13.35</v>
      </c>
      <c r="EV11" s="164">
        <v>112.2</v>
      </c>
      <c r="EW11" s="164">
        <v>16.101099999999999</v>
      </c>
      <c r="EX11" s="164">
        <v>14.8085</v>
      </c>
      <c r="EY11" s="164">
        <v>-34.129199999999997</v>
      </c>
      <c r="EZ11" s="164">
        <v>-33.421399999999998</v>
      </c>
      <c r="FA11" s="164">
        <v>9.1783999999999999</v>
      </c>
      <c r="FB11" s="164">
        <v>-85.282700000000006</v>
      </c>
      <c r="FC11" s="164">
        <v>49.9405</v>
      </c>
      <c r="FD11" s="164">
        <v>20.3537</v>
      </c>
      <c r="FE11" s="165"/>
      <c r="FF11" s="164">
        <v>19.4998</v>
      </c>
      <c r="FG11" s="164">
        <v>41.0227</v>
      </c>
      <c r="FH11" s="164">
        <v>40.561999999999998</v>
      </c>
      <c r="FI11" s="164">
        <v>39.324599999999997</v>
      </c>
      <c r="FJ11" s="164">
        <v>75.3553</v>
      </c>
      <c r="FK11" s="164">
        <v>77.197400000000002</v>
      </c>
      <c r="FL11" s="164">
        <v>-197.5984</v>
      </c>
      <c r="FM11" s="164">
        <v>73.188900000000004</v>
      </c>
      <c r="FN11" s="164">
        <v>72.848200000000006</v>
      </c>
      <c r="FO11" s="164">
        <v>-158.9255</v>
      </c>
      <c r="FP11" s="164">
        <v>-152.13990000000001</v>
      </c>
      <c r="FQ11" s="164">
        <v>-40.2087</v>
      </c>
      <c r="FR11" s="164">
        <v>-45.38</v>
      </c>
      <c r="FS11" s="164">
        <v>15.0741</v>
      </c>
      <c r="FT11" s="164">
        <v>0.79869999999999997</v>
      </c>
      <c r="FU11" s="164">
        <v>-9.69</v>
      </c>
      <c r="FV11" s="164">
        <v>18.77</v>
      </c>
      <c r="FW11" s="164">
        <v>-40.497300000000003</v>
      </c>
      <c r="FX11" s="165"/>
      <c r="FY11" s="164">
        <v>-15.43</v>
      </c>
      <c r="FZ11" s="164">
        <v>3.5670000000000002</v>
      </c>
      <c r="GA11" s="165"/>
      <c r="GB11" s="164">
        <v>23.33</v>
      </c>
      <c r="GC11" s="164">
        <v>155.60759999999999</v>
      </c>
      <c r="GD11" s="164">
        <v>160.6172</v>
      </c>
      <c r="GE11" s="164">
        <v>10.220000000000001</v>
      </c>
      <c r="GF11" s="164">
        <v>65.307199999999995</v>
      </c>
      <c r="GG11" s="164">
        <v>22</v>
      </c>
      <c r="GH11" s="164">
        <v>13.0275</v>
      </c>
      <c r="GI11" s="164">
        <v>3.9624000000000001</v>
      </c>
      <c r="GJ11" s="164">
        <v>4.3117999999999999</v>
      </c>
      <c r="GK11" s="164">
        <v>1.4281999999999999</v>
      </c>
      <c r="GL11" s="165"/>
      <c r="GM11" s="165"/>
      <c r="GN11" s="164">
        <v>-18.3597</v>
      </c>
      <c r="GO11" s="164">
        <v>3.5459000000000001</v>
      </c>
      <c r="GP11" s="164">
        <v>19.6479</v>
      </c>
      <c r="GQ11" s="164">
        <v>-3.5363000000000002</v>
      </c>
      <c r="GR11" s="164">
        <v>9.2401999999999997</v>
      </c>
      <c r="GS11" s="164">
        <v>7.9802</v>
      </c>
      <c r="GT11" s="164">
        <v>-98.126900000000006</v>
      </c>
      <c r="GU11" s="164">
        <v>-17.121200000000002</v>
      </c>
      <c r="GV11" s="165"/>
      <c r="GW11" s="164">
        <v>30.678599999999999</v>
      </c>
      <c r="GX11" s="164">
        <v>12.293100000000001</v>
      </c>
      <c r="GY11" s="164">
        <v>4.8536999999999999</v>
      </c>
      <c r="GZ11" s="164">
        <v>4.5669000000000004</v>
      </c>
      <c r="HA11" s="164">
        <v>13</v>
      </c>
      <c r="HB11" s="164">
        <v>145.99889999999999</v>
      </c>
      <c r="HC11" s="164">
        <v>146.23759999999999</v>
      </c>
      <c r="HD11" s="164">
        <v>281.2</v>
      </c>
      <c r="HE11" s="164">
        <v>-281.71230000000003</v>
      </c>
      <c r="HF11" s="164">
        <v>-583.55809999999997</v>
      </c>
      <c r="HG11" s="164">
        <v>587.48580000000004</v>
      </c>
      <c r="HH11" s="164">
        <v>603.87710000000004</v>
      </c>
      <c r="HI11" s="164">
        <v>-140.429</v>
      </c>
      <c r="HJ11" s="164">
        <v>-138.7722</v>
      </c>
      <c r="HK11" s="164">
        <v>-61.904000000000003</v>
      </c>
      <c r="HL11" s="164">
        <v>-54.525500000000001</v>
      </c>
      <c r="HM11" s="164">
        <v>78.668199999999999</v>
      </c>
      <c r="HN11" s="164">
        <v>78.939300000000003</v>
      </c>
      <c r="HO11" s="165"/>
      <c r="HP11" s="164">
        <v>-103.0881</v>
      </c>
      <c r="HQ11" s="164">
        <v>40.542900000000003</v>
      </c>
      <c r="HR11" s="164">
        <v>40.378100000000003</v>
      </c>
      <c r="HS11" s="164">
        <v>-24.554600000000001</v>
      </c>
      <c r="HT11" s="164">
        <v>-24.132999999999999</v>
      </c>
      <c r="HU11" s="164">
        <v>116.37</v>
      </c>
      <c r="HV11" s="164">
        <v>116.07</v>
      </c>
      <c r="HW11" s="164">
        <v>10.3</v>
      </c>
      <c r="HX11" s="164">
        <v>10.6</v>
      </c>
      <c r="HY11" s="164">
        <v>21.577300000000001</v>
      </c>
      <c r="HZ11" s="164">
        <v>38.72</v>
      </c>
      <c r="IA11" s="164">
        <v>-335.80439999999999</v>
      </c>
      <c r="IB11" s="164">
        <v>107.5047</v>
      </c>
      <c r="IC11" s="164">
        <v>107.34950000000001</v>
      </c>
      <c r="ID11" s="164">
        <v>15.1</v>
      </c>
      <c r="IE11" s="164">
        <v>-50.7</v>
      </c>
      <c r="IF11" s="164">
        <v>-37.799999999999997</v>
      </c>
      <c r="IG11" s="164">
        <v>-42.9</v>
      </c>
      <c r="IH11" s="165"/>
      <c r="II11" s="164">
        <v>1.2947</v>
      </c>
      <c r="IJ11" s="164">
        <v>-589.19079999999997</v>
      </c>
      <c r="IK11" s="164">
        <v>-291.71460000000002</v>
      </c>
      <c r="IL11" s="164">
        <v>416.24950000000001</v>
      </c>
      <c r="IM11" s="164">
        <v>346.5231</v>
      </c>
      <c r="IN11" s="164">
        <v>-41.681199999999997</v>
      </c>
      <c r="IO11" s="164">
        <v>-335.31799999999998</v>
      </c>
      <c r="IP11" s="164">
        <v>336.65899999999999</v>
      </c>
      <c r="IQ11" s="164">
        <v>-142.99359999999999</v>
      </c>
      <c r="IR11" s="164">
        <v>-221.2921</v>
      </c>
      <c r="IS11" s="164">
        <v>-330.66030000000001</v>
      </c>
      <c r="IT11" s="164">
        <v>89.184899999999999</v>
      </c>
      <c r="IU11" s="164">
        <v>89.104900000000001</v>
      </c>
      <c r="IV11" s="164">
        <v>144.72989999999999</v>
      </c>
      <c r="IW11" s="164">
        <v>-399.58789999999999</v>
      </c>
      <c r="IX11" s="164">
        <v>226.75110000000001</v>
      </c>
      <c r="IY11" s="164">
        <v>-178.13</v>
      </c>
      <c r="IZ11" s="164">
        <v>177.5626</v>
      </c>
      <c r="JA11" s="164">
        <v>-9.7299000000000007</v>
      </c>
      <c r="JB11" s="165"/>
      <c r="JC11" s="164">
        <v>13.92</v>
      </c>
      <c r="JD11" s="164">
        <v>8.0679999999999996</v>
      </c>
      <c r="JE11" s="164">
        <v>8.0519999999999996</v>
      </c>
      <c r="JF11" s="164">
        <v>-13.28</v>
      </c>
      <c r="JG11" s="164">
        <v>-7.84</v>
      </c>
      <c r="JH11" s="165"/>
      <c r="JI11" s="164">
        <v>8.1163000000000007</v>
      </c>
      <c r="JJ11" s="164">
        <v>-28.038399999999999</v>
      </c>
      <c r="JK11" s="164">
        <v>-38.466500000000003</v>
      </c>
      <c r="JL11" s="164">
        <v>28.1</v>
      </c>
      <c r="JM11" s="164">
        <v>52.65</v>
      </c>
      <c r="JN11" s="164">
        <v>52.046999999999997</v>
      </c>
      <c r="JO11" s="165"/>
      <c r="JP11" s="165"/>
      <c r="JQ11" s="164">
        <v>51.384900000000002</v>
      </c>
      <c r="JR11" s="164">
        <v>49.703000000000003</v>
      </c>
      <c r="JS11" s="164">
        <v>51.799700000000001</v>
      </c>
      <c r="JT11" s="165"/>
      <c r="JU11" s="164">
        <v>50</v>
      </c>
      <c r="JV11" s="164">
        <v>22.815100000000001</v>
      </c>
      <c r="JW11" s="164">
        <v>5.9</v>
      </c>
      <c r="JX11" s="165"/>
      <c r="JY11" s="164">
        <v>-55.0242</v>
      </c>
      <c r="JZ11" s="164">
        <v>77.6631</v>
      </c>
      <c r="KA11" s="164">
        <v>63.826000000000001</v>
      </c>
      <c r="KB11" s="164">
        <v>-54.3048</v>
      </c>
      <c r="KC11" s="164">
        <v>-76.297600000000003</v>
      </c>
      <c r="KD11" s="164">
        <v>52.892899999999997</v>
      </c>
      <c r="KE11" s="164">
        <v>22.027899999999999</v>
      </c>
      <c r="KF11" s="164">
        <v>-62.5</v>
      </c>
      <c r="KG11" s="164">
        <v>63.9</v>
      </c>
      <c r="KH11" s="164">
        <v>18.302</v>
      </c>
      <c r="KI11" s="164">
        <v>206.90989999999999</v>
      </c>
    </row>
    <row r="12" spans="1:295" ht="18" customHeight="1" x14ac:dyDescent="0.25">
      <c r="A12" s="159" t="s">
        <v>102</v>
      </c>
      <c r="B12" s="159" t="s">
        <v>865</v>
      </c>
      <c r="C12" s="163">
        <v>0</v>
      </c>
      <c r="D12" s="164">
        <v>14.1075</v>
      </c>
      <c r="E12" s="164">
        <v>-20.705200000000001</v>
      </c>
      <c r="F12" s="164">
        <v>-36.304699999999997</v>
      </c>
      <c r="G12" s="164">
        <v>20.55</v>
      </c>
      <c r="H12" s="165"/>
      <c r="I12" s="164">
        <v>36.0077</v>
      </c>
      <c r="J12" s="164">
        <v>-53.420299999999997</v>
      </c>
      <c r="K12" s="164">
        <v>46.4514</v>
      </c>
      <c r="L12" s="164">
        <v>23.523299999999999</v>
      </c>
      <c r="M12" s="164">
        <v>23.107299999999999</v>
      </c>
      <c r="N12" s="164">
        <v>2.2200000000000002</v>
      </c>
      <c r="O12" s="164">
        <v>-60.067999999999998</v>
      </c>
      <c r="P12" s="164">
        <v>57.2</v>
      </c>
      <c r="Q12" s="164">
        <v>12.42</v>
      </c>
      <c r="R12" s="164">
        <v>-57.2</v>
      </c>
      <c r="S12" s="164">
        <v>14.4139</v>
      </c>
      <c r="T12" s="164">
        <v>25.6678</v>
      </c>
      <c r="U12" s="164">
        <v>9.3346999999999998</v>
      </c>
      <c r="V12" s="164">
        <v>9.3975000000000009</v>
      </c>
      <c r="W12" s="164">
        <v>16.1129</v>
      </c>
      <c r="X12" s="164">
        <v>16.594100000000001</v>
      </c>
      <c r="Y12" s="164">
        <v>5.7885</v>
      </c>
      <c r="Z12" s="164">
        <v>8.3980999999999995</v>
      </c>
      <c r="AA12" s="165"/>
      <c r="AB12" s="165"/>
      <c r="AC12" s="164">
        <v>-62.27</v>
      </c>
      <c r="AD12" s="164">
        <v>-62.17</v>
      </c>
      <c r="AE12" s="165"/>
      <c r="AF12" s="164">
        <v>-2.2200000000000002</v>
      </c>
      <c r="AG12" s="164">
        <v>59.4</v>
      </c>
      <c r="AH12" s="164">
        <v>6.1130000000000004</v>
      </c>
      <c r="AI12" s="164">
        <v>0.16900000000000001</v>
      </c>
      <c r="AJ12" s="163">
        <v>-62.97</v>
      </c>
      <c r="AK12" s="164">
        <v>-62.97</v>
      </c>
      <c r="AL12" s="164">
        <v>-36.19</v>
      </c>
      <c r="AM12" s="164">
        <v>63.07</v>
      </c>
      <c r="AN12" s="164">
        <v>63.07</v>
      </c>
      <c r="AO12" s="164">
        <v>11.154</v>
      </c>
      <c r="AP12" s="164">
        <v>13.087999999999999</v>
      </c>
      <c r="AQ12" s="165"/>
      <c r="AR12" s="164">
        <v>86.312299999999993</v>
      </c>
      <c r="AS12" s="164">
        <v>34.160800000000002</v>
      </c>
      <c r="AT12" s="164">
        <v>-75.591300000000004</v>
      </c>
      <c r="AU12" s="163">
        <v>0</v>
      </c>
      <c r="AV12" s="164">
        <v>8.0503999999999998</v>
      </c>
      <c r="AW12" s="164">
        <v>7.3</v>
      </c>
      <c r="AX12" s="164">
        <v>61.519500000000001</v>
      </c>
      <c r="AY12" s="164">
        <v>63.6145</v>
      </c>
      <c r="AZ12" s="164">
        <v>-25.3369</v>
      </c>
      <c r="BA12" s="164">
        <v>-27.609400000000001</v>
      </c>
      <c r="BB12" s="164">
        <v>-286.84809999999999</v>
      </c>
      <c r="BC12" s="164">
        <v>-13.559799999999999</v>
      </c>
      <c r="BD12" s="164">
        <v>-14.3</v>
      </c>
      <c r="BE12" s="164">
        <v>-14.1</v>
      </c>
      <c r="BF12" s="164">
        <v>80.906499999999994</v>
      </c>
      <c r="BG12" s="164">
        <v>2.9735</v>
      </c>
      <c r="BH12" s="164">
        <v>-3.9148999999999998</v>
      </c>
      <c r="BI12" s="165"/>
      <c r="BJ12" s="164">
        <v>-20.722300000000001</v>
      </c>
      <c r="BK12" s="164">
        <v>5.7020999999999997</v>
      </c>
      <c r="BL12" s="165"/>
      <c r="BM12" s="165"/>
      <c r="BN12" s="164">
        <v>317.33139999999997</v>
      </c>
      <c r="BO12" s="164">
        <v>22.492100000000001</v>
      </c>
      <c r="BP12" s="164">
        <v>22.461600000000001</v>
      </c>
      <c r="BQ12" s="164">
        <v>-139.17410000000001</v>
      </c>
      <c r="BR12" s="164">
        <v>331.51769999999999</v>
      </c>
      <c r="BS12" s="165"/>
      <c r="BT12" s="164">
        <v>-70.379499999999993</v>
      </c>
      <c r="BU12" s="164">
        <v>71.935199999999995</v>
      </c>
      <c r="BV12" s="164">
        <v>75.904499999999999</v>
      </c>
      <c r="BW12" s="164">
        <v>23.07</v>
      </c>
      <c r="BX12" s="164">
        <v>19.190000000000001</v>
      </c>
      <c r="BY12" s="164">
        <v>50.32</v>
      </c>
      <c r="BZ12" s="164">
        <v>69.78</v>
      </c>
      <c r="CA12" s="164">
        <v>-60.276499999999999</v>
      </c>
      <c r="CB12" s="164">
        <v>-60.008600000000001</v>
      </c>
      <c r="CC12" s="164">
        <v>136.3519</v>
      </c>
      <c r="CD12" s="164">
        <v>137.71539999999999</v>
      </c>
      <c r="CE12" s="164">
        <v>-3.9296000000000002</v>
      </c>
      <c r="CF12" s="164">
        <v>-71.016599999999997</v>
      </c>
      <c r="CG12" s="164">
        <v>-70.364599999999996</v>
      </c>
      <c r="CH12" s="164">
        <v>-3.1941000000000002</v>
      </c>
      <c r="CI12" s="164">
        <v>0</v>
      </c>
      <c r="CJ12" s="165"/>
      <c r="CK12" s="165"/>
      <c r="CL12" s="164">
        <v>105.6</v>
      </c>
      <c r="CM12" s="164">
        <v>94.3</v>
      </c>
      <c r="CN12" s="164">
        <v>-13.96</v>
      </c>
      <c r="CO12" s="164">
        <v>70.390799999999999</v>
      </c>
      <c r="CP12" s="164">
        <v>69.899600000000007</v>
      </c>
      <c r="CQ12" s="164">
        <v>68.278400000000005</v>
      </c>
      <c r="CR12" s="164">
        <v>-10.9154</v>
      </c>
      <c r="CS12" s="164">
        <v>-9.8192000000000004</v>
      </c>
      <c r="CT12" s="164">
        <v>-38.611499999999999</v>
      </c>
      <c r="CU12" s="164">
        <v>12.212400000000001</v>
      </c>
      <c r="CV12" s="164">
        <v>-43.615000000000002</v>
      </c>
      <c r="CW12" s="164">
        <v>13.5726</v>
      </c>
      <c r="CX12" s="164">
        <v>49.81</v>
      </c>
      <c r="CY12" s="164">
        <v>26.75</v>
      </c>
      <c r="CZ12" s="164">
        <v>36.569800000000001</v>
      </c>
      <c r="DA12" s="164">
        <v>35.014299999999999</v>
      </c>
      <c r="DB12" s="164">
        <v>-20.62</v>
      </c>
      <c r="DC12" s="165"/>
      <c r="DD12" s="165"/>
      <c r="DE12" s="165"/>
      <c r="DF12" s="164">
        <v>-21.814</v>
      </c>
      <c r="DG12" s="165"/>
      <c r="DH12" s="164">
        <v>-21.4636</v>
      </c>
      <c r="DI12" s="164">
        <v>-70.7</v>
      </c>
      <c r="DJ12" s="164">
        <v>-70.5</v>
      </c>
      <c r="DK12" s="164">
        <v>24.117699999999999</v>
      </c>
      <c r="DL12" s="164">
        <v>38.973999999999997</v>
      </c>
      <c r="DM12" s="164">
        <v>35.238100000000003</v>
      </c>
      <c r="DN12" s="164">
        <v>55.682400000000001</v>
      </c>
      <c r="DO12" s="164">
        <v>38.94</v>
      </c>
      <c r="DP12" s="164">
        <v>-1.22</v>
      </c>
      <c r="DQ12" s="164">
        <v>56.838500000000003</v>
      </c>
      <c r="DR12" s="164">
        <v>21.216200000000001</v>
      </c>
      <c r="DS12" s="164">
        <v>-30.76</v>
      </c>
      <c r="DT12" s="164">
        <v>-31.28</v>
      </c>
      <c r="DU12" s="164">
        <v>109.83</v>
      </c>
      <c r="DV12" s="164">
        <v>56.03</v>
      </c>
      <c r="DW12" s="164">
        <v>22.345500000000001</v>
      </c>
      <c r="DX12" s="164">
        <v>22.818200000000001</v>
      </c>
      <c r="DY12" s="164">
        <v>-60.578400000000002</v>
      </c>
      <c r="DZ12" s="164">
        <v>-59.818199999999997</v>
      </c>
      <c r="EA12" s="164">
        <v>123.5729</v>
      </c>
      <c r="EB12" s="164">
        <v>82.122600000000006</v>
      </c>
      <c r="EC12" s="164">
        <v>78.979100000000003</v>
      </c>
      <c r="ED12" s="164">
        <v>78.825100000000006</v>
      </c>
      <c r="EE12" s="164">
        <v>99.904700000000005</v>
      </c>
      <c r="EF12" s="164">
        <v>82.295699999999997</v>
      </c>
      <c r="EG12" s="164">
        <v>-27.882000000000001</v>
      </c>
      <c r="EH12" s="164">
        <v>150.3477</v>
      </c>
      <c r="EI12" s="164">
        <v>308.85419999999999</v>
      </c>
      <c r="EJ12" s="165"/>
      <c r="EK12" s="164">
        <v>-26.659600000000001</v>
      </c>
      <c r="EL12" s="164">
        <v>-24.203700000000001</v>
      </c>
      <c r="EM12" s="164">
        <v>0</v>
      </c>
      <c r="EN12" s="164">
        <v>42.2102</v>
      </c>
      <c r="EO12" s="164">
        <v>41.388100000000001</v>
      </c>
      <c r="EP12" s="164">
        <v>159.804</v>
      </c>
      <c r="EQ12" s="164">
        <v>-88.224900000000005</v>
      </c>
      <c r="ER12" s="164">
        <v>-89.715999999999994</v>
      </c>
      <c r="ES12" s="164">
        <v>-44.646099999999997</v>
      </c>
      <c r="ET12" s="164">
        <v>0</v>
      </c>
      <c r="EU12" s="164">
        <v>-6.13</v>
      </c>
      <c r="EV12" s="164">
        <v>108.8</v>
      </c>
      <c r="EW12" s="164">
        <v>15.859500000000001</v>
      </c>
      <c r="EX12" s="164">
        <v>18.202000000000002</v>
      </c>
      <c r="EY12" s="164">
        <v>-34.1235</v>
      </c>
      <c r="EZ12" s="164">
        <v>-33.345300000000002</v>
      </c>
      <c r="FA12" s="164">
        <v>8.4154999999999998</v>
      </c>
      <c r="FB12" s="164">
        <v>-83.228800000000007</v>
      </c>
      <c r="FC12" s="164">
        <v>46.756999999999998</v>
      </c>
      <c r="FD12" s="164">
        <v>20.113800000000001</v>
      </c>
      <c r="FE12" s="165"/>
      <c r="FF12" s="164">
        <v>19.430900000000001</v>
      </c>
      <c r="FG12" s="164">
        <v>38.5154</v>
      </c>
      <c r="FH12" s="164">
        <v>39.390799999999999</v>
      </c>
      <c r="FI12" s="164">
        <v>37.5458</v>
      </c>
      <c r="FJ12" s="164">
        <v>60.116799999999998</v>
      </c>
      <c r="FK12" s="164">
        <v>60.954099999999997</v>
      </c>
      <c r="FL12" s="164">
        <v>-144.51480000000001</v>
      </c>
      <c r="FM12" s="164">
        <v>63.002400000000002</v>
      </c>
      <c r="FN12" s="164">
        <v>62.937600000000003</v>
      </c>
      <c r="FO12" s="164">
        <v>-112.75449999999999</v>
      </c>
      <c r="FP12" s="164">
        <v>-100.3359</v>
      </c>
      <c r="FQ12" s="164">
        <v>-41.6004</v>
      </c>
      <c r="FR12" s="164">
        <v>-42.96</v>
      </c>
      <c r="FS12" s="164">
        <v>17.168800000000001</v>
      </c>
      <c r="FT12" s="164">
        <v>0.79869999999999997</v>
      </c>
      <c r="FU12" s="164">
        <v>-11.01</v>
      </c>
      <c r="FV12" s="164">
        <v>19.97</v>
      </c>
      <c r="FW12" s="164">
        <v>-42.169800000000002</v>
      </c>
      <c r="FX12" s="165"/>
      <c r="FY12" s="165"/>
      <c r="FZ12" s="164">
        <v>3.4790000000000001</v>
      </c>
      <c r="GA12" s="165"/>
      <c r="GB12" s="164">
        <v>19.420000000000002</v>
      </c>
      <c r="GC12" s="164">
        <v>100.8976</v>
      </c>
      <c r="GD12" s="164">
        <v>112.75409999999999</v>
      </c>
      <c r="GE12" s="164">
        <v>12.38</v>
      </c>
      <c r="GF12" s="164">
        <v>63.8</v>
      </c>
      <c r="GG12" s="164">
        <v>23.4</v>
      </c>
      <c r="GH12" s="164">
        <v>0</v>
      </c>
      <c r="GI12" s="164">
        <v>-3.851</v>
      </c>
      <c r="GJ12" s="164">
        <v>-4.4500999999999999</v>
      </c>
      <c r="GK12" s="164">
        <v>1.3765000000000001</v>
      </c>
      <c r="GL12" s="165"/>
      <c r="GM12" s="165"/>
      <c r="GN12" s="165"/>
      <c r="GO12" s="164">
        <v>-7.8177000000000003</v>
      </c>
      <c r="GP12" s="164">
        <v>19.6797</v>
      </c>
      <c r="GQ12" s="164">
        <v>8.4626999999999999</v>
      </c>
      <c r="GR12" s="164">
        <v>9.6407000000000007</v>
      </c>
      <c r="GS12" s="164">
        <v>8.7479999999999993</v>
      </c>
      <c r="GT12" s="164">
        <v>-82.424000000000007</v>
      </c>
      <c r="GU12" s="164">
        <v>-16.718599999999999</v>
      </c>
      <c r="GV12" s="165"/>
      <c r="GW12" s="164">
        <v>0</v>
      </c>
      <c r="GX12" s="165"/>
      <c r="GY12" s="164">
        <v>4.5509000000000004</v>
      </c>
      <c r="GZ12" s="164">
        <v>4.2927</v>
      </c>
      <c r="HA12" s="164">
        <v>14</v>
      </c>
      <c r="HB12" s="164">
        <v>141.8835</v>
      </c>
      <c r="HC12" s="164">
        <v>142.41630000000001</v>
      </c>
      <c r="HD12" s="164">
        <v>283.7</v>
      </c>
      <c r="HE12" s="164">
        <v>-284.5804</v>
      </c>
      <c r="HF12" s="164">
        <v>-586.30859999999996</v>
      </c>
      <c r="HG12" s="164">
        <v>588.84010000000001</v>
      </c>
      <c r="HH12" s="164">
        <v>600.25620000000004</v>
      </c>
      <c r="HI12" s="164">
        <v>-137.2783</v>
      </c>
      <c r="HJ12" s="164">
        <v>-133.83789999999999</v>
      </c>
      <c r="HK12" s="164">
        <v>-64.378600000000006</v>
      </c>
      <c r="HL12" s="164">
        <v>-58.488999999999997</v>
      </c>
      <c r="HM12" s="164">
        <v>80.646299999999997</v>
      </c>
      <c r="HN12" s="164">
        <v>77.124399999999994</v>
      </c>
      <c r="HO12" s="165"/>
      <c r="HP12" s="165"/>
      <c r="HQ12" s="164">
        <v>38.807000000000002</v>
      </c>
      <c r="HR12" s="164">
        <v>38.697200000000002</v>
      </c>
      <c r="HS12" s="164">
        <v>-23.3169</v>
      </c>
      <c r="HT12" s="164">
        <v>-23.2346</v>
      </c>
      <c r="HU12" s="164">
        <v>119.68</v>
      </c>
      <c r="HV12" s="164">
        <v>118.95</v>
      </c>
      <c r="HW12" s="164">
        <v>12</v>
      </c>
      <c r="HX12" s="164">
        <v>12.2</v>
      </c>
      <c r="HY12" s="164">
        <v>21.577300000000001</v>
      </c>
      <c r="HZ12" s="164">
        <v>38.799999999999997</v>
      </c>
      <c r="IA12" s="164">
        <v>-332.50959999999998</v>
      </c>
      <c r="IB12" s="164">
        <v>104.74169999999999</v>
      </c>
      <c r="IC12" s="164">
        <v>104.5754</v>
      </c>
      <c r="ID12" s="164">
        <v>14.5</v>
      </c>
      <c r="IE12" s="164">
        <v>-50.2</v>
      </c>
      <c r="IF12" s="164">
        <v>-36.9</v>
      </c>
      <c r="IG12" s="164">
        <v>-41</v>
      </c>
      <c r="IH12" s="165"/>
      <c r="II12" s="165"/>
      <c r="IJ12" s="164">
        <v>-587.41610000000003</v>
      </c>
      <c r="IK12" s="164">
        <v>-279.59379999999999</v>
      </c>
      <c r="IL12" s="164">
        <v>414.34780000000001</v>
      </c>
      <c r="IM12" s="164">
        <v>343.66460000000001</v>
      </c>
      <c r="IN12" s="164">
        <v>-37.9895</v>
      </c>
      <c r="IO12" s="164">
        <v>-335.1644</v>
      </c>
      <c r="IP12" s="164">
        <v>338.47570000000002</v>
      </c>
      <c r="IQ12" s="164">
        <v>-142.0857</v>
      </c>
      <c r="IR12" s="164">
        <v>-220.35509999999999</v>
      </c>
      <c r="IS12" s="164">
        <v>-327.93169999999998</v>
      </c>
      <c r="IT12" s="164">
        <v>91.485500000000002</v>
      </c>
      <c r="IU12" s="164">
        <v>91.476299999999995</v>
      </c>
      <c r="IV12" s="164">
        <v>140.6842</v>
      </c>
      <c r="IW12" s="164">
        <v>-404.18529999999998</v>
      </c>
      <c r="IX12" s="164">
        <v>227.25409999999999</v>
      </c>
      <c r="IY12" s="164">
        <v>-172.37970000000001</v>
      </c>
      <c r="IZ12" s="164">
        <v>178.99700000000001</v>
      </c>
      <c r="JA12" s="164">
        <v>-9.1228999999999996</v>
      </c>
      <c r="JB12" s="165"/>
      <c r="JC12" s="164">
        <v>14.32</v>
      </c>
      <c r="JD12" s="165"/>
      <c r="JE12" s="164">
        <v>8.1229999999999993</v>
      </c>
      <c r="JF12" s="164">
        <v>-14.32</v>
      </c>
      <c r="JG12" s="164">
        <v>-8.24</v>
      </c>
      <c r="JH12" s="165"/>
      <c r="JI12" s="164">
        <v>8.5862999999999996</v>
      </c>
      <c r="JJ12" s="164">
        <v>-29.442299999999999</v>
      </c>
      <c r="JK12" s="164">
        <v>-38.673999999999999</v>
      </c>
      <c r="JL12" s="164">
        <v>30.5</v>
      </c>
      <c r="JM12" s="164">
        <v>55.180999999999997</v>
      </c>
      <c r="JN12" s="164">
        <v>52.957000000000001</v>
      </c>
      <c r="JO12" s="164">
        <v>10.9702</v>
      </c>
      <c r="JP12" s="164">
        <v>13.1096</v>
      </c>
      <c r="JQ12" s="164">
        <v>52.008000000000003</v>
      </c>
      <c r="JR12" s="164">
        <v>52.252499999999998</v>
      </c>
      <c r="JS12" s="164">
        <v>51.972200000000001</v>
      </c>
      <c r="JT12" s="165"/>
      <c r="JU12" s="164">
        <v>51.8</v>
      </c>
      <c r="JV12" s="164">
        <v>22.788599999999999</v>
      </c>
      <c r="JW12" s="164">
        <v>5.73</v>
      </c>
      <c r="JX12" s="165"/>
      <c r="JY12" s="164">
        <v>-56.835099999999997</v>
      </c>
      <c r="JZ12" s="164">
        <v>81.687600000000003</v>
      </c>
      <c r="KA12" s="164">
        <v>66.484999999999999</v>
      </c>
      <c r="KB12" s="164">
        <v>-55.987900000000003</v>
      </c>
      <c r="KC12" s="164">
        <v>-80.101900000000001</v>
      </c>
      <c r="KD12" s="164">
        <v>57.789400000000001</v>
      </c>
      <c r="KE12" s="164">
        <v>21.449200000000001</v>
      </c>
      <c r="KF12" s="164">
        <v>-63</v>
      </c>
      <c r="KG12" s="164">
        <v>63.9</v>
      </c>
      <c r="KH12" s="164">
        <v>18.650600000000001</v>
      </c>
      <c r="KI12" s="164">
        <v>197.30940000000001</v>
      </c>
    </row>
    <row r="13" spans="1:295" ht="18" customHeight="1" x14ac:dyDescent="0.25">
      <c r="A13" s="159" t="s">
        <v>102</v>
      </c>
      <c r="B13" s="159" t="s">
        <v>866</v>
      </c>
      <c r="C13" s="163">
        <v>0</v>
      </c>
      <c r="D13" s="164">
        <v>14.4849</v>
      </c>
      <c r="E13" s="165"/>
      <c r="F13" s="164">
        <v>-36.917099999999998</v>
      </c>
      <c r="G13" s="164">
        <v>19.5639</v>
      </c>
      <c r="H13" s="165"/>
      <c r="I13" s="164">
        <v>34.24</v>
      </c>
      <c r="J13" s="164">
        <v>-46.8292</v>
      </c>
      <c r="K13" s="164">
        <v>44.751600000000003</v>
      </c>
      <c r="L13" s="164">
        <v>22.821300000000001</v>
      </c>
      <c r="M13" s="164">
        <v>22.211099999999998</v>
      </c>
      <c r="N13" s="164">
        <v>-8.8800000000000008</v>
      </c>
      <c r="O13" s="164">
        <v>-19.753</v>
      </c>
      <c r="P13" s="164">
        <v>17.600000000000001</v>
      </c>
      <c r="Q13" s="165"/>
      <c r="R13" s="164">
        <v>-15.4</v>
      </c>
      <c r="S13" s="164">
        <v>14.439</v>
      </c>
      <c r="T13" s="164">
        <v>23.930399999999999</v>
      </c>
      <c r="U13" s="164">
        <v>9.5204000000000004</v>
      </c>
      <c r="V13" s="164">
        <v>9.5556000000000001</v>
      </c>
      <c r="W13" s="164">
        <v>15.686999999999999</v>
      </c>
      <c r="X13" s="164">
        <v>16.4588</v>
      </c>
      <c r="Y13" s="164">
        <v>5.8106</v>
      </c>
      <c r="Z13" s="164">
        <v>8.3396000000000008</v>
      </c>
      <c r="AA13" s="165"/>
      <c r="AB13" s="165"/>
      <c r="AC13" s="165"/>
      <c r="AD13" s="164">
        <v>-118.14</v>
      </c>
      <c r="AE13" s="165"/>
      <c r="AF13" s="164">
        <v>8.8800000000000008</v>
      </c>
      <c r="AG13" s="164">
        <v>17.600000000000001</v>
      </c>
      <c r="AH13" s="164">
        <v>4.5590000000000002</v>
      </c>
      <c r="AI13" s="164">
        <v>0.16300000000000001</v>
      </c>
      <c r="AJ13" s="163">
        <v>-66.61</v>
      </c>
      <c r="AK13" s="164">
        <v>-66.61</v>
      </c>
      <c r="AL13" s="164">
        <v>-21.91</v>
      </c>
      <c r="AM13" s="164">
        <v>67.540000000000006</v>
      </c>
      <c r="AN13" s="164">
        <v>67.400000000000006</v>
      </c>
      <c r="AO13" s="164">
        <v>11.136699999999999</v>
      </c>
      <c r="AP13" s="164">
        <v>13.470599999999999</v>
      </c>
      <c r="AQ13" s="165"/>
      <c r="AR13" s="164">
        <v>86.203199999999995</v>
      </c>
      <c r="AS13" s="164">
        <v>30.034800000000001</v>
      </c>
      <c r="AT13" s="164">
        <v>-71.897300000000001</v>
      </c>
      <c r="AU13" s="163">
        <v>0</v>
      </c>
      <c r="AV13" s="164">
        <v>32.153300000000002</v>
      </c>
      <c r="AW13" s="164">
        <v>21.181899999999999</v>
      </c>
      <c r="AX13" s="164">
        <v>53.2468</v>
      </c>
      <c r="AY13" s="164">
        <v>54.929099999999998</v>
      </c>
      <c r="AZ13" s="164">
        <v>-7.6673</v>
      </c>
      <c r="BA13" s="164">
        <v>-9.6677999999999997</v>
      </c>
      <c r="BB13" s="164">
        <v>-264.46429999999998</v>
      </c>
      <c r="BC13" s="164">
        <v>-7.0953999999999997</v>
      </c>
      <c r="BD13" s="164">
        <v>-13.9</v>
      </c>
      <c r="BE13" s="164">
        <v>-13.9</v>
      </c>
      <c r="BF13" s="164">
        <v>76.974299999999999</v>
      </c>
      <c r="BG13" s="164">
        <v>3.0207000000000002</v>
      </c>
      <c r="BH13" s="164">
        <v>-4.2042000000000002</v>
      </c>
      <c r="BI13" s="165"/>
      <c r="BJ13" s="164">
        <v>-4.3807999999999998</v>
      </c>
      <c r="BK13" s="164">
        <v>4.9633000000000003</v>
      </c>
      <c r="BL13" s="165"/>
      <c r="BM13" s="165"/>
      <c r="BN13" s="164">
        <v>295.32749999999999</v>
      </c>
      <c r="BO13" s="164">
        <v>29.358799999999999</v>
      </c>
      <c r="BP13" s="164">
        <v>29.297799999999999</v>
      </c>
      <c r="BQ13" s="164">
        <v>-134.36240000000001</v>
      </c>
      <c r="BR13" s="164">
        <v>327.90600000000001</v>
      </c>
      <c r="BS13" s="165"/>
      <c r="BT13" s="164">
        <v>-28.968800000000002</v>
      </c>
      <c r="BU13" s="164">
        <v>30.203099999999999</v>
      </c>
      <c r="BV13" s="164">
        <v>74.826700000000002</v>
      </c>
      <c r="BW13" s="164">
        <v>22.7</v>
      </c>
      <c r="BX13" s="164">
        <v>19.170000000000002</v>
      </c>
      <c r="BY13" s="164">
        <v>49.27</v>
      </c>
      <c r="BZ13" s="164">
        <v>69.25</v>
      </c>
      <c r="CA13" s="164">
        <v>-78.494699999999995</v>
      </c>
      <c r="CB13" s="164">
        <v>-77.155100000000004</v>
      </c>
      <c r="CC13" s="164">
        <v>154.96860000000001</v>
      </c>
      <c r="CD13" s="164">
        <v>153.76240000000001</v>
      </c>
      <c r="CE13" s="164">
        <v>-2.2970999999999999</v>
      </c>
      <c r="CF13" s="164">
        <v>-62.073799999999999</v>
      </c>
      <c r="CG13" s="164">
        <v>-62.423499999999997</v>
      </c>
      <c r="CH13" s="164">
        <v>-9.7220999999999993</v>
      </c>
      <c r="CI13" s="165"/>
      <c r="CJ13" s="165"/>
      <c r="CK13" s="165"/>
      <c r="CL13" s="164">
        <v>100.1</v>
      </c>
      <c r="CM13" s="164">
        <v>89.6</v>
      </c>
      <c r="CN13" s="164">
        <v>-13.66</v>
      </c>
      <c r="CO13" s="164">
        <v>71.4666</v>
      </c>
      <c r="CP13" s="164">
        <v>70.898200000000003</v>
      </c>
      <c r="CQ13" s="164">
        <v>68.855900000000005</v>
      </c>
      <c r="CR13" s="164">
        <v>-10.212</v>
      </c>
      <c r="CS13" s="164">
        <v>-9.5777000000000001</v>
      </c>
      <c r="CT13" s="164">
        <v>-31.002500000000001</v>
      </c>
      <c r="CU13" s="164">
        <v>3.2109000000000001</v>
      </c>
      <c r="CV13" s="164">
        <v>-34.734400000000001</v>
      </c>
      <c r="CW13" s="164">
        <v>13.373799999999999</v>
      </c>
      <c r="CX13" s="164">
        <v>46.92</v>
      </c>
      <c r="CY13" s="164">
        <v>25.74</v>
      </c>
      <c r="CZ13" s="164">
        <v>35.632300000000001</v>
      </c>
      <c r="DA13" s="164">
        <v>33.695999999999998</v>
      </c>
      <c r="DB13" s="164">
        <v>-20.38</v>
      </c>
      <c r="DC13" s="165"/>
      <c r="DD13" s="165"/>
      <c r="DE13" s="165"/>
      <c r="DF13" s="164">
        <v>-52.330800000000004</v>
      </c>
      <c r="DG13" s="165"/>
      <c r="DH13" s="164">
        <v>-20.984300000000001</v>
      </c>
      <c r="DI13" s="165"/>
      <c r="DJ13" s="164">
        <v>-70.599999999999994</v>
      </c>
      <c r="DK13" s="164">
        <v>24.1617</v>
      </c>
      <c r="DL13" s="164">
        <v>38.388100000000001</v>
      </c>
      <c r="DM13" s="164">
        <v>35.238100000000003</v>
      </c>
      <c r="DN13" s="164">
        <v>54.5105</v>
      </c>
      <c r="DO13" s="165"/>
      <c r="DP13" s="164">
        <v>-1.58</v>
      </c>
      <c r="DQ13" s="164">
        <v>56.032499999999999</v>
      </c>
      <c r="DR13" s="164">
        <v>52.539200000000001</v>
      </c>
      <c r="DS13" s="164">
        <v>-31.01</v>
      </c>
      <c r="DT13" s="164">
        <v>-31.39</v>
      </c>
      <c r="DU13" s="164">
        <v>108.69</v>
      </c>
      <c r="DV13" s="164">
        <v>53.32</v>
      </c>
      <c r="DW13" s="164">
        <v>52.672699999999999</v>
      </c>
      <c r="DX13" s="164">
        <v>51.6</v>
      </c>
      <c r="DY13" s="164">
        <v>-72.261099999999999</v>
      </c>
      <c r="DZ13" s="164">
        <v>-73.918199999999999</v>
      </c>
      <c r="EA13" s="164">
        <v>129.80330000000001</v>
      </c>
      <c r="EB13" s="164">
        <v>88.337100000000007</v>
      </c>
      <c r="EC13" s="164">
        <v>86.020499999999998</v>
      </c>
      <c r="ED13" s="164">
        <v>87.042100000000005</v>
      </c>
      <c r="EE13" s="164">
        <v>80.413399999999996</v>
      </c>
      <c r="EF13" s="164">
        <v>65.217100000000002</v>
      </c>
      <c r="EG13" s="164">
        <v>-28.535</v>
      </c>
      <c r="EH13" s="164">
        <v>148.42259999999999</v>
      </c>
      <c r="EI13" s="164">
        <v>297.60809999999998</v>
      </c>
      <c r="EJ13" s="165"/>
      <c r="EK13" s="164">
        <v>-26.546500000000002</v>
      </c>
      <c r="EL13" s="164">
        <v>-24.2193</v>
      </c>
      <c r="EM13" s="164">
        <v>12.7721</v>
      </c>
      <c r="EN13" s="164">
        <v>49.901200000000003</v>
      </c>
      <c r="EO13" s="164">
        <v>46.421500000000002</v>
      </c>
      <c r="EP13" s="164">
        <v>69.168000000000006</v>
      </c>
      <c r="EQ13" s="164">
        <v>-80.129300000000001</v>
      </c>
      <c r="ER13" s="164">
        <v>-81.317400000000006</v>
      </c>
      <c r="ES13" s="164">
        <v>-26.965</v>
      </c>
      <c r="ET13" s="164">
        <v>17.71</v>
      </c>
      <c r="EU13" s="164">
        <v>-14.93</v>
      </c>
      <c r="EV13" s="164">
        <v>1</v>
      </c>
      <c r="EW13" s="164">
        <v>15.6614</v>
      </c>
      <c r="EX13" s="164">
        <v>31.5976</v>
      </c>
      <c r="EY13" s="164">
        <v>-33.767200000000003</v>
      </c>
      <c r="EZ13" s="164">
        <v>-32.681399999999996</v>
      </c>
      <c r="FA13" s="164">
        <v>5.9485999999999999</v>
      </c>
      <c r="FB13" s="164">
        <v>-62.4878</v>
      </c>
      <c r="FC13" s="164">
        <v>27.403500000000001</v>
      </c>
      <c r="FD13" s="164">
        <v>20.4467</v>
      </c>
      <c r="FE13" s="165"/>
      <c r="FF13" s="164">
        <v>20.128599999999999</v>
      </c>
      <c r="FG13" s="164">
        <v>38.417700000000004</v>
      </c>
      <c r="FH13" s="164">
        <v>38.727400000000003</v>
      </c>
      <c r="FI13" s="164">
        <v>37.445399999999999</v>
      </c>
      <c r="FJ13" s="164">
        <v>80.379000000000005</v>
      </c>
      <c r="FK13" s="164">
        <v>78.704499999999996</v>
      </c>
      <c r="FL13" s="164">
        <v>-191.23509999999999</v>
      </c>
      <c r="FM13" s="164">
        <v>73.717100000000002</v>
      </c>
      <c r="FN13" s="164">
        <v>74.474699999999999</v>
      </c>
      <c r="FO13" s="164">
        <v>-147.4451</v>
      </c>
      <c r="FP13" s="164">
        <v>-142.06229999999999</v>
      </c>
      <c r="FQ13" s="164">
        <v>-41.322000000000003</v>
      </c>
      <c r="FR13" s="164">
        <v>-50.02</v>
      </c>
      <c r="FS13" s="164">
        <v>14.368499999999999</v>
      </c>
      <c r="FT13" s="164">
        <v>0.76329999999999998</v>
      </c>
      <c r="FU13" s="164">
        <v>-9.14</v>
      </c>
      <c r="FV13" s="164">
        <v>19.52</v>
      </c>
      <c r="FW13" s="164">
        <v>-42.440300000000001</v>
      </c>
      <c r="FX13" s="165"/>
      <c r="FY13" s="165"/>
      <c r="FZ13" s="164">
        <v>3.5310000000000001</v>
      </c>
      <c r="GA13" s="165"/>
      <c r="GB13" s="164">
        <v>24.36</v>
      </c>
      <c r="GC13" s="164">
        <v>145.9374</v>
      </c>
      <c r="GD13" s="164">
        <v>151.5676</v>
      </c>
      <c r="GE13" s="164">
        <v>13.21</v>
      </c>
      <c r="GF13" s="164">
        <v>75.447599999999994</v>
      </c>
      <c r="GG13" s="164">
        <v>22.8</v>
      </c>
      <c r="GH13" s="164">
        <v>-10.331899999999999</v>
      </c>
      <c r="GI13" s="164">
        <v>-14.673</v>
      </c>
      <c r="GJ13" s="164">
        <v>-16.144300000000001</v>
      </c>
      <c r="GK13" s="164">
        <v>1.3628</v>
      </c>
      <c r="GL13" s="165"/>
      <c r="GM13" s="165"/>
      <c r="GN13" s="164">
        <v>-15.7479</v>
      </c>
      <c r="GO13" s="164">
        <v>-17.530799999999999</v>
      </c>
      <c r="GP13" s="164">
        <v>19.081399999999999</v>
      </c>
      <c r="GQ13" s="164">
        <v>18.0059</v>
      </c>
      <c r="GR13" s="164">
        <v>10.0922</v>
      </c>
      <c r="GS13" s="164">
        <v>9.8585999999999991</v>
      </c>
      <c r="GT13" s="164">
        <v>-106.99550000000001</v>
      </c>
      <c r="GU13" s="164">
        <v>-16.441199999999998</v>
      </c>
      <c r="GV13" s="164">
        <v>39.738</v>
      </c>
      <c r="GW13" s="164">
        <v>-6.9302000000000001</v>
      </c>
      <c r="GX13" s="164">
        <v>13.003399999999999</v>
      </c>
      <c r="GY13" s="164">
        <v>4.4142000000000001</v>
      </c>
      <c r="GZ13" s="164">
        <v>4.1239999999999997</v>
      </c>
      <c r="HA13" s="164">
        <v>14</v>
      </c>
      <c r="HB13" s="164">
        <v>144.5718</v>
      </c>
      <c r="HC13" s="164">
        <v>144.7929</v>
      </c>
      <c r="HD13" s="164">
        <v>277.39999999999998</v>
      </c>
      <c r="HE13" s="164">
        <v>-276.96260000000001</v>
      </c>
      <c r="HF13" s="164">
        <v>-591.03499999999997</v>
      </c>
      <c r="HG13" s="164">
        <v>594.62750000000005</v>
      </c>
      <c r="HH13" s="164">
        <v>589.68020000000001</v>
      </c>
      <c r="HI13" s="164">
        <v>-138.20009999999999</v>
      </c>
      <c r="HJ13" s="164">
        <v>-135.7696</v>
      </c>
      <c r="HK13" s="164">
        <v>-64.294700000000006</v>
      </c>
      <c r="HL13" s="164">
        <v>-57.898000000000003</v>
      </c>
      <c r="HM13" s="164">
        <v>81.514899999999997</v>
      </c>
      <c r="HN13" s="164">
        <v>81.529799999999994</v>
      </c>
      <c r="HO13" s="165"/>
      <c r="HP13" s="165"/>
      <c r="HQ13" s="164">
        <v>38.7301</v>
      </c>
      <c r="HR13" s="164">
        <v>38.609299999999998</v>
      </c>
      <c r="HS13" s="164">
        <v>-20.726500000000001</v>
      </c>
      <c r="HT13" s="164">
        <v>-19.8581</v>
      </c>
      <c r="HU13" s="164">
        <v>119.76</v>
      </c>
      <c r="HV13" s="164">
        <v>119.35</v>
      </c>
      <c r="HW13" s="164">
        <v>7.9</v>
      </c>
      <c r="HX13" s="164">
        <v>8.5</v>
      </c>
      <c r="HY13" s="164">
        <v>21.782399999999999</v>
      </c>
      <c r="HZ13" s="164">
        <v>38.08</v>
      </c>
      <c r="IA13" s="164">
        <v>-329.8</v>
      </c>
      <c r="IB13" s="164">
        <v>103.6099</v>
      </c>
      <c r="IC13" s="164">
        <v>103.35590000000001</v>
      </c>
      <c r="ID13" s="164">
        <v>14.5</v>
      </c>
      <c r="IE13" s="164">
        <v>-51.9</v>
      </c>
      <c r="IF13" s="164">
        <v>-36.9</v>
      </c>
      <c r="IG13" s="164">
        <v>-41.9</v>
      </c>
      <c r="IH13" s="164">
        <v>1.3942000000000001</v>
      </c>
      <c r="II13" s="165"/>
      <c r="IJ13" s="164">
        <v>-579.08479999999997</v>
      </c>
      <c r="IK13" s="164">
        <v>-265.93520000000001</v>
      </c>
      <c r="IL13" s="164">
        <v>408.4058</v>
      </c>
      <c r="IM13" s="164">
        <v>342.95650000000001</v>
      </c>
      <c r="IN13" s="164">
        <v>-37.103000000000002</v>
      </c>
      <c r="IO13" s="164">
        <v>-333.07810000000001</v>
      </c>
      <c r="IP13" s="164">
        <v>330.73180000000002</v>
      </c>
      <c r="IQ13" s="164">
        <v>-138.17400000000001</v>
      </c>
      <c r="IR13" s="164">
        <v>-218.9941</v>
      </c>
      <c r="IS13" s="164">
        <v>-325.44529999999997</v>
      </c>
      <c r="IT13" s="164">
        <v>88.198899999999995</v>
      </c>
      <c r="IU13" s="164">
        <v>88.359700000000004</v>
      </c>
      <c r="IV13" s="164">
        <v>143.32390000000001</v>
      </c>
      <c r="IW13" s="164">
        <v>-393.4271</v>
      </c>
      <c r="IX13" s="164">
        <v>224.6223</v>
      </c>
      <c r="IY13" s="164">
        <v>-172.86840000000001</v>
      </c>
      <c r="IZ13" s="164">
        <v>169.7022</v>
      </c>
      <c r="JA13" s="164">
        <v>-9.0158000000000005</v>
      </c>
      <c r="JB13" s="165"/>
      <c r="JC13" s="164">
        <v>13.84</v>
      </c>
      <c r="JD13" s="165"/>
      <c r="JE13" s="165"/>
      <c r="JF13" s="164">
        <v>-15.04</v>
      </c>
      <c r="JG13" s="164">
        <v>-7.44</v>
      </c>
      <c r="JH13" s="165"/>
      <c r="JI13" s="164">
        <v>8.5556999999999999</v>
      </c>
      <c r="JJ13" s="164">
        <v>-28.709800000000001</v>
      </c>
      <c r="JK13" s="164">
        <v>-38.847900000000003</v>
      </c>
      <c r="JL13" s="164">
        <v>28.9</v>
      </c>
      <c r="JM13" s="164">
        <v>50.819000000000003</v>
      </c>
      <c r="JN13" s="164">
        <v>51.468000000000004</v>
      </c>
      <c r="JO13" s="164">
        <v>11.238300000000001</v>
      </c>
      <c r="JP13" s="164">
        <v>13.4915</v>
      </c>
      <c r="JQ13" s="164">
        <v>53.137700000000002</v>
      </c>
      <c r="JR13" s="164">
        <v>52.010300000000001</v>
      </c>
      <c r="JS13" s="164">
        <v>52.056199999999997</v>
      </c>
      <c r="JT13" s="165"/>
      <c r="JU13" s="164">
        <v>54.9</v>
      </c>
      <c r="JV13" s="164">
        <v>24.083600000000001</v>
      </c>
      <c r="JW13" s="164">
        <v>5.6</v>
      </c>
      <c r="JX13" s="165"/>
      <c r="JY13" s="164">
        <v>-58.023499999999999</v>
      </c>
      <c r="JZ13" s="164">
        <v>81.428100000000001</v>
      </c>
      <c r="KA13" s="164">
        <v>66.587699999999998</v>
      </c>
      <c r="KB13" s="164">
        <v>-57.6113</v>
      </c>
      <c r="KC13" s="164">
        <v>-79.798199999999994</v>
      </c>
      <c r="KD13" s="164">
        <v>57.423299999999998</v>
      </c>
      <c r="KE13" s="164">
        <v>21.7715</v>
      </c>
      <c r="KF13" s="164">
        <v>-66.3</v>
      </c>
      <c r="KG13" s="164">
        <v>66.099999999999994</v>
      </c>
      <c r="KH13" s="164">
        <v>5.7447999999999997</v>
      </c>
      <c r="KI13" s="164">
        <v>220.9177</v>
      </c>
    </row>
    <row r="14" spans="1:295" ht="18" customHeight="1" x14ac:dyDescent="0.25">
      <c r="A14" s="159" t="s">
        <v>102</v>
      </c>
      <c r="B14" s="159" t="s">
        <v>867</v>
      </c>
      <c r="C14" s="163">
        <v>0</v>
      </c>
      <c r="D14" s="165"/>
      <c r="E14" s="164">
        <v>-20.862300000000001</v>
      </c>
      <c r="F14" s="164">
        <v>-36.759900000000002</v>
      </c>
      <c r="G14" s="164">
        <v>20.138999999999999</v>
      </c>
      <c r="H14" s="165"/>
      <c r="I14" s="164">
        <v>33.524799999999999</v>
      </c>
      <c r="J14" s="164">
        <v>-49.324300000000001</v>
      </c>
      <c r="K14" s="164">
        <v>43.928899999999999</v>
      </c>
      <c r="L14" s="164">
        <v>22.523299999999999</v>
      </c>
      <c r="M14" s="164">
        <v>21.904399999999999</v>
      </c>
      <c r="N14" s="164">
        <v>-11.1</v>
      </c>
      <c r="O14" s="164">
        <v>-18.436</v>
      </c>
      <c r="P14" s="164">
        <v>15.4</v>
      </c>
      <c r="Q14" s="164">
        <v>11.592000000000001</v>
      </c>
      <c r="R14" s="164">
        <v>-15.4</v>
      </c>
      <c r="S14" s="164">
        <v>14.498100000000001</v>
      </c>
      <c r="T14" s="164">
        <v>25.754000000000001</v>
      </c>
      <c r="U14" s="164">
        <v>9.5173000000000005</v>
      </c>
      <c r="V14" s="164">
        <v>9.5032999999999994</v>
      </c>
      <c r="W14" s="164">
        <v>16.134899999999998</v>
      </c>
      <c r="X14" s="164">
        <v>17.514600000000002</v>
      </c>
      <c r="Y14" s="164">
        <v>5.7023999999999999</v>
      </c>
      <c r="Z14" s="164">
        <v>8.4610000000000003</v>
      </c>
      <c r="AA14" s="165"/>
      <c r="AB14" s="165"/>
      <c r="AC14" s="165"/>
      <c r="AD14" s="164">
        <v>-121.03</v>
      </c>
      <c r="AE14" s="165"/>
      <c r="AF14" s="164">
        <v>11.1</v>
      </c>
      <c r="AG14" s="164">
        <v>17.600000000000001</v>
      </c>
      <c r="AH14" s="164">
        <v>5.383</v>
      </c>
      <c r="AI14" s="164">
        <v>0.16700000000000001</v>
      </c>
      <c r="AJ14" s="163">
        <v>-61.95</v>
      </c>
      <c r="AK14" s="164">
        <v>-61.95</v>
      </c>
      <c r="AL14" s="164">
        <v>-34.67</v>
      </c>
      <c r="AM14" s="164">
        <v>62.51</v>
      </c>
      <c r="AN14" s="164">
        <v>62.5</v>
      </c>
      <c r="AO14" s="164">
        <v>10.755800000000001</v>
      </c>
      <c r="AP14" s="164">
        <v>13.4092</v>
      </c>
      <c r="AQ14" s="165"/>
      <c r="AR14" s="164">
        <v>84.923699999999997</v>
      </c>
      <c r="AS14" s="164">
        <v>28.463200000000001</v>
      </c>
      <c r="AT14" s="164">
        <v>-64.637500000000003</v>
      </c>
      <c r="AU14" s="163">
        <v>0</v>
      </c>
      <c r="AV14" s="164">
        <v>8.7378999999999998</v>
      </c>
      <c r="AW14" s="164">
        <v>9.2929999999999993</v>
      </c>
      <c r="AX14" s="164">
        <v>53.182000000000002</v>
      </c>
      <c r="AY14" s="164">
        <v>54.451500000000003</v>
      </c>
      <c r="AZ14" s="164">
        <v>0</v>
      </c>
      <c r="BA14" s="164">
        <v>-53.126300000000001</v>
      </c>
      <c r="BB14" s="164">
        <v>-238.9539</v>
      </c>
      <c r="BC14" s="164">
        <v>-6.9086999999999996</v>
      </c>
      <c r="BD14" s="164">
        <v>-13.7</v>
      </c>
      <c r="BE14" s="164">
        <v>-13.8</v>
      </c>
      <c r="BF14" s="164">
        <v>69.273200000000003</v>
      </c>
      <c r="BG14" s="164">
        <v>3.1873999999999998</v>
      </c>
      <c r="BH14" s="164">
        <v>-4.2283999999999997</v>
      </c>
      <c r="BI14" s="165"/>
      <c r="BJ14" s="164">
        <v>6.1811999999999996</v>
      </c>
      <c r="BK14" s="164">
        <v>4.077</v>
      </c>
      <c r="BL14" s="165"/>
      <c r="BM14" s="165"/>
      <c r="BN14" s="164">
        <v>269.90559999999999</v>
      </c>
      <c r="BO14" s="164">
        <v>27.039400000000001</v>
      </c>
      <c r="BP14" s="164">
        <v>26.917300000000001</v>
      </c>
      <c r="BQ14" s="164">
        <v>-115.3145</v>
      </c>
      <c r="BR14" s="164">
        <v>309.13170000000002</v>
      </c>
      <c r="BS14" s="165"/>
      <c r="BT14" s="164">
        <v>-35.459200000000003</v>
      </c>
      <c r="BU14" s="164">
        <v>36.9754</v>
      </c>
      <c r="BV14" s="164">
        <v>72.481499999999997</v>
      </c>
      <c r="BW14" s="164">
        <v>22.06</v>
      </c>
      <c r="BX14" s="164">
        <v>18.54</v>
      </c>
      <c r="BY14" s="164">
        <v>48.74</v>
      </c>
      <c r="BZ14" s="164">
        <v>67.69</v>
      </c>
      <c r="CA14" s="164">
        <v>-83.718999999999994</v>
      </c>
      <c r="CB14" s="164">
        <v>-83.451099999999997</v>
      </c>
      <c r="CC14" s="164">
        <v>150.86449999999999</v>
      </c>
      <c r="CD14" s="164">
        <v>151.38149999999999</v>
      </c>
      <c r="CE14" s="164">
        <v>-4.0469999999999997</v>
      </c>
      <c r="CF14" s="164">
        <v>-58.984499999999997</v>
      </c>
      <c r="CG14" s="164">
        <v>-58.584499999999998</v>
      </c>
      <c r="CH14" s="164">
        <v>-12.436999999999999</v>
      </c>
      <c r="CI14" s="165"/>
      <c r="CJ14" s="165"/>
      <c r="CK14" s="165"/>
      <c r="CL14" s="164">
        <v>98.8</v>
      </c>
      <c r="CM14" s="164">
        <v>88.7</v>
      </c>
      <c r="CN14" s="164">
        <v>-13.16</v>
      </c>
      <c r="CO14" s="164">
        <v>70.1648</v>
      </c>
      <c r="CP14" s="164">
        <v>69.129499999999993</v>
      </c>
      <c r="CQ14" s="164">
        <v>67.9255</v>
      </c>
      <c r="CR14" s="164">
        <v>-12.6906</v>
      </c>
      <c r="CS14" s="164">
        <v>-12.478400000000001</v>
      </c>
      <c r="CT14" s="164">
        <v>-25.465</v>
      </c>
      <c r="CU14" s="164">
        <v>2.6417999999999999</v>
      </c>
      <c r="CV14" s="164">
        <v>-29.276800000000001</v>
      </c>
      <c r="CW14" s="164">
        <v>12.9481</v>
      </c>
      <c r="CX14" s="164">
        <v>45.08</v>
      </c>
      <c r="CY14" s="164">
        <v>24.92</v>
      </c>
      <c r="CZ14" s="164">
        <v>34.694800000000001</v>
      </c>
      <c r="DA14" s="164">
        <v>33.256500000000003</v>
      </c>
      <c r="DB14" s="164">
        <v>-19.850000000000001</v>
      </c>
      <c r="DC14" s="164">
        <v>-2.903</v>
      </c>
      <c r="DD14" s="165"/>
      <c r="DE14" s="165"/>
      <c r="DF14" s="164">
        <v>-49.373699999999999</v>
      </c>
      <c r="DG14" s="165"/>
      <c r="DH14" s="164">
        <v>-20.505800000000001</v>
      </c>
      <c r="DI14" s="165"/>
      <c r="DJ14" s="164">
        <v>-68.3</v>
      </c>
      <c r="DK14" s="164">
        <v>24.2166</v>
      </c>
      <c r="DL14" s="164">
        <v>37.216200000000001</v>
      </c>
      <c r="DM14" s="164">
        <v>32.420299999999997</v>
      </c>
      <c r="DN14" s="164">
        <v>53.3386</v>
      </c>
      <c r="DO14" s="164">
        <v>36.89</v>
      </c>
      <c r="DP14" s="164">
        <v>-0.99</v>
      </c>
      <c r="DQ14" s="164">
        <v>53.878</v>
      </c>
      <c r="DR14" s="164">
        <v>50.561599999999999</v>
      </c>
      <c r="DS14" s="164">
        <v>-31.4</v>
      </c>
      <c r="DT14" s="164">
        <v>-31.76</v>
      </c>
      <c r="DU14" s="164">
        <v>106.91</v>
      </c>
      <c r="DV14" s="164">
        <v>51.72</v>
      </c>
      <c r="DW14" s="164">
        <v>50.927300000000002</v>
      </c>
      <c r="DX14" s="164">
        <v>49.909100000000002</v>
      </c>
      <c r="DY14" s="164">
        <v>-75.133899999999997</v>
      </c>
      <c r="DZ14" s="164">
        <v>-72.609099999999998</v>
      </c>
      <c r="EA14" s="164">
        <v>124.486</v>
      </c>
      <c r="EB14" s="164">
        <v>82.944699999999997</v>
      </c>
      <c r="EC14" s="164">
        <v>80.584500000000006</v>
      </c>
      <c r="ED14" s="164">
        <v>81.749899999999997</v>
      </c>
      <c r="EE14" s="164">
        <v>89.482900000000001</v>
      </c>
      <c r="EF14" s="164">
        <v>69.411100000000005</v>
      </c>
      <c r="EG14" s="164">
        <v>-26.565999999999999</v>
      </c>
      <c r="EH14" s="164">
        <v>126.6016</v>
      </c>
      <c r="EI14" s="164">
        <v>302.15640000000002</v>
      </c>
      <c r="EJ14" s="165"/>
      <c r="EK14" s="164">
        <v>-25.833600000000001</v>
      </c>
      <c r="EL14" s="164">
        <v>-23.604800000000001</v>
      </c>
      <c r="EM14" s="164">
        <v>0</v>
      </c>
      <c r="EN14" s="164">
        <v>48.806600000000003</v>
      </c>
      <c r="EO14" s="164">
        <v>45.636699999999998</v>
      </c>
      <c r="EP14" s="164">
        <v>98.352000000000004</v>
      </c>
      <c r="EQ14" s="164">
        <v>-87.855500000000006</v>
      </c>
      <c r="ER14" s="164">
        <v>-89.370599999999996</v>
      </c>
      <c r="ES14" s="164">
        <v>-37.866500000000002</v>
      </c>
      <c r="ET14" s="164">
        <v>0</v>
      </c>
      <c r="EU14" s="164">
        <v>-6.41</v>
      </c>
      <c r="EV14" s="164">
        <v>70.900000000000006</v>
      </c>
      <c r="EW14" s="164">
        <v>15.3078</v>
      </c>
      <c r="EX14" s="164">
        <v>31.9663</v>
      </c>
      <c r="EY14" s="164">
        <v>-35.136200000000002</v>
      </c>
      <c r="EZ14" s="164">
        <v>-34.347999999999999</v>
      </c>
      <c r="FA14" s="164">
        <v>5.3776000000000002</v>
      </c>
      <c r="FB14" s="164">
        <v>-71.961299999999994</v>
      </c>
      <c r="FC14" s="164">
        <v>35.994700000000002</v>
      </c>
      <c r="FD14" s="164">
        <v>22.279399999999999</v>
      </c>
      <c r="FE14" s="165"/>
      <c r="FF14" s="164">
        <v>21.724299999999999</v>
      </c>
      <c r="FG14" s="164">
        <v>38.783200000000001</v>
      </c>
      <c r="FH14" s="164">
        <v>38.944600000000001</v>
      </c>
      <c r="FI14" s="164">
        <v>37.862400000000001</v>
      </c>
      <c r="FJ14" s="164">
        <v>84.397999999999996</v>
      </c>
      <c r="FK14" s="164">
        <v>83.058300000000003</v>
      </c>
      <c r="FL14" s="164">
        <v>-198.93809999999999</v>
      </c>
      <c r="FM14" s="164">
        <v>77.233999999999995</v>
      </c>
      <c r="FN14" s="164">
        <v>76.430800000000005</v>
      </c>
      <c r="FO14" s="164">
        <v>-154.18510000000001</v>
      </c>
      <c r="FP14" s="164">
        <v>-145.6628</v>
      </c>
      <c r="FQ14" s="164">
        <v>-48.170299999999997</v>
      </c>
      <c r="FR14" s="164">
        <v>-50.46</v>
      </c>
      <c r="FS14" s="164">
        <v>17.0761</v>
      </c>
      <c r="FT14" s="164">
        <v>0.74009999999999998</v>
      </c>
      <c r="FU14" s="164">
        <v>-10.94</v>
      </c>
      <c r="FV14" s="164">
        <v>20.22</v>
      </c>
      <c r="FW14" s="164">
        <v>-49.506100000000004</v>
      </c>
      <c r="FX14" s="165"/>
      <c r="FY14" s="165"/>
      <c r="FZ14" s="164">
        <v>1.2270000000000001</v>
      </c>
      <c r="GA14" s="165"/>
      <c r="GB14" s="164">
        <v>22.28</v>
      </c>
      <c r="GC14" s="164">
        <v>150.31710000000001</v>
      </c>
      <c r="GD14" s="164">
        <v>156.41030000000001</v>
      </c>
      <c r="GE14" s="164">
        <v>12.32</v>
      </c>
      <c r="GF14" s="164">
        <v>73.932400000000001</v>
      </c>
      <c r="GG14" s="164">
        <v>19.600000000000001</v>
      </c>
      <c r="GH14" s="164">
        <v>-5.5801999999999996</v>
      </c>
      <c r="GI14" s="164">
        <v>-12.394</v>
      </c>
      <c r="GJ14" s="164">
        <v>-13.2547</v>
      </c>
      <c r="GK14" s="164">
        <v>1.3137000000000001</v>
      </c>
      <c r="GL14" s="165"/>
      <c r="GM14" s="165"/>
      <c r="GN14" s="164">
        <v>-15.0413</v>
      </c>
      <c r="GO14" s="164">
        <v>-13.809900000000001</v>
      </c>
      <c r="GP14" s="164">
        <v>19.683900000000001</v>
      </c>
      <c r="GQ14" s="164">
        <v>14.3262</v>
      </c>
      <c r="GR14" s="164">
        <v>8.4587000000000003</v>
      </c>
      <c r="GS14" s="164">
        <v>8.2706999999999997</v>
      </c>
      <c r="GT14" s="164">
        <v>-104.191</v>
      </c>
      <c r="GU14" s="164">
        <v>-16.340299999999999</v>
      </c>
      <c r="GV14" s="164">
        <v>40.434600000000003</v>
      </c>
      <c r="GW14" s="164">
        <v>0.4118</v>
      </c>
      <c r="GX14" s="165"/>
      <c r="GY14" s="164">
        <v>4.2188999999999997</v>
      </c>
      <c r="GZ14" s="164">
        <v>3.8919000000000001</v>
      </c>
      <c r="HA14" s="165"/>
      <c r="HB14" s="164">
        <v>143.1978</v>
      </c>
      <c r="HC14" s="164">
        <v>143.9708</v>
      </c>
      <c r="HD14" s="164">
        <v>279.89999999999998</v>
      </c>
      <c r="HE14" s="164">
        <v>-280.25029999999998</v>
      </c>
      <c r="HF14" s="164">
        <v>-596.92359999999996</v>
      </c>
      <c r="HG14" s="164">
        <v>598.51239999999996</v>
      </c>
      <c r="HH14" s="164">
        <v>606.27549999999997</v>
      </c>
      <c r="HI14" s="164">
        <v>-139.34549999999999</v>
      </c>
      <c r="HJ14" s="164">
        <v>-135.9708</v>
      </c>
      <c r="HK14" s="164">
        <v>-65.738399999999999</v>
      </c>
      <c r="HL14" s="164">
        <v>-58.490600000000001</v>
      </c>
      <c r="HM14" s="164">
        <v>81.457599999999999</v>
      </c>
      <c r="HN14" s="164">
        <v>80.138599999999997</v>
      </c>
      <c r="HO14" s="165"/>
      <c r="HP14" s="165"/>
      <c r="HQ14" s="164">
        <v>41.147199999999998</v>
      </c>
      <c r="HR14" s="164">
        <v>40.400100000000002</v>
      </c>
      <c r="HS14" s="164">
        <v>-19.472000000000001</v>
      </c>
      <c r="HT14" s="164">
        <v>-19.427399999999999</v>
      </c>
      <c r="HU14" s="164">
        <v>121.21</v>
      </c>
      <c r="HV14" s="164">
        <v>120.17</v>
      </c>
      <c r="HW14" s="164">
        <v>9.8000000000000007</v>
      </c>
      <c r="HX14" s="164">
        <v>9.3000000000000007</v>
      </c>
      <c r="HY14" s="164">
        <v>21.577300000000001</v>
      </c>
      <c r="HZ14" s="164">
        <v>38.56</v>
      </c>
      <c r="IA14" s="164">
        <v>-332.46019999999999</v>
      </c>
      <c r="IB14" s="164">
        <v>108.3592</v>
      </c>
      <c r="IC14" s="164">
        <v>107.58710000000001</v>
      </c>
      <c r="ID14" s="165"/>
      <c r="IE14" s="164">
        <v>-53.6</v>
      </c>
      <c r="IF14" s="164">
        <v>-39.5</v>
      </c>
      <c r="IG14" s="164">
        <v>-44.8</v>
      </c>
      <c r="IH14" s="165"/>
      <c r="II14" s="164">
        <v>1.2865</v>
      </c>
      <c r="IJ14" s="164">
        <v>-597.75649999999996</v>
      </c>
      <c r="IK14" s="164">
        <v>-278.34769999999997</v>
      </c>
      <c r="IL14" s="164">
        <v>408.04829999999998</v>
      </c>
      <c r="IM14" s="164">
        <v>341.67599999999999</v>
      </c>
      <c r="IN14" s="164">
        <v>-46.358899999999998</v>
      </c>
      <c r="IO14" s="164">
        <v>-329.03769999999997</v>
      </c>
      <c r="IP14" s="164">
        <v>330.5994</v>
      </c>
      <c r="IQ14" s="164">
        <v>-139.161</v>
      </c>
      <c r="IR14" s="164">
        <v>-220.27189999999999</v>
      </c>
      <c r="IS14" s="164">
        <v>-323.46480000000003</v>
      </c>
      <c r="IT14" s="164">
        <v>86.345399999999998</v>
      </c>
      <c r="IU14" s="164">
        <v>84.500399999999999</v>
      </c>
      <c r="IV14" s="164">
        <v>145.60169999999999</v>
      </c>
      <c r="IW14" s="164">
        <v>-391.91199999999998</v>
      </c>
      <c r="IX14" s="164">
        <v>223.74680000000001</v>
      </c>
      <c r="IY14" s="164">
        <v>-165.69069999999999</v>
      </c>
      <c r="IZ14" s="164">
        <v>170.75129999999999</v>
      </c>
      <c r="JA14" s="164">
        <v>-10.070499999999999</v>
      </c>
      <c r="JB14" s="165"/>
      <c r="JC14" s="164">
        <v>14.64</v>
      </c>
      <c r="JD14" s="165"/>
      <c r="JE14" s="164">
        <v>8.2070000000000007</v>
      </c>
      <c r="JF14" s="164">
        <v>-14.32</v>
      </c>
      <c r="JG14" s="164">
        <v>-8.48</v>
      </c>
      <c r="JH14" s="165"/>
      <c r="JI14" s="164">
        <v>8.7906999999999993</v>
      </c>
      <c r="JJ14" s="164">
        <v>-29.854299999999999</v>
      </c>
      <c r="JK14" s="164">
        <v>-39.229399999999998</v>
      </c>
      <c r="JL14" s="164">
        <v>30.5</v>
      </c>
      <c r="JM14" s="164">
        <v>52.744999999999997</v>
      </c>
      <c r="JN14" s="164">
        <v>52.421999999999997</v>
      </c>
      <c r="JO14" s="164">
        <v>11.241099999999999</v>
      </c>
      <c r="JP14" s="165"/>
      <c r="JQ14" s="164">
        <v>53.012300000000003</v>
      </c>
      <c r="JR14" s="164">
        <v>52.828000000000003</v>
      </c>
      <c r="JS14" s="164">
        <v>51.081400000000002</v>
      </c>
      <c r="JT14" s="165"/>
      <c r="JU14" s="164">
        <v>53</v>
      </c>
      <c r="JV14" s="164">
        <v>24.5168</v>
      </c>
      <c r="JW14" s="164">
        <v>5.46</v>
      </c>
      <c r="JX14" s="165"/>
      <c r="JY14" s="164">
        <v>-59.005400000000002</v>
      </c>
      <c r="JZ14" s="164">
        <v>82.734399999999994</v>
      </c>
      <c r="KA14" s="164">
        <v>67.708500000000001</v>
      </c>
      <c r="KB14" s="164">
        <v>-59.056399999999996</v>
      </c>
      <c r="KC14" s="164">
        <v>-80.635300000000001</v>
      </c>
      <c r="KD14" s="164">
        <v>59.028599999999997</v>
      </c>
      <c r="KE14" s="164">
        <v>21.341100000000001</v>
      </c>
      <c r="KF14" s="164">
        <v>-65.099999999999994</v>
      </c>
      <c r="KG14" s="164">
        <v>67</v>
      </c>
      <c r="KH14" s="164">
        <v>10.5793</v>
      </c>
      <c r="KI14" s="164">
        <v>218.64060000000001</v>
      </c>
    </row>
    <row r="15" spans="1:295" ht="18" customHeight="1" x14ac:dyDescent="0.25">
      <c r="A15" s="159" t="s">
        <v>102</v>
      </c>
      <c r="B15" s="159" t="s">
        <v>868</v>
      </c>
      <c r="C15" s="163">
        <v>0</v>
      </c>
      <c r="D15" s="165"/>
      <c r="E15" s="165"/>
      <c r="F15" s="164">
        <v>-37.082500000000003</v>
      </c>
      <c r="G15" s="164">
        <v>19.4604</v>
      </c>
      <c r="H15" s="165"/>
      <c r="I15" s="164">
        <v>33.4026</v>
      </c>
      <c r="J15" s="164">
        <v>-47.131100000000004</v>
      </c>
      <c r="K15" s="164">
        <v>43.0578</v>
      </c>
      <c r="L15" s="164">
        <v>22.2653</v>
      </c>
      <c r="M15" s="164">
        <v>21.580200000000001</v>
      </c>
      <c r="N15" s="164">
        <v>-11.1</v>
      </c>
      <c r="O15" s="164">
        <v>-18.189</v>
      </c>
      <c r="P15" s="164">
        <v>15.4</v>
      </c>
      <c r="Q15" s="164">
        <v>12.42</v>
      </c>
      <c r="R15" s="164">
        <v>-15.4</v>
      </c>
      <c r="S15" s="164">
        <v>14.3827</v>
      </c>
      <c r="T15" s="164">
        <v>25.2668</v>
      </c>
      <c r="U15" s="164">
        <v>9.3004999999999995</v>
      </c>
      <c r="V15" s="164">
        <v>9.3215000000000003</v>
      </c>
      <c r="W15" s="164">
        <v>15.8065</v>
      </c>
      <c r="X15" s="164">
        <v>17.181100000000001</v>
      </c>
      <c r="Y15" s="164">
        <v>6.03</v>
      </c>
      <c r="Z15" s="164">
        <v>8.3779000000000003</v>
      </c>
      <c r="AA15" s="165"/>
      <c r="AB15" s="165"/>
      <c r="AC15" s="165"/>
      <c r="AD15" s="164">
        <v>-118.64</v>
      </c>
      <c r="AE15" s="165"/>
      <c r="AF15" s="164">
        <v>11.1</v>
      </c>
      <c r="AG15" s="164">
        <v>17.600000000000001</v>
      </c>
      <c r="AH15" s="164">
        <v>4.7530000000000001</v>
      </c>
      <c r="AI15" s="164">
        <v>0.158</v>
      </c>
      <c r="AJ15" s="163">
        <v>-61.57</v>
      </c>
      <c r="AK15" s="164">
        <v>-61.57</v>
      </c>
      <c r="AL15" s="164">
        <v>-34.04</v>
      </c>
      <c r="AM15" s="164">
        <v>61.77</v>
      </c>
      <c r="AN15" s="164">
        <v>62.63</v>
      </c>
      <c r="AO15" s="164">
        <v>10.3994</v>
      </c>
      <c r="AP15" s="164">
        <v>13.3064</v>
      </c>
      <c r="AQ15" s="165"/>
      <c r="AR15" s="164">
        <v>82.832899999999995</v>
      </c>
      <c r="AS15" s="164">
        <v>28.728100000000001</v>
      </c>
      <c r="AT15" s="164">
        <v>-68.8095</v>
      </c>
      <c r="AU15" s="163">
        <v>0</v>
      </c>
      <c r="AV15" s="164">
        <v>7.6210000000000004</v>
      </c>
      <c r="AW15" s="164">
        <v>7.1174999999999997</v>
      </c>
      <c r="AX15" s="164">
        <v>53.1</v>
      </c>
      <c r="AY15" s="164">
        <v>53.600200000000001</v>
      </c>
      <c r="AZ15" s="164">
        <v>0</v>
      </c>
      <c r="BA15" s="164">
        <v>-53.361499999999999</v>
      </c>
      <c r="BB15" s="164">
        <v>-228.89510000000001</v>
      </c>
      <c r="BC15" s="164">
        <v>-15.4963</v>
      </c>
      <c r="BD15" s="164">
        <v>-13.5</v>
      </c>
      <c r="BE15" s="164">
        <v>-13.5</v>
      </c>
      <c r="BF15" s="164">
        <v>74.386399999999995</v>
      </c>
      <c r="BG15" s="164">
        <v>3.1154000000000002</v>
      </c>
      <c r="BH15" s="164">
        <v>-3.9672000000000001</v>
      </c>
      <c r="BI15" s="165"/>
      <c r="BJ15" s="164">
        <v>2.2187999999999999</v>
      </c>
      <c r="BK15" s="164">
        <v>5.1872999999999996</v>
      </c>
      <c r="BL15" s="165"/>
      <c r="BM15" s="165"/>
      <c r="BN15" s="164">
        <v>257.5761</v>
      </c>
      <c r="BO15" s="164">
        <v>17.548100000000002</v>
      </c>
      <c r="BP15" s="164">
        <v>17.517600000000002</v>
      </c>
      <c r="BQ15" s="164">
        <v>-113.0308</v>
      </c>
      <c r="BR15" s="164">
        <v>286.61989999999997</v>
      </c>
      <c r="BS15" s="165"/>
      <c r="BT15" s="164">
        <v>-32.098300000000002</v>
      </c>
      <c r="BU15" s="164">
        <v>33.118699999999997</v>
      </c>
      <c r="BV15" s="164">
        <v>71.553399999999996</v>
      </c>
      <c r="BW15" s="164">
        <v>21.28</v>
      </c>
      <c r="BX15" s="164">
        <v>17.78</v>
      </c>
      <c r="BY15" s="164">
        <v>47.73</v>
      </c>
      <c r="BZ15" s="164">
        <v>66.33</v>
      </c>
      <c r="CA15" s="164">
        <v>-77.155100000000004</v>
      </c>
      <c r="CB15" s="164">
        <v>-76.887200000000007</v>
      </c>
      <c r="CC15" s="164">
        <v>150.68029999999999</v>
      </c>
      <c r="CD15" s="164">
        <v>151.15870000000001</v>
      </c>
      <c r="CE15" s="164">
        <v>-3.8033999999999999</v>
      </c>
      <c r="CF15" s="164">
        <v>-48.571100000000001</v>
      </c>
      <c r="CG15" s="164">
        <v>-48.5259</v>
      </c>
      <c r="CH15" s="164">
        <v>-8.9280000000000008</v>
      </c>
      <c r="CI15" s="165"/>
      <c r="CJ15" s="165"/>
      <c r="CK15" s="165"/>
      <c r="CL15" s="164">
        <v>95.9</v>
      </c>
      <c r="CM15" s="164">
        <v>85.7</v>
      </c>
      <c r="CN15" s="164">
        <v>-12.93</v>
      </c>
      <c r="CO15" s="164">
        <v>73.411799999999999</v>
      </c>
      <c r="CP15" s="164">
        <v>71.8048</v>
      </c>
      <c r="CQ15" s="164">
        <v>71.576800000000006</v>
      </c>
      <c r="CR15" s="164">
        <v>-6.9927999999999999</v>
      </c>
      <c r="CS15" s="164">
        <v>-6.9198000000000004</v>
      </c>
      <c r="CT15" s="164">
        <v>-37.524000000000001</v>
      </c>
      <c r="CU15" s="164">
        <v>10.0687</v>
      </c>
      <c r="CV15" s="164">
        <v>-42.1023</v>
      </c>
      <c r="CW15" s="164">
        <v>12.6282</v>
      </c>
      <c r="CX15" s="164">
        <v>44.2</v>
      </c>
      <c r="CY15" s="164">
        <v>24.22</v>
      </c>
      <c r="CZ15" s="164">
        <v>34.226100000000002</v>
      </c>
      <c r="DA15" s="164">
        <v>32.817100000000003</v>
      </c>
      <c r="DB15" s="164">
        <v>-19.89</v>
      </c>
      <c r="DC15" s="164">
        <v>-3.0413000000000001</v>
      </c>
      <c r="DD15" s="165"/>
      <c r="DE15" s="165"/>
      <c r="DF15" s="164">
        <v>-39.369700000000002</v>
      </c>
      <c r="DG15" s="165"/>
      <c r="DH15" s="164">
        <v>-20.4528</v>
      </c>
      <c r="DI15" s="165"/>
      <c r="DJ15" s="165"/>
      <c r="DK15" s="164">
        <v>24.255099999999999</v>
      </c>
      <c r="DL15" s="165"/>
      <c r="DM15" s="164">
        <v>31.011299999999999</v>
      </c>
      <c r="DN15" s="164">
        <v>52.166699999999999</v>
      </c>
      <c r="DO15" s="165"/>
      <c r="DP15" s="164">
        <v>-0.83</v>
      </c>
      <c r="DQ15" s="164">
        <v>54.730499999999999</v>
      </c>
      <c r="DR15" s="164">
        <v>39.552199999999999</v>
      </c>
      <c r="DS15" s="164">
        <v>-30.91</v>
      </c>
      <c r="DT15" s="164">
        <v>-31.03</v>
      </c>
      <c r="DU15" s="164">
        <v>104.1</v>
      </c>
      <c r="DV15" s="164">
        <v>51.88</v>
      </c>
      <c r="DW15" s="164">
        <v>39.763599999999997</v>
      </c>
      <c r="DX15" s="164">
        <v>38.781799999999997</v>
      </c>
      <c r="DY15" s="164">
        <v>-73.576599999999999</v>
      </c>
      <c r="DZ15" s="164">
        <v>-72.872699999999995</v>
      </c>
      <c r="EA15" s="164">
        <v>118.04089999999999</v>
      </c>
      <c r="EB15" s="164">
        <v>76.593800000000002</v>
      </c>
      <c r="EC15" s="164">
        <v>73.745099999999994</v>
      </c>
      <c r="ED15" s="164">
        <v>74.906499999999994</v>
      </c>
      <c r="EE15" s="164">
        <v>102.1224</v>
      </c>
      <c r="EF15" s="164">
        <v>87.443299999999994</v>
      </c>
      <c r="EG15" s="164">
        <v>-26.905000000000001</v>
      </c>
      <c r="EH15" s="164">
        <v>125.39700000000001</v>
      </c>
      <c r="EI15" s="164">
        <v>328.6207</v>
      </c>
      <c r="EJ15" s="165"/>
      <c r="EK15" s="164">
        <v>-25.562200000000001</v>
      </c>
      <c r="EL15" s="164">
        <v>-23.312000000000001</v>
      </c>
      <c r="EM15" s="164">
        <v>-8.5679999999999996</v>
      </c>
      <c r="EN15" s="164">
        <v>44.493299999999998</v>
      </c>
      <c r="EO15" s="164">
        <v>41.866399999999999</v>
      </c>
      <c r="EP15" s="164">
        <v>179.77199999999999</v>
      </c>
      <c r="EQ15" s="164">
        <v>-94.364000000000004</v>
      </c>
      <c r="ER15" s="164">
        <v>-95.695499999999996</v>
      </c>
      <c r="ES15" s="164">
        <v>-50.815600000000003</v>
      </c>
      <c r="ET15" s="164">
        <v>0</v>
      </c>
      <c r="EU15" s="164">
        <v>-13.81</v>
      </c>
      <c r="EV15" s="164">
        <v>131.19999999999999</v>
      </c>
      <c r="EW15" s="164">
        <v>14.788600000000001</v>
      </c>
      <c r="EX15" s="164">
        <v>24.309699999999999</v>
      </c>
      <c r="EY15" s="164">
        <v>-35.637500000000003</v>
      </c>
      <c r="EZ15" s="164">
        <v>-35.090699999999998</v>
      </c>
      <c r="FA15" s="164">
        <v>6.7927999999999997</v>
      </c>
      <c r="FB15" s="164">
        <v>-84.602500000000006</v>
      </c>
      <c r="FC15" s="164">
        <v>48.6511</v>
      </c>
      <c r="FD15" s="164">
        <v>22.127800000000001</v>
      </c>
      <c r="FE15" s="165"/>
      <c r="FF15" s="164">
        <v>21.5471</v>
      </c>
      <c r="FG15" s="164">
        <v>38.22</v>
      </c>
      <c r="FH15" s="164">
        <v>38.342100000000002</v>
      </c>
      <c r="FI15" s="164">
        <v>37.635399999999997</v>
      </c>
      <c r="FJ15" s="164">
        <v>77.364800000000002</v>
      </c>
      <c r="FK15" s="164">
        <v>76.360100000000003</v>
      </c>
      <c r="FL15" s="164">
        <v>-196.25880000000001</v>
      </c>
      <c r="FM15" s="164">
        <v>76.4298</v>
      </c>
      <c r="FN15" s="164">
        <v>76.749899999999997</v>
      </c>
      <c r="FO15" s="164">
        <v>-156.97380000000001</v>
      </c>
      <c r="FP15" s="164">
        <v>-150.22409999999999</v>
      </c>
      <c r="FQ15" s="164">
        <v>-40.142800000000001</v>
      </c>
      <c r="FR15" s="164">
        <v>-51.98</v>
      </c>
      <c r="FS15" s="164">
        <v>13.045199999999999</v>
      </c>
      <c r="FT15" s="164">
        <v>0.71560000000000001</v>
      </c>
      <c r="FU15" s="164">
        <v>-8.0500000000000007</v>
      </c>
      <c r="FV15" s="164">
        <v>19.27</v>
      </c>
      <c r="FW15" s="164">
        <v>-40.631500000000003</v>
      </c>
      <c r="FX15" s="165"/>
      <c r="FY15" s="165"/>
      <c r="FZ15" s="164">
        <v>3.4249999999999998</v>
      </c>
      <c r="GA15" s="165"/>
      <c r="GB15" s="164">
        <v>23.82</v>
      </c>
      <c r="GC15" s="164">
        <v>152.96559999999999</v>
      </c>
      <c r="GD15" s="164">
        <v>160.22300000000001</v>
      </c>
      <c r="GE15" s="164">
        <v>11.81</v>
      </c>
      <c r="GF15" s="164">
        <v>74.245500000000007</v>
      </c>
      <c r="GG15" s="164">
        <v>21.1</v>
      </c>
      <c r="GH15" s="164">
        <v>-4.0442999999999998</v>
      </c>
      <c r="GI15" s="164">
        <v>-11.678699999999999</v>
      </c>
      <c r="GJ15" s="164">
        <v>-12.513</v>
      </c>
      <c r="GK15" s="164">
        <v>1.2834000000000001</v>
      </c>
      <c r="GL15" s="165"/>
      <c r="GM15" s="165"/>
      <c r="GN15" s="164">
        <v>-16.183599999999998</v>
      </c>
      <c r="GO15" s="164">
        <v>-11.5947</v>
      </c>
      <c r="GP15" s="164">
        <v>20.713200000000001</v>
      </c>
      <c r="GQ15" s="164">
        <v>12.128</v>
      </c>
      <c r="GR15" s="164">
        <v>8.7672000000000008</v>
      </c>
      <c r="GS15" s="164">
        <v>8.8831000000000007</v>
      </c>
      <c r="GT15" s="164">
        <v>-100.2744</v>
      </c>
      <c r="GU15" s="164">
        <v>-16.069800000000001</v>
      </c>
      <c r="GV15" s="164">
        <v>40.330100000000002</v>
      </c>
      <c r="GW15" s="164">
        <v>1.0824</v>
      </c>
      <c r="GX15" s="165"/>
      <c r="GY15" s="164">
        <v>3.7501000000000002</v>
      </c>
      <c r="GZ15" s="164">
        <v>3.4910999999999999</v>
      </c>
      <c r="HA15" s="164">
        <v>14.3089</v>
      </c>
      <c r="HB15" s="164">
        <v>146.68719999999999</v>
      </c>
      <c r="HC15" s="164">
        <v>144.14169999999999</v>
      </c>
      <c r="HD15" s="164">
        <v>280.39999999999998</v>
      </c>
      <c r="HE15" s="164">
        <v>-279.10419999999999</v>
      </c>
      <c r="HF15" s="164">
        <v>-589.37080000000003</v>
      </c>
      <c r="HG15" s="164">
        <v>594.43179999999995</v>
      </c>
      <c r="HH15" s="164">
        <v>613.87980000000005</v>
      </c>
      <c r="HI15" s="164">
        <v>-140.36879999999999</v>
      </c>
      <c r="HJ15" s="164">
        <v>-138.71979999999999</v>
      </c>
      <c r="HK15" s="164">
        <v>-64.090599999999995</v>
      </c>
      <c r="HL15" s="164">
        <v>-57.539900000000003</v>
      </c>
      <c r="HM15" s="164">
        <v>81.3142</v>
      </c>
      <c r="HN15" s="164">
        <v>79.655100000000004</v>
      </c>
      <c r="HO15" s="165"/>
      <c r="HP15" s="165"/>
      <c r="HQ15" s="164">
        <v>39.576099999999997</v>
      </c>
      <c r="HR15" s="164">
        <v>39.411299999999997</v>
      </c>
      <c r="HS15" s="164">
        <v>-21.5837</v>
      </c>
      <c r="HT15" s="164">
        <v>-20.842600000000001</v>
      </c>
      <c r="HU15" s="164">
        <v>118.97</v>
      </c>
      <c r="HV15" s="164">
        <v>117.78</v>
      </c>
      <c r="HW15" s="164">
        <v>9.6999999999999993</v>
      </c>
      <c r="HX15" s="164">
        <v>8.6999999999999993</v>
      </c>
      <c r="HY15" s="164">
        <v>21.904199999999999</v>
      </c>
      <c r="HZ15" s="164">
        <v>39.200000000000003</v>
      </c>
      <c r="IA15" s="164">
        <v>-325.28660000000002</v>
      </c>
      <c r="IB15" s="164">
        <v>103.4692</v>
      </c>
      <c r="IC15" s="164">
        <v>103.4705</v>
      </c>
      <c r="ID15" s="164">
        <v>14</v>
      </c>
      <c r="IE15" s="164">
        <v>-50.8</v>
      </c>
      <c r="IF15" s="164">
        <v>-37.700000000000003</v>
      </c>
      <c r="IG15" s="164">
        <v>-41.7</v>
      </c>
      <c r="IH15" s="165"/>
      <c r="II15" s="164">
        <v>1.2112000000000001</v>
      </c>
      <c r="IJ15" s="164">
        <v>-608.42510000000004</v>
      </c>
      <c r="IK15" s="164">
        <v>-296.07650000000001</v>
      </c>
      <c r="IL15" s="164">
        <v>409.53320000000002</v>
      </c>
      <c r="IM15" s="164">
        <v>346.61689999999999</v>
      </c>
      <c r="IN15" s="164">
        <v>-55.703400000000002</v>
      </c>
      <c r="IO15" s="164">
        <v>-333.86200000000002</v>
      </c>
      <c r="IP15" s="164">
        <v>338.14890000000003</v>
      </c>
      <c r="IQ15" s="164">
        <v>-138.0566</v>
      </c>
      <c r="IR15" s="164">
        <v>-218.22550000000001</v>
      </c>
      <c r="IS15" s="164">
        <v>-323.05360000000002</v>
      </c>
      <c r="IT15" s="164">
        <v>89.255700000000004</v>
      </c>
      <c r="IU15" s="164">
        <v>88.459699999999998</v>
      </c>
      <c r="IV15" s="164">
        <v>139.5334</v>
      </c>
      <c r="IW15" s="164">
        <v>-397.9409</v>
      </c>
      <c r="IX15" s="164">
        <v>225.249</v>
      </c>
      <c r="IY15" s="164">
        <v>-171.65129999999999</v>
      </c>
      <c r="IZ15" s="164">
        <v>175.9693</v>
      </c>
      <c r="JA15" s="164">
        <v>-9.3069000000000006</v>
      </c>
      <c r="JB15" s="165"/>
      <c r="JC15" s="164">
        <v>14.16</v>
      </c>
      <c r="JD15" s="165"/>
      <c r="JE15" s="164">
        <v>8.1929999999999996</v>
      </c>
      <c r="JF15" s="164">
        <v>-13.6</v>
      </c>
      <c r="JG15" s="164">
        <v>-8.48</v>
      </c>
      <c r="JH15" s="165"/>
      <c r="JI15" s="164">
        <v>8.3238000000000003</v>
      </c>
      <c r="JJ15" s="164">
        <v>-29.970199999999998</v>
      </c>
      <c r="JK15" s="164">
        <v>-39.198900000000002</v>
      </c>
      <c r="JL15" s="164">
        <v>30.7</v>
      </c>
      <c r="JM15" s="164">
        <v>55.75</v>
      </c>
      <c r="JN15" s="164">
        <v>56.652999999999999</v>
      </c>
      <c r="JO15" s="164">
        <v>11.243499999999999</v>
      </c>
      <c r="JP15" s="165"/>
      <c r="JQ15" s="164">
        <v>52.5867</v>
      </c>
      <c r="JR15" s="164">
        <v>53.306399999999996</v>
      </c>
      <c r="JS15" s="164">
        <v>52.980699999999999</v>
      </c>
      <c r="JT15" s="165"/>
      <c r="JU15" s="164">
        <v>54.2</v>
      </c>
      <c r="JV15" s="164">
        <v>24.3355</v>
      </c>
      <c r="JW15" s="164">
        <v>5.51</v>
      </c>
      <c r="JX15" s="165"/>
      <c r="JY15" s="164">
        <v>-58.052799999999998</v>
      </c>
      <c r="JZ15" s="164">
        <v>81.221800000000002</v>
      </c>
      <c r="KA15" s="164">
        <v>66.431200000000004</v>
      </c>
      <c r="KB15" s="164">
        <v>-58.715800000000002</v>
      </c>
      <c r="KC15" s="164">
        <v>-80.427800000000005</v>
      </c>
      <c r="KD15" s="164">
        <v>57.1417</v>
      </c>
      <c r="KE15" s="164">
        <v>21.877400000000002</v>
      </c>
      <c r="KF15" s="164">
        <v>-66.900000000000006</v>
      </c>
      <c r="KG15" s="164">
        <v>64.599999999999994</v>
      </c>
      <c r="KH15" s="164">
        <v>27.366099999999999</v>
      </c>
      <c r="KI15" s="164">
        <v>197.92699999999999</v>
      </c>
    </row>
    <row r="16" spans="1:295" ht="18" customHeight="1" x14ac:dyDescent="0.25">
      <c r="A16" s="159" t="s">
        <v>102</v>
      </c>
      <c r="B16" s="159" t="s">
        <v>869</v>
      </c>
      <c r="C16" s="166">
        <v>0</v>
      </c>
      <c r="D16" s="167">
        <v>14.1557</v>
      </c>
      <c r="E16" s="168"/>
      <c r="F16" s="167">
        <v>-36.906599999999997</v>
      </c>
      <c r="G16" s="167">
        <v>19.6814</v>
      </c>
      <c r="H16" s="168"/>
      <c r="I16" s="167">
        <v>33.104599999999998</v>
      </c>
      <c r="J16" s="167">
        <v>-47.525300000000001</v>
      </c>
      <c r="K16" s="167">
        <v>42.896599999999999</v>
      </c>
      <c r="L16" s="167">
        <v>21.4453</v>
      </c>
      <c r="M16" s="167">
        <v>20.9466</v>
      </c>
      <c r="N16" s="167">
        <v>-8.8800000000000008</v>
      </c>
      <c r="O16" s="167">
        <v>-17.626000000000001</v>
      </c>
      <c r="P16" s="167">
        <v>15.4</v>
      </c>
      <c r="Q16" s="167">
        <v>12.42</v>
      </c>
      <c r="R16" s="167">
        <v>-15.4</v>
      </c>
      <c r="S16" s="167">
        <v>14.5801</v>
      </c>
      <c r="T16" s="167">
        <v>24.215800000000002</v>
      </c>
      <c r="U16" s="167">
        <v>9.3331</v>
      </c>
      <c r="V16" s="167">
        <v>9.5013000000000005</v>
      </c>
      <c r="W16" s="167">
        <v>15.869899999999999</v>
      </c>
      <c r="X16" s="167">
        <v>16.862400000000001</v>
      </c>
      <c r="Y16" s="167">
        <v>5.2150999999999996</v>
      </c>
      <c r="Z16" s="167">
        <v>8.5260999999999996</v>
      </c>
      <c r="AA16" s="168"/>
      <c r="AB16" s="168"/>
      <c r="AC16" s="168"/>
      <c r="AD16" s="167">
        <v>-118.96</v>
      </c>
      <c r="AE16" s="168"/>
      <c r="AF16" s="167">
        <v>11.1</v>
      </c>
      <c r="AG16" s="167">
        <v>15.4</v>
      </c>
      <c r="AH16" s="167">
        <v>5.32</v>
      </c>
      <c r="AI16" s="167">
        <v>0.16500000000000001</v>
      </c>
      <c r="AJ16" s="166">
        <v>-61.98</v>
      </c>
      <c r="AK16" s="167">
        <v>-61.98</v>
      </c>
      <c r="AL16" s="167">
        <v>-32.049999999999997</v>
      </c>
      <c r="AM16" s="167">
        <v>62.6</v>
      </c>
      <c r="AN16" s="167">
        <v>63.01</v>
      </c>
      <c r="AO16" s="167">
        <v>10.395</v>
      </c>
      <c r="AP16" s="167">
        <v>13.4038</v>
      </c>
      <c r="AQ16" s="168"/>
      <c r="AR16" s="167">
        <v>82.555000000000007</v>
      </c>
      <c r="AS16" s="167">
        <v>28.287600000000001</v>
      </c>
      <c r="AT16" s="167">
        <v>-67.454099999999997</v>
      </c>
      <c r="AU16" s="166">
        <v>0</v>
      </c>
      <c r="AV16" s="167">
        <v>11.3286</v>
      </c>
      <c r="AW16" s="167">
        <v>11.3269</v>
      </c>
      <c r="AX16" s="167">
        <v>52.330500000000001</v>
      </c>
      <c r="AY16" s="167">
        <v>53.71</v>
      </c>
      <c r="AZ16" s="167">
        <v>0</v>
      </c>
      <c r="BA16" s="167">
        <v>-46.817700000000002</v>
      </c>
      <c r="BB16" s="167">
        <v>-233.42509999999999</v>
      </c>
      <c r="BC16" s="167">
        <v>-14.180199999999999</v>
      </c>
      <c r="BD16" s="167">
        <v>-14.1</v>
      </c>
      <c r="BE16" s="167">
        <v>-14.1</v>
      </c>
      <c r="BF16" s="167">
        <v>72.859700000000004</v>
      </c>
      <c r="BG16" s="167">
        <v>2.9782000000000002</v>
      </c>
      <c r="BH16" s="167">
        <v>-4.0987</v>
      </c>
      <c r="BI16" s="168"/>
      <c r="BJ16" s="167">
        <v>3.4203999999999999</v>
      </c>
      <c r="BK16" s="167">
        <v>4.6193</v>
      </c>
      <c r="BL16" s="168"/>
      <c r="BM16" s="168"/>
      <c r="BN16" s="167">
        <v>263.71039999999999</v>
      </c>
      <c r="BO16" s="167">
        <v>13.397600000000001</v>
      </c>
      <c r="BP16" s="167">
        <v>13.6418</v>
      </c>
      <c r="BQ16" s="167">
        <v>-104.4278</v>
      </c>
      <c r="BR16" s="167">
        <v>282.17270000000002</v>
      </c>
      <c r="BS16" s="168"/>
      <c r="BT16" s="167">
        <v>-59.957999999999998</v>
      </c>
      <c r="BU16" s="167">
        <v>59.429600000000001</v>
      </c>
      <c r="BV16" s="167">
        <v>69.517600000000002</v>
      </c>
      <c r="BW16" s="167">
        <v>21.26</v>
      </c>
      <c r="BX16" s="167">
        <v>17.350000000000001</v>
      </c>
      <c r="BY16" s="167">
        <v>47.23</v>
      </c>
      <c r="BZ16" s="167">
        <v>65.62</v>
      </c>
      <c r="CA16" s="167">
        <v>-74.208100000000002</v>
      </c>
      <c r="CB16" s="167">
        <v>-75.413700000000006</v>
      </c>
      <c r="CC16" s="167">
        <v>146.97020000000001</v>
      </c>
      <c r="CD16" s="167">
        <v>147.28440000000001</v>
      </c>
      <c r="CE16" s="167">
        <v>-4.7995000000000001</v>
      </c>
      <c r="CF16" s="167">
        <v>-51.801000000000002</v>
      </c>
      <c r="CG16" s="167">
        <v>-52.216500000000003</v>
      </c>
      <c r="CH16" s="167">
        <v>-8.5442</v>
      </c>
      <c r="CI16" s="168"/>
      <c r="CJ16" s="168"/>
      <c r="CK16" s="168"/>
      <c r="CL16" s="167">
        <v>95.7</v>
      </c>
      <c r="CM16" s="167">
        <v>86.8</v>
      </c>
      <c r="CN16" s="167">
        <v>-12.88</v>
      </c>
      <c r="CO16" s="167">
        <v>70.863699999999994</v>
      </c>
      <c r="CP16" s="167">
        <v>69.66</v>
      </c>
      <c r="CQ16" s="167">
        <v>68.606800000000007</v>
      </c>
      <c r="CR16" s="167">
        <v>-12.3385</v>
      </c>
      <c r="CS16" s="167">
        <v>-11.6945</v>
      </c>
      <c r="CT16" s="167">
        <v>-34.0227</v>
      </c>
      <c r="CU16" s="167">
        <v>11.7521</v>
      </c>
      <c r="CV16" s="167">
        <v>-37.211100000000002</v>
      </c>
      <c r="CW16" s="167">
        <v>13.064500000000001</v>
      </c>
      <c r="CX16" s="167">
        <v>43</v>
      </c>
      <c r="CY16" s="167">
        <v>23.7</v>
      </c>
      <c r="CZ16" s="167">
        <v>33.757300000000001</v>
      </c>
      <c r="DA16" s="167">
        <v>32.377600000000001</v>
      </c>
      <c r="DB16" s="167">
        <v>-19.690000000000001</v>
      </c>
      <c r="DC16" s="167">
        <v>-3.0413000000000001</v>
      </c>
      <c r="DD16" s="168"/>
      <c r="DE16" s="168"/>
      <c r="DF16" s="167">
        <v>-24.241199999999999</v>
      </c>
      <c r="DG16" s="168"/>
      <c r="DH16" s="167">
        <v>-20.203900000000001</v>
      </c>
      <c r="DI16" s="167">
        <v>-66.099999999999994</v>
      </c>
      <c r="DJ16" s="167">
        <v>-65.900000000000006</v>
      </c>
      <c r="DK16" s="167">
        <v>24.463799999999999</v>
      </c>
      <c r="DL16" s="167">
        <v>36.0443</v>
      </c>
      <c r="DM16" s="167">
        <v>29.1327</v>
      </c>
      <c r="DN16" s="167">
        <v>50.994900000000001</v>
      </c>
      <c r="DO16" s="167">
        <v>35.700000000000003</v>
      </c>
      <c r="DP16" s="167">
        <v>-0.33</v>
      </c>
      <c r="DQ16" s="167">
        <v>53.397500000000001</v>
      </c>
      <c r="DR16" s="167">
        <v>24.231999999999999</v>
      </c>
      <c r="DS16" s="167">
        <v>-31.57</v>
      </c>
      <c r="DT16" s="167">
        <v>-31.89</v>
      </c>
      <c r="DU16" s="167">
        <v>104.08</v>
      </c>
      <c r="DV16" s="167">
        <v>51.71</v>
      </c>
      <c r="DW16" s="167">
        <v>26.7818</v>
      </c>
      <c r="DX16" s="167">
        <v>25.709099999999999</v>
      </c>
      <c r="DY16" s="167">
        <v>-76.803700000000006</v>
      </c>
      <c r="DZ16" s="167">
        <v>-72.454499999999996</v>
      </c>
      <c r="EA16" s="167">
        <v>108.7658</v>
      </c>
      <c r="EB16" s="167">
        <v>67.708200000000005</v>
      </c>
      <c r="EC16" s="167">
        <v>64.577200000000005</v>
      </c>
      <c r="ED16" s="167">
        <v>65.946299999999994</v>
      </c>
      <c r="EE16" s="167">
        <v>103.25830000000001</v>
      </c>
      <c r="EF16" s="167">
        <v>87.445899999999995</v>
      </c>
      <c r="EG16" s="167">
        <v>-26.396000000000001</v>
      </c>
      <c r="EH16" s="167">
        <v>115.7749</v>
      </c>
      <c r="EI16" s="167">
        <v>327.49560000000002</v>
      </c>
      <c r="EJ16" s="168"/>
      <c r="EK16" s="167">
        <v>-25.267700000000001</v>
      </c>
      <c r="EL16" s="167">
        <v>-22.791899999999998</v>
      </c>
      <c r="EM16" s="167">
        <v>-8.5414999999999992</v>
      </c>
      <c r="EN16" s="167">
        <v>42.0931</v>
      </c>
      <c r="EO16" s="167">
        <v>39.555900000000001</v>
      </c>
      <c r="EP16" s="167">
        <v>185.916</v>
      </c>
      <c r="EQ16" s="167">
        <v>-97.0471</v>
      </c>
      <c r="ER16" s="167">
        <v>-97.779300000000006</v>
      </c>
      <c r="ES16" s="167">
        <v>-51.352899999999998</v>
      </c>
      <c r="ET16" s="167">
        <v>16.329999999999998</v>
      </c>
      <c r="EU16" s="167">
        <v>-14.58</v>
      </c>
      <c r="EV16" s="167">
        <v>125.6</v>
      </c>
      <c r="EW16" s="167">
        <v>14.6371</v>
      </c>
      <c r="EX16" s="167">
        <v>20.568899999999999</v>
      </c>
      <c r="EY16" s="167">
        <v>-37.614199999999997</v>
      </c>
      <c r="EZ16" s="167">
        <v>-36.575400000000002</v>
      </c>
      <c r="FA16" s="167">
        <v>9.1347000000000005</v>
      </c>
      <c r="FB16" s="167">
        <v>-83.714799999999997</v>
      </c>
      <c r="FC16" s="167">
        <v>47.165999999999997</v>
      </c>
      <c r="FD16" s="167">
        <v>22.097300000000001</v>
      </c>
      <c r="FE16" s="168"/>
      <c r="FF16" s="167">
        <v>21.654599999999999</v>
      </c>
      <c r="FG16" s="167">
        <v>37.672499999999999</v>
      </c>
      <c r="FH16" s="167">
        <v>38.318199999999997</v>
      </c>
      <c r="FI16" s="167">
        <v>37.963999999999999</v>
      </c>
      <c r="FJ16" s="167">
        <v>73.848200000000006</v>
      </c>
      <c r="FK16" s="167">
        <v>74.3506</v>
      </c>
      <c r="FL16" s="167">
        <v>-194.08189999999999</v>
      </c>
      <c r="FM16" s="167">
        <v>77.827799999999996</v>
      </c>
      <c r="FN16" s="167">
        <v>77.314400000000006</v>
      </c>
      <c r="FO16" s="167">
        <v>-156.21680000000001</v>
      </c>
      <c r="FP16" s="167">
        <v>-151.00960000000001</v>
      </c>
      <c r="FQ16" s="167">
        <v>-35.462600000000002</v>
      </c>
      <c r="FR16" s="167">
        <v>-53.85</v>
      </c>
      <c r="FS16" s="167">
        <v>11.8734</v>
      </c>
      <c r="FT16" s="167">
        <v>0.70469999999999999</v>
      </c>
      <c r="FU16" s="167">
        <v>-7.64</v>
      </c>
      <c r="FV16" s="167">
        <v>19.86</v>
      </c>
      <c r="FW16" s="167">
        <v>-36.884399999999999</v>
      </c>
      <c r="FX16" s="168"/>
      <c r="FY16" s="168"/>
      <c r="FZ16" s="167">
        <v>2.9860000000000002</v>
      </c>
      <c r="GA16" s="168"/>
      <c r="GB16" s="167">
        <v>25.33</v>
      </c>
      <c r="GC16" s="167">
        <v>153.54259999999999</v>
      </c>
      <c r="GD16" s="167">
        <v>158.03290000000001</v>
      </c>
      <c r="GE16" s="167">
        <v>12.07</v>
      </c>
      <c r="GF16" s="167">
        <v>74.293400000000005</v>
      </c>
      <c r="GG16" s="167">
        <v>21.3</v>
      </c>
      <c r="GH16" s="167">
        <v>-4.2282000000000002</v>
      </c>
      <c r="GI16" s="167">
        <v>-11.4232</v>
      </c>
      <c r="GJ16" s="167">
        <v>-12.327199999999999</v>
      </c>
      <c r="GK16" s="167">
        <v>1.2875000000000001</v>
      </c>
      <c r="GL16" s="168"/>
      <c r="GM16" s="168"/>
      <c r="GN16" s="168"/>
      <c r="GO16" s="167">
        <v>-10.6381</v>
      </c>
      <c r="GP16" s="167">
        <v>19.331</v>
      </c>
      <c r="GQ16" s="167">
        <v>11.265599999999999</v>
      </c>
      <c r="GR16" s="168"/>
      <c r="GS16" s="168"/>
      <c r="GT16" s="167">
        <v>-98.1678</v>
      </c>
      <c r="GU16" s="167">
        <v>-15.9567</v>
      </c>
      <c r="GV16" s="167">
        <v>40.647399999999998</v>
      </c>
      <c r="GW16" s="167">
        <v>3.4239000000000002</v>
      </c>
      <c r="GX16" s="168"/>
      <c r="GY16" s="167">
        <v>3.6720000000000002</v>
      </c>
      <c r="GZ16" s="167">
        <v>3.5228000000000002</v>
      </c>
      <c r="HA16" s="168"/>
      <c r="HB16" s="167">
        <v>145.08369999999999</v>
      </c>
      <c r="HC16" s="167">
        <v>144.995</v>
      </c>
      <c r="HD16" s="168"/>
      <c r="HE16" s="167">
        <v>-279.53219999999999</v>
      </c>
      <c r="HF16" s="167">
        <v>-591.74199999999996</v>
      </c>
      <c r="HG16" s="167">
        <v>592.98329999999999</v>
      </c>
      <c r="HH16" s="167">
        <v>623.17930000000001</v>
      </c>
      <c r="HI16" s="167">
        <v>-139.11490000000001</v>
      </c>
      <c r="HJ16" s="167">
        <v>-136.43270000000001</v>
      </c>
      <c r="HK16" s="167">
        <v>-64.869100000000003</v>
      </c>
      <c r="HL16" s="167">
        <v>-58.408900000000003</v>
      </c>
      <c r="HM16" s="167">
        <v>80.459699999999998</v>
      </c>
      <c r="HN16" s="167">
        <v>78.859300000000005</v>
      </c>
      <c r="HO16" s="168"/>
      <c r="HP16" s="168"/>
      <c r="HQ16" s="167">
        <v>38.862000000000002</v>
      </c>
      <c r="HR16" s="167">
        <v>38.005000000000003</v>
      </c>
      <c r="HS16" s="167">
        <v>-19.875299999999999</v>
      </c>
      <c r="HT16" s="167">
        <v>-20.872800000000002</v>
      </c>
      <c r="HU16" s="167">
        <v>122.18</v>
      </c>
      <c r="HV16" s="167">
        <v>120.84</v>
      </c>
      <c r="HW16" s="167">
        <v>10.5</v>
      </c>
      <c r="HX16" s="167">
        <v>11.7</v>
      </c>
      <c r="HY16" s="167">
        <v>21.617899999999999</v>
      </c>
      <c r="HZ16" s="167">
        <v>36.08</v>
      </c>
      <c r="IA16" s="167">
        <v>-330.46699999999998</v>
      </c>
      <c r="IB16" s="167">
        <v>105.1623</v>
      </c>
      <c r="IC16" s="167">
        <v>104.997</v>
      </c>
      <c r="ID16" s="167">
        <v>13.9</v>
      </c>
      <c r="IE16" s="167">
        <v>-52</v>
      </c>
      <c r="IF16" s="167">
        <v>-37.799999999999997</v>
      </c>
      <c r="IG16" s="167">
        <v>-42.7</v>
      </c>
      <c r="IH16" s="167">
        <v>1.4020999999999999</v>
      </c>
      <c r="II16" s="167">
        <v>1.2906</v>
      </c>
      <c r="IJ16" s="167">
        <v>-602.16359999999997</v>
      </c>
      <c r="IK16" s="167">
        <v>-295.88839999999999</v>
      </c>
      <c r="IL16" s="167">
        <v>404.79390000000001</v>
      </c>
      <c r="IM16" s="167">
        <v>341.12540000000001</v>
      </c>
      <c r="IN16" s="167">
        <v>-58.337899999999998</v>
      </c>
      <c r="IO16" s="167">
        <v>-331.71289999999999</v>
      </c>
      <c r="IP16" s="167">
        <v>329.89830000000001</v>
      </c>
      <c r="IQ16" s="167">
        <v>-137.0847</v>
      </c>
      <c r="IR16" s="167">
        <v>-220.4049</v>
      </c>
      <c r="IS16" s="167">
        <v>-324.05939999999998</v>
      </c>
      <c r="IT16" s="167">
        <v>90.618799999999993</v>
      </c>
      <c r="IU16" s="167">
        <v>89.273799999999994</v>
      </c>
      <c r="IV16" s="167">
        <v>143.8869</v>
      </c>
      <c r="IW16" s="167">
        <v>-393.53140000000002</v>
      </c>
      <c r="IX16" s="167">
        <v>227.28440000000001</v>
      </c>
      <c r="IY16" s="167">
        <v>-171.13560000000001</v>
      </c>
      <c r="IZ16" s="167">
        <v>175.34299999999999</v>
      </c>
      <c r="JA16" s="167">
        <v>-9.4113000000000007</v>
      </c>
      <c r="JB16" s="168"/>
      <c r="JC16" s="167">
        <v>13.52</v>
      </c>
      <c r="JD16" s="168"/>
      <c r="JE16" s="167">
        <v>8.1989999999999998</v>
      </c>
      <c r="JF16" s="167">
        <v>-14</v>
      </c>
      <c r="JG16" s="167">
        <v>-8.4</v>
      </c>
      <c r="JH16" s="168"/>
      <c r="JI16" s="167">
        <v>8.2353000000000005</v>
      </c>
      <c r="JJ16" s="167">
        <v>-29.854299999999999</v>
      </c>
      <c r="JK16" s="167">
        <v>-39.171399999999998</v>
      </c>
      <c r="JL16" s="167">
        <v>30.5</v>
      </c>
      <c r="JM16" s="167">
        <v>53.005000000000003</v>
      </c>
      <c r="JN16" s="167">
        <v>55.155999999999999</v>
      </c>
      <c r="JO16" s="168"/>
      <c r="JP16" s="168"/>
      <c r="JQ16" s="167">
        <v>52.250300000000003</v>
      </c>
      <c r="JR16" s="167">
        <v>51.317500000000003</v>
      </c>
      <c r="JS16" s="167">
        <v>51.318899999999999</v>
      </c>
      <c r="JT16" s="168"/>
      <c r="JU16" s="167">
        <v>52.4</v>
      </c>
      <c r="JV16" s="167">
        <v>22.6877</v>
      </c>
      <c r="JW16" s="167">
        <v>5.38</v>
      </c>
      <c r="JX16" s="168"/>
      <c r="JY16" s="167">
        <v>-56.670400000000001</v>
      </c>
      <c r="JZ16" s="167">
        <v>81.875100000000003</v>
      </c>
      <c r="KA16" s="167">
        <v>66.648499999999999</v>
      </c>
      <c r="KB16" s="167">
        <v>-57.470100000000002</v>
      </c>
      <c r="KC16" s="167">
        <v>-80.795199999999994</v>
      </c>
      <c r="KD16" s="167">
        <v>57.738700000000001</v>
      </c>
      <c r="KE16" s="167">
        <v>21.163799999999998</v>
      </c>
      <c r="KF16" s="167">
        <v>-64.5</v>
      </c>
      <c r="KG16" s="167">
        <v>63.8</v>
      </c>
      <c r="KH16" s="167">
        <v>32.947699999999998</v>
      </c>
      <c r="KI16" s="167">
        <v>190.59200000000001</v>
      </c>
    </row>
    <row r="17" spans="1:295" ht="18" customHeight="1" x14ac:dyDescent="0.25">
      <c r="A17" s="159" t="s">
        <v>102</v>
      </c>
      <c r="B17" s="159" t="s">
        <v>870</v>
      </c>
      <c r="C17" s="160">
        <v>0</v>
      </c>
      <c r="D17" s="162"/>
      <c r="E17" s="162"/>
      <c r="F17" s="161">
        <v>-36.886800000000001</v>
      </c>
      <c r="G17" s="161">
        <v>18.8919</v>
      </c>
      <c r="H17" s="162"/>
      <c r="I17" s="161">
        <v>33.5002</v>
      </c>
      <c r="J17" s="161">
        <v>-47.546999999999997</v>
      </c>
      <c r="K17" s="161">
        <v>42.851100000000002</v>
      </c>
      <c r="L17" s="161">
        <v>21.6553</v>
      </c>
      <c r="M17" s="161">
        <v>21.313300000000002</v>
      </c>
      <c r="N17" s="161">
        <v>2.2200000000000002</v>
      </c>
      <c r="O17" s="161">
        <v>-16.596</v>
      </c>
      <c r="P17" s="161">
        <v>13.2</v>
      </c>
      <c r="Q17" s="161">
        <v>11.592000000000001</v>
      </c>
      <c r="R17" s="161">
        <v>-13.2</v>
      </c>
      <c r="S17" s="161">
        <v>14.2919</v>
      </c>
      <c r="T17" s="161">
        <v>26.013999999999999</v>
      </c>
      <c r="U17" s="161">
        <v>9.2752999999999997</v>
      </c>
      <c r="V17" s="161">
        <v>9.5277999999999992</v>
      </c>
      <c r="W17" s="161">
        <v>15.535299999999999</v>
      </c>
      <c r="X17" s="161">
        <v>16.9848</v>
      </c>
      <c r="Y17" s="161">
        <v>5.4782000000000002</v>
      </c>
      <c r="Z17" s="161">
        <v>8.4261999999999997</v>
      </c>
      <c r="AA17" s="162"/>
      <c r="AB17" s="162"/>
      <c r="AC17" s="162"/>
      <c r="AD17" s="161">
        <v>-107.25</v>
      </c>
      <c r="AE17" s="162"/>
      <c r="AF17" s="161">
        <v>-2.2200000000000002</v>
      </c>
      <c r="AG17" s="161">
        <v>15.4</v>
      </c>
      <c r="AH17" s="161">
        <v>5.2590000000000003</v>
      </c>
      <c r="AI17" s="161">
        <v>0.16400000000000001</v>
      </c>
      <c r="AJ17" s="160">
        <v>-62.02</v>
      </c>
      <c r="AK17" s="161">
        <v>-62.02</v>
      </c>
      <c r="AL17" s="161">
        <v>-22.01</v>
      </c>
      <c r="AM17" s="161">
        <v>61.59</v>
      </c>
      <c r="AN17" s="161">
        <v>62.4</v>
      </c>
      <c r="AO17" s="161">
        <v>10.2148</v>
      </c>
      <c r="AP17" s="161">
        <v>13.4947</v>
      </c>
      <c r="AQ17" s="162"/>
      <c r="AR17" s="161">
        <v>82.640900000000002</v>
      </c>
      <c r="AS17" s="161">
        <v>25.0428</v>
      </c>
      <c r="AT17" s="161">
        <v>-71.3566</v>
      </c>
      <c r="AU17" s="160">
        <v>0</v>
      </c>
      <c r="AV17" s="161">
        <v>27.2683</v>
      </c>
      <c r="AW17" s="161">
        <v>31.165099999999999</v>
      </c>
      <c r="AX17" s="161">
        <v>47.62</v>
      </c>
      <c r="AY17" s="161">
        <v>48.923000000000002</v>
      </c>
      <c r="AZ17" s="161">
        <v>0</v>
      </c>
      <c r="BA17" s="161">
        <v>-17.1174</v>
      </c>
      <c r="BB17" s="161">
        <v>-228.2989</v>
      </c>
      <c r="BC17" s="161">
        <v>-13.3217</v>
      </c>
      <c r="BD17" s="161">
        <v>-14.1</v>
      </c>
      <c r="BE17" s="161">
        <v>-14.3</v>
      </c>
      <c r="BF17" s="161">
        <v>76.3322</v>
      </c>
      <c r="BG17" s="161">
        <v>3.0127000000000002</v>
      </c>
      <c r="BH17" s="161">
        <v>-3.9464000000000001</v>
      </c>
      <c r="BI17" s="162"/>
      <c r="BJ17" s="161">
        <v>-1.8165</v>
      </c>
      <c r="BK17" s="161">
        <v>4.9356</v>
      </c>
      <c r="BL17" s="162"/>
      <c r="BM17" s="162"/>
      <c r="BN17" s="161">
        <v>259.89550000000003</v>
      </c>
      <c r="BO17" s="161">
        <v>10.0406</v>
      </c>
      <c r="BP17" s="161">
        <v>10.0406</v>
      </c>
      <c r="BQ17" s="161">
        <v>-113.9308</v>
      </c>
      <c r="BR17" s="161">
        <v>271.01920000000001</v>
      </c>
      <c r="BS17" s="162"/>
      <c r="BT17" s="161">
        <v>-68.575999999999993</v>
      </c>
      <c r="BU17" s="161">
        <v>69.489800000000002</v>
      </c>
      <c r="BV17" s="162"/>
      <c r="BW17" s="161">
        <v>20.71</v>
      </c>
      <c r="BX17" s="161">
        <v>17.02</v>
      </c>
      <c r="BY17" s="161">
        <v>46.34</v>
      </c>
      <c r="BZ17" s="161">
        <v>65.599999999999994</v>
      </c>
      <c r="CA17" s="161">
        <v>-69.921400000000006</v>
      </c>
      <c r="CB17" s="161">
        <v>-70.323300000000003</v>
      </c>
      <c r="CC17" s="161">
        <v>141.4999</v>
      </c>
      <c r="CD17" s="161">
        <v>140.8339</v>
      </c>
      <c r="CE17" s="161">
        <v>-4.8493000000000004</v>
      </c>
      <c r="CF17" s="161">
        <v>-41.826599999999999</v>
      </c>
      <c r="CG17" s="161">
        <v>-41.196899999999999</v>
      </c>
      <c r="CH17" s="161">
        <v>-8.0515000000000008</v>
      </c>
      <c r="CI17" s="162"/>
      <c r="CJ17" s="162"/>
      <c r="CK17" s="162"/>
      <c r="CL17" s="161">
        <v>93.1</v>
      </c>
      <c r="CM17" s="161">
        <v>83.9</v>
      </c>
      <c r="CN17" s="161">
        <v>-12.81</v>
      </c>
      <c r="CO17" s="161">
        <v>74.614599999999996</v>
      </c>
      <c r="CP17" s="161">
        <v>73.129099999999994</v>
      </c>
      <c r="CQ17" s="161">
        <v>72.773899999999998</v>
      </c>
      <c r="CR17" s="161">
        <v>-8.8117999999999999</v>
      </c>
      <c r="CS17" s="161">
        <v>-8.3135999999999992</v>
      </c>
      <c r="CT17" s="161">
        <v>-41.0533</v>
      </c>
      <c r="CU17" s="161">
        <v>15.630599999999999</v>
      </c>
      <c r="CV17" s="161">
        <v>-45.849699999999999</v>
      </c>
      <c r="CW17" s="161">
        <v>12.619199999999999</v>
      </c>
      <c r="CX17" s="161">
        <v>41.54</v>
      </c>
      <c r="CY17" s="161">
        <v>22.79</v>
      </c>
      <c r="CZ17" s="161">
        <v>33.757300000000001</v>
      </c>
      <c r="DA17" s="161">
        <v>31.938199999999998</v>
      </c>
      <c r="DB17" s="161">
        <v>-19.68</v>
      </c>
      <c r="DC17" s="161">
        <v>-3.0413000000000001</v>
      </c>
      <c r="DD17" s="162"/>
      <c r="DE17" s="162"/>
      <c r="DF17" s="161">
        <v>0</v>
      </c>
      <c r="DG17" s="162"/>
      <c r="DH17" s="161">
        <v>-20.241099999999999</v>
      </c>
      <c r="DI17" s="162"/>
      <c r="DJ17" s="162"/>
      <c r="DK17" s="161">
        <v>23.898</v>
      </c>
      <c r="DL17" s="162"/>
      <c r="DM17" s="161">
        <v>26.314900000000002</v>
      </c>
      <c r="DN17" s="161">
        <v>51.580800000000004</v>
      </c>
      <c r="DO17" s="161">
        <v>35.68</v>
      </c>
      <c r="DP17" s="161">
        <v>0.68</v>
      </c>
      <c r="DQ17" s="161">
        <v>53.304499999999997</v>
      </c>
      <c r="DR17" s="161">
        <v>1.6088</v>
      </c>
      <c r="DS17" s="161">
        <v>-31.32</v>
      </c>
      <c r="DT17" s="161">
        <v>-31.36</v>
      </c>
      <c r="DU17" s="161">
        <v>104.18</v>
      </c>
      <c r="DV17" s="161">
        <v>52.29</v>
      </c>
      <c r="DW17" s="161">
        <v>4.3090999999999999</v>
      </c>
      <c r="DX17" s="161">
        <v>0.47270000000000001</v>
      </c>
      <c r="DY17" s="161">
        <v>-81.202600000000004</v>
      </c>
      <c r="DZ17" s="161">
        <v>-78.827299999999994</v>
      </c>
      <c r="EA17" s="161">
        <v>93.243200000000002</v>
      </c>
      <c r="EB17" s="161">
        <v>53.885100000000001</v>
      </c>
      <c r="EC17" s="161">
        <v>51.277799999999999</v>
      </c>
      <c r="ED17" s="161">
        <v>51.483699999999999</v>
      </c>
      <c r="EE17" s="161">
        <v>90.448400000000007</v>
      </c>
      <c r="EF17" s="161">
        <v>75.242999999999995</v>
      </c>
      <c r="EG17" s="161">
        <v>-27.12</v>
      </c>
      <c r="EH17" s="161">
        <v>122.37269999999999</v>
      </c>
      <c r="EI17" s="161">
        <v>314.17790000000002</v>
      </c>
      <c r="EJ17" s="162"/>
      <c r="EK17" s="161">
        <v>-26.150300000000001</v>
      </c>
      <c r="EL17" s="161">
        <v>-23.408999999999999</v>
      </c>
      <c r="EM17" s="161">
        <v>0</v>
      </c>
      <c r="EN17" s="161">
        <v>42.8123</v>
      </c>
      <c r="EO17" s="161">
        <v>39.188400000000001</v>
      </c>
      <c r="EP17" s="161">
        <v>132.15600000000001</v>
      </c>
      <c r="EQ17" s="161">
        <v>-96.268000000000001</v>
      </c>
      <c r="ER17" s="161">
        <v>-97.643199999999993</v>
      </c>
      <c r="ES17" s="161">
        <v>-38.0749</v>
      </c>
      <c r="ET17" s="161">
        <v>0</v>
      </c>
      <c r="EU17" s="161">
        <v>-11.06</v>
      </c>
      <c r="EV17" s="161">
        <v>104.3</v>
      </c>
      <c r="EW17" s="161">
        <v>14.6793</v>
      </c>
      <c r="EX17" s="161">
        <v>21.9026</v>
      </c>
      <c r="EY17" s="161">
        <v>-36.1083</v>
      </c>
      <c r="EZ17" s="161">
        <v>-35.521099999999997</v>
      </c>
      <c r="FA17" s="161">
        <v>7.5507</v>
      </c>
      <c r="FB17" s="161">
        <v>-72.071899999999999</v>
      </c>
      <c r="FC17" s="161">
        <v>36.430100000000003</v>
      </c>
      <c r="FD17" s="161">
        <v>21.889099999999999</v>
      </c>
      <c r="FE17" s="162"/>
      <c r="FF17" s="161">
        <v>21.836200000000002</v>
      </c>
      <c r="FG17" s="161">
        <v>40.947499999999998</v>
      </c>
      <c r="FH17" s="161">
        <v>40.278399999999998</v>
      </c>
      <c r="FI17" s="161">
        <v>38.712200000000003</v>
      </c>
      <c r="FJ17" s="161">
        <v>69.829300000000003</v>
      </c>
      <c r="FK17" s="161">
        <v>69.661799999999999</v>
      </c>
      <c r="FL17" s="161">
        <v>-184.70429999999999</v>
      </c>
      <c r="FM17" s="161">
        <v>82.510099999999994</v>
      </c>
      <c r="FN17" s="161">
        <v>82.753399999999999</v>
      </c>
      <c r="FO17" s="161">
        <v>-154.72239999999999</v>
      </c>
      <c r="FP17" s="161">
        <v>-148.89420000000001</v>
      </c>
      <c r="FQ17" s="161">
        <v>-28.9512</v>
      </c>
      <c r="FR17" s="161">
        <v>-54.73</v>
      </c>
      <c r="FS17" s="161">
        <v>9.1658000000000008</v>
      </c>
      <c r="FT17" s="161">
        <v>0.71560000000000001</v>
      </c>
      <c r="FU17" s="161">
        <v>-5.32</v>
      </c>
      <c r="FV17" s="161">
        <v>19.350000000000001</v>
      </c>
      <c r="FW17" s="161">
        <v>-30.903700000000001</v>
      </c>
      <c r="FX17" s="162"/>
      <c r="FY17" s="162"/>
      <c r="FZ17" s="161">
        <v>4.0010000000000003</v>
      </c>
      <c r="GA17" s="162"/>
      <c r="GB17" s="161">
        <v>24.67</v>
      </c>
      <c r="GC17" s="161">
        <v>154.60589999999999</v>
      </c>
      <c r="GD17" s="161">
        <v>158.48320000000001</v>
      </c>
      <c r="GE17" s="162"/>
      <c r="GF17" s="161">
        <v>72.024900000000002</v>
      </c>
      <c r="GG17" s="161">
        <v>23</v>
      </c>
      <c r="GH17" s="161">
        <v>0</v>
      </c>
      <c r="GI17" s="161">
        <v>-8.4238</v>
      </c>
      <c r="GJ17" s="161">
        <v>-9.2241999999999997</v>
      </c>
      <c r="GK17" s="161">
        <v>1.2948999999999999</v>
      </c>
      <c r="GL17" s="162"/>
      <c r="GM17" s="162"/>
      <c r="GN17" s="161">
        <v>-16.266500000000001</v>
      </c>
      <c r="GO17" s="161">
        <v>-6.5411000000000001</v>
      </c>
      <c r="GP17" s="161">
        <v>19.794899999999998</v>
      </c>
      <c r="GQ17" s="161">
        <v>7.1524000000000001</v>
      </c>
      <c r="GR17" s="161">
        <v>8.1676000000000002</v>
      </c>
      <c r="GS17" s="161">
        <v>8.1351999999999993</v>
      </c>
      <c r="GT17" s="161">
        <v>-91.595299999999995</v>
      </c>
      <c r="GU17" s="161">
        <v>-16.340699999999998</v>
      </c>
      <c r="GV17" s="161">
        <v>40.4559</v>
      </c>
      <c r="GW17" s="161">
        <v>7.0688000000000004</v>
      </c>
      <c r="GX17" s="161">
        <v>14.180999999999999</v>
      </c>
      <c r="GY17" s="161">
        <v>3.8184999999999998</v>
      </c>
      <c r="GZ17" s="161">
        <v>3.5122</v>
      </c>
      <c r="HA17" s="161">
        <v>15.7719</v>
      </c>
      <c r="HB17" s="161">
        <v>143.09880000000001</v>
      </c>
      <c r="HC17" s="161">
        <v>140.7569</v>
      </c>
      <c r="HD17" s="161">
        <v>282.89999999999998</v>
      </c>
      <c r="HE17" s="161">
        <v>-281.69040000000001</v>
      </c>
      <c r="HF17" s="161">
        <v>-585.5625</v>
      </c>
      <c r="HG17" s="161">
        <v>584.74659999999994</v>
      </c>
      <c r="HH17" s="161">
        <v>602.16560000000004</v>
      </c>
      <c r="HI17" s="161">
        <v>-136.47810000000001</v>
      </c>
      <c r="HJ17" s="161">
        <v>-133.71549999999999</v>
      </c>
      <c r="HK17" s="161">
        <v>-64.635499999999993</v>
      </c>
      <c r="HL17" s="161">
        <v>-57.045999999999999</v>
      </c>
      <c r="HM17" s="161">
        <v>81.747399999999999</v>
      </c>
      <c r="HN17" s="161">
        <v>81.289599999999993</v>
      </c>
      <c r="HO17" s="162"/>
      <c r="HP17" s="162"/>
      <c r="HQ17" s="161">
        <v>40.433100000000003</v>
      </c>
      <c r="HR17" s="161">
        <v>39.532200000000003</v>
      </c>
      <c r="HS17" s="161">
        <v>-19.482099999999999</v>
      </c>
      <c r="HT17" s="161">
        <v>-19.430099999999999</v>
      </c>
      <c r="HU17" s="161">
        <v>115.03</v>
      </c>
      <c r="HV17" s="161">
        <v>113.56</v>
      </c>
      <c r="HW17" s="161">
        <v>10.9</v>
      </c>
      <c r="HX17" s="161">
        <v>10.9</v>
      </c>
      <c r="HY17" s="161">
        <v>21.9255</v>
      </c>
      <c r="HZ17" s="161">
        <v>36.72</v>
      </c>
      <c r="IA17" s="161">
        <v>-334.10050000000001</v>
      </c>
      <c r="IB17" s="161">
        <v>105.5912</v>
      </c>
      <c r="IC17" s="161">
        <v>106.11790000000001</v>
      </c>
      <c r="ID17" s="161">
        <v>14.4</v>
      </c>
      <c r="IE17" s="161">
        <v>-52.2</v>
      </c>
      <c r="IF17" s="161">
        <v>-38.6</v>
      </c>
      <c r="IG17" s="161">
        <v>-43.5</v>
      </c>
      <c r="IH17" s="162"/>
      <c r="II17" s="162"/>
      <c r="IJ17" s="161">
        <v>-587.97329999999999</v>
      </c>
      <c r="IK17" s="161">
        <v>-288.79300000000001</v>
      </c>
      <c r="IL17" s="161">
        <v>402.44159999999999</v>
      </c>
      <c r="IM17" s="161">
        <v>334.72289999999998</v>
      </c>
      <c r="IN17" s="161">
        <v>-52.2607</v>
      </c>
      <c r="IO17" s="161">
        <v>-324.91950000000003</v>
      </c>
      <c r="IP17" s="161">
        <v>323.72739999999999</v>
      </c>
      <c r="IQ17" s="161">
        <v>-145.0051</v>
      </c>
      <c r="IR17" s="161">
        <v>-217.7338</v>
      </c>
      <c r="IS17" s="161">
        <v>-318.34039999999999</v>
      </c>
      <c r="IT17" s="161">
        <v>86.243399999999994</v>
      </c>
      <c r="IU17" s="161">
        <v>86.891199999999998</v>
      </c>
      <c r="IV17" s="161">
        <v>143.08629999999999</v>
      </c>
      <c r="IW17" s="161">
        <v>-387.4162</v>
      </c>
      <c r="IX17" s="161">
        <v>222.15620000000001</v>
      </c>
      <c r="IY17" s="161">
        <v>-163.64570000000001</v>
      </c>
      <c r="IZ17" s="161">
        <v>169.06100000000001</v>
      </c>
      <c r="JA17" s="161">
        <v>-9.3865999999999996</v>
      </c>
      <c r="JB17" s="162"/>
      <c r="JC17" s="161">
        <v>14.08</v>
      </c>
      <c r="JD17" s="161">
        <v>8.3810000000000002</v>
      </c>
      <c r="JE17" s="161">
        <v>8.4480000000000004</v>
      </c>
      <c r="JF17" s="161">
        <v>-15.36</v>
      </c>
      <c r="JG17" s="161">
        <v>-7.28</v>
      </c>
      <c r="JH17" s="162"/>
      <c r="JI17" s="161">
        <v>7.6493000000000002</v>
      </c>
      <c r="JJ17" s="161">
        <v>-28.856300000000001</v>
      </c>
      <c r="JK17" s="161">
        <v>-38.466500000000003</v>
      </c>
      <c r="JL17" s="161">
        <v>29</v>
      </c>
      <c r="JM17" s="161">
        <v>54.223999999999997</v>
      </c>
      <c r="JN17" s="161">
        <v>52.384</v>
      </c>
      <c r="JO17" s="161">
        <v>11.4727</v>
      </c>
      <c r="JP17" s="162"/>
      <c r="JQ17" s="161">
        <v>53.108400000000003</v>
      </c>
      <c r="JR17" s="161">
        <v>54.105499999999999</v>
      </c>
      <c r="JS17" s="161">
        <v>52.698099999999997</v>
      </c>
      <c r="JT17" s="162"/>
      <c r="JU17" s="161">
        <v>52.1</v>
      </c>
      <c r="JV17" s="161">
        <v>23.0947</v>
      </c>
      <c r="JW17" s="161">
        <v>5.42</v>
      </c>
      <c r="JX17" s="162"/>
      <c r="JY17" s="161">
        <v>-57.865499999999997</v>
      </c>
      <c r="JZ17" s="161">
        <v>79.775999999999996</v>
      </c>
      <c r="KA17" s="161">
        <v>65.335099999999997</v>
      </c>
      <c r="KB17" s="161">
        <v>-56.811399999999999</v>
      </c>
      <c r="KC17" s="161">
        <v>-78.288499999999999</v>
      </c>
      <c r="KD17" s="161">
        <v>56.947800000000001</v>
      </c>
      <c r="KE17" s="161">
        <v>21.168399999999998</v>
      </c>
      <c r="KF17" s="161">
        <v>-64</v>
      </c>
      <c r="KG17" s="161">
        <v>64.2</v>
      </c>
      <c r="KH17" s="161">
        <v>23.732399999999998</v>
      </c>
      <c r="KI17" s="161">
        <v>191.68279999999999</v>
      </c>
    </row>
    <row r="18" spans="1:295" ht="18" customHeight="1" x14ac:dyDescent="0.25">
      <c r="A18" s="159" t="s">
        <v>102</v>
      </c>
      <c r="B18" s="159" t="s">
        <v>871</v>
      </c>
      <c r="C18" s="163">
        <v>0</v>
      </c>
      <c r="D18" s="165"/>
      <c r="E18" s="165"/>
      <c r="F18" s="164">
        <v>-37.425800000000002</v>
      </c>
      <c r="G18" s="164">
        <v>19.690300000000001</v>
      </c>
      <c r="H18" s="165"/>
      <c r="I18" s="164">
        <v>32.9206</v>
      </c>
      <c r="J18" s="164">
        <v>-48.082900000000002</v>
      </c>
      <c r="K18" s="164">
        <v>42.134700000000002</v>
      </c>
      <c r="L18" s="164">
        <v>21.4893</v>
      </c>
      <c r="M18" s="164">
        <v>21.04</v>
      </c>
      <c r="N18" s="164">
        <v>6.66</v>
      </c>
      <c r="O18" s="164">
        <v>-17.762</v>
      </c>
      <c r="P18" s="164">
        <v>15.4</v>
      </c>
      <c r="Q18" s="164">
        <v>11.592000000000001</v>
      </c>
      <c r="R18" s="164">
        <v>-13.2</v>
      </c>
      <c r="S18" s="164">
        <v>14.8864</v>
      </c>
      <c r="T18" s="164">
        <v>26.809799999999999</v>
      </c>
      <c r="U18" s="164">
        <v>8.8649000000000004</v>
      </c>
      <c r="V18" s="164">
        <v>8.6971000000000007</v>
      </c>
      <c r="W18" s="164">
        <v>14.647</v>
      </c>
      <c r="X18" s="164">
        <v>14.8531</v>
      </c>
      <c r="Y18" s="164">
        <v>6.0986000000000002</v>
      </c>
      <c r="Z18" s="164">
        <v>8.2849000000000004</v>
      </c>
      <c r="AA18" s="165"/>
      <c r="AB18" s="165"/>
      <c r="AC18" s="165"/>
      <c r="AD18" s="164">
        <v>-107.74</v>
      </c>
      <c r="AE18" s="165"/>
      <c r="AF18" s="164">
        <v>-6.66</v>
      </c>
      <c r="AG18" s="164">
        <v>15.4</v>
      </c>
      <c r="AH18" s="164">
        <v>5.1859999999999999</v>
      </c>
      <c r="AI18" s="164">
        <v>0.16800000000000001</v>
      </c>
      <c r="AJ18" s="163">
        <v>-52.99</v>
      </c>
      <c r="AK18" s="164">
        <v>-52.99</v>
      </c>
      <c r="AL18" s="164">
        <v>-37.78</v>
      </c>
      <c r="AM18" s="164">
        <v>53.07</v>
      </c>
      <c r="AN18" s="164">
        <v>53.28</v>
      </c>
      <c r="AO18" s="164">
        <v>9.7964000000000002</v>
      </c>
      <c r="AP18" s="164">
        <v>13.3148</v>
      </c>
      <c r="AQ18" s="165"/>
      <c r="AR18" s="164">
        <v>82.7911</v>
      </c>
      <c r="AS18" s="164">
        <v>22.241900000000001</v>
      </c>
      <c r="AT18" s="164">
        <v>-58.499600000000001</v>
      </c>
      <c r="AU18" s="163">
        <v>0</v>
      </c>
      <c r="AV18" s="164">
        <v>9.1616999999999997</v>
      </c>
      <c r="AW18" s="164">
        <v>8.2125000000000004</v>
      </c>
      <c r="AX18" s="164">
        <v>49.031300000000002</v>
      </c>
      <c r="AY18" s="164">
        <v>49.947499999999998</v>
      </c>
      <c r="AZ18" s="165"/>
      <c r="BA18" s="164">
        <v>-55.341099999999997</v>
      </c>
      <c r="BB18" s="164">
        <v>-210.13740000000001</v>
      </c>
      <c r="BC18" s="164">
        <v>-14.099</v>
      </c>
      <c r="BD18" s="164">
        <v>-14.3</v>
      </c>
      <c r="BE18" s="164">
        <v>-14.3</v>
      </c>
      <c r="BF18" s="164">
        <v>62.921300000000002</v>
      </c>
      <c r="BG18" s="164">
        <v>2.9807999999999999</v>
      </c>
      <c r="BH18" s="164">
        <v>-4.3063000000000002</v>
      </c>
      <c r="BI18" s="165"/>
      <c r="BJ18" s="164">
        <v>10.110799999999999</v>
      </c>
      <c r="BK18" s="164">
        <v>3.8449</v>
      </c>
      <c r="BL18" s="165"/>
      <c r="BM18" s="165"/>
      <c r="BN18" s="164">
        <v>238.34950000000001</v>
      </c>
      <c r="BO18" s="164">
        <v>25.025200000000002</v>
      </c>
      <c r="BP18" s="164">
        <v>24.994700000000002</v>
      </c>
      <c r="BQ18" s="164">
        <v>-127.6651</v>
      </c>
      <c r="BR18" s="164">
        <v>273.13499999999999</v>
      </c>
      <c r="BS18" s="165"/>
      <c r="BT18" s="164">
        <v>-48.903799999999997</v>
      </c>
      <c r="BU18" s="164">
        <v>50.334200000000003</v>
      </c>
      <c r="BV18" s="164">
        <v>69.727099999999993</v>
      </c>
      <c r="BW18" s="164">
        <v>21.13</v>
      </c>
      <c r="BX18" s="164">
        <v>17.41</v>
      </c>
      <c r="BY18" s="164">
        <v>46.82</v>
      </c>
      <c r="BZ18" s="164">
        <v>64.959999999999994</v>
      </c>
      <c r="CA18" s="164">
        <v>-73.940100000000001</v>
      </c>
      <c r="CB18" s="164">
        <v>-73.136399999999995</v>
      </c>
      <c r="CC18" s="164">
        <v>138.30430000000001</v>
      </c>
      <c r="CD18" s="164">
        <v>138.184</v>
      </c>
      <c r="CE18" s="164">
        <v>-4.4954000000000001</v>
      </c>
      <c r="CF18" s="164">
        <v>-39.475099999999998</v>
      </c>
      <c r="CG18" s="164">
        <v>-39.7271</v>
      </c>
      <c r="CH18" s="164">
        <v>-9.5968</v>
      </c>
      <c r="CI18" s="165"/>
      <c r="CJ18" s="165"/>
      <c r="CK18" s="165"/>
      <c r="CL18" s="164">
        <v>90.7</v>
      </c>
      <c r="CM18" s="164">
        <v>81.900000000000006</v>
      </c>
      <c r="CN18" s="164">
        <v>-12.4</v>
      </c>
      <c r="CO18" s="164">
        <v>73.730199999999996</v>
      </c>
      <c r="CP18" s="164">
        <v>72.8095</v>
      </c>
      <c r="CQ18" s="164">
        <v>71.743499999999997</v>
      </c>
      <c r="CR18" s="164">
        <v>-8.4437999999999995</v>
      </c>
      <c r="CS18" s="164">
        <v>-8.5184999999999995</v>
      </c>
      <c r="CT18" s="164">
        <v>-26.588699999999999</v>
      </c>
      <c r="CU18" s="164">
        <v>0.91890000000000005</v>
      </c>
      <c r="CV18" s="164">
        <v>-30.4312</v>
      </c>
      <c r="CW18" s="164">
        <v>12.126099999999999</v>
      </c>
      <c r="CX18" s="164">
        <v>41.35</v>
      </c>
      <c r="CY18" s="164">
        <v>22.88</v>
      </c>
      <c r="CZ18" s="164">
        <v>33.757300000000001</v>
      </c>
      <c r="DA18" s="165"/>
      <c r="DB18" s="164">
        <v>-19.420000000000002</v>
      </c>
      <c r="DC18" s="165"/>
      <c r="DD18" s="165"/>
      <c r="DE18" s="165"/>
      <c r="DF18" s="164">
        <v>-8.7325999999999997</v>
      </c>
      <c r="DG18" s="165"/>
      <c r="DH18" s="164">
        <v>-20.0611</v>
      </c>
      <c r="DI18" s="165"/>
      <c r="DJ18" s="164">
        <v>-68.3</v>
      </c>
      <c r="DK18" s="164">
        <v>23.700299999999999</v>
      </c>
      <c r="DL18" s="165"/>
      <c r="DM18" s="164">
        <v>27.254200000000001</v>
      </c>
      <c r="DN18" s="165"/>
      <c r="DO18" s="165"/>
      <c r="DP18" s="164">
        <v>0.72</v>
      </c>
      <c r="DQ18" s="164">
        <v>52.436500000000002</v>
      </c>
      <c r="DR18" s="164">
        <v>10.091799999999999</v>
      </c>
      <c r="DS18" s="164">
        <v>-26.65</v>
      </c>
      <c r="DT18" s="164">
        <v>-26.84</v>
      </c>
      <c r="DU18" s="164">
        <v>95.27</v>
      </c>
      <c r="DV18" s="164">
        <v>51.69</v>
      </c>
      <c r="DW18" s="164">
        <v>9.3818000000000001</v>
      </c>
      <c r="DX18" s="164">
        <v>10.327299999999999</v>
      </c>
      <c r="DY18" s="164">
        <v>-80.897199999999998</v>
      </c>
      <c r="DZ18" s="164">
        <v>-77.3</v>
      </c>
      <c r="EA18" s="164">
        <v>94.273799999999994</v>
      </c>
      <c r="EB18" s="164">
        <v>55.970700000000001</v>
      </c>
      <c r="EC18" s="164">
        <v>51.5383</v>
      </c>
      <c r="ED18" s="164">
        <v>53.005099999999999</v>
      </c>
      <c r="EE18" s="164">
        <v>91.841499999999996</v>
      </c>
      <c r="EF18" s="164">
        <v>79.767799999999994</v>
      </c>
      <c r="EG18" s="164">
        <v>-26.568000000000001</v>
      </c>
      <c r="EH18" s="164">
        <v>137.70099999999999</v>
      </c>
      <c r="EI18" s="164">
        <v>288.72269999999997</v>
      </c>
      <c r="EJ18" s="165"/>
      <c r="EK18" s="164">
        <v>-25.869900000000001</v>
      </c>
      <c r="EL18" s="164">
        <v>-22.2776</v>
      </c>
      <c r="EM18" s="164">
        <v>0</v>
      </c>
      <c r="EN18" s="164">
        <v>33.548400000000001</v>
      </c>
      <c r="EO18" s="164">
        <v>31.4025</v>
      </c>
      <c r="EP18" s="164">
        <v>182.84399999999999</v>
      </c>
      <c r="EQ18" s="164">
        <v>-99.984999999999999</v>
      </c>
      <c r="ER18" s="164">
        <v>-101.1195</v>
      </c>
      <c r="ES18" s="164">
        <v>-42.387500000000003</v>
      </c>
      <c r="ET18" s="164">
        <v>18.78</v>
      </c>
      <c r="EU18" s="164">
        <v>-14.28</v>
      </c>
      <c r="EV18" s="164">
        <v>105.6</v>
      </c>
      <c r="EW18" s="164">
        <v>14.5145</v>
      </c>
      <c r="EX18" s="164">
        <v>7.8605</v>
      </c>
      <c r="EY18" s="164">
        <v>-35.761899999999997</v>
      </c>
      <c r="EZ18" s="164">
        <v>-35.3583</v>
      </c>
      <c r="FA18" s="164">
        <v>6.7358000000000002</v>
      </c>
      <c r="FB18" s="164">
        <v>-77.878600000000006</v>
      </c>
      <c r="FC18" s="164">
        <v>40.519100000000002</v>
      </c>
      <c r="FD18" s="164">
        <v>22.4223</v>
      </c>
      <c r="FE18" s="165"/>
      <c r="FF18" s="164">
        <v>21.9314</v>
      </c>
      <c r="FG18" s="164">
        <v>41.059699999999999</v>
      </c>
      <c r="FH18" s="164">
        <v>39.738</v>
      </c>
      <c r="FI18" s="164">
        <v>38.818100000000001</v>
      </c>
      <c r="FJ18" s="164">
        <v>74.518100000000004</v>
      </c>
      <c r="FK18" s="164">
        <v>73.848200000000006</v>
      </c>
      <c r="FL18" s="164">
        <v>-178.17349999999999</v>
      </c>
      <c r="FM18" s="164">
        <v>81.809899999999999</v>
      </c>
      <c r="FN18" s="164">
        <v>80.330600000000004</v>
      </c>
      <c r="FO18" s="164">
        <v>-151.96369999999999</v>
      </c>
      <c r="FP18" s="164">
        <v>-144.15880000000001</v>
      </c>
      <c r="FQ18" s="164">
        <v>-30.709099999999999</v>
      </c>
      <c r="FR18" s="164">
        <v>-54.67</v>
      </c>
      <c r="FS18" s="164">
        <v>9.0706000000000007</v>
      </c>
      <c r="FT18" s="164">
        <v>0.72789999999999999</v>
      </c>
      <c r="FU18" s="164">
        <v>-5.37</v>
      </c>
      <c r="FV18" s="164">
        <v>18.29</v>
      </c>
      <c r="FW18" s="164">
        <v>-30.880600000000001</v>
      </c>
      <c r="FX18" s="165"/>
      <c r="FY18" s="165"/>
      <c r="FZ18" s="164">
        <v>4.16</v>
      </c>
      <c r="GA18" s="165"/>
      <c r="GB18" s="164">
        <v>24.02</v>
      </c>
      <c r="GC18" s="164">
        <v>148.1455</v>
      </c>
      <c r="GD18" s="164">
        <v>154.44990000000001</v>
      </c>
      <c r="GE18" s="165"/>
      <c r="GF18" s="164">
        <v>71.487399999999994</v>
      </c>
      <c r="GG18" s="164">
        <v>22.2</v>
      </c>
      <c r="GH18" s="164">
        <v>0</v>
      </c>
      <c r="GI18" s="164">
        <v>-8.6094000000000008</v>
      </c>
      <c r="GJ18" s="164">
        <v>-8.9154999999999998</v>
      </c>
      <c r="GK18" s="164">
        <v>1.2662</v>
      </c>
      <c r="GL18" s="165"/>
      <c r="GM18" s="165"/>
      <c r="GN18" s="165"/>
      <c r="GO18" s="164">
        <v>-6.0765000000000002</v>
      </c>
      <c r="GP18" s="164">
        <v>19.865500000000001</v>
      </c>
      <c r="GQ18" s="164">
        <v>6.2884000000000002</v>
      </c>
      <c r="GR18" s="164">
        <v>9.6487999999999996</v>
      </c>
      <c r="GS18" s="164">
        <v>9.8527000000000005</v>
      </c>
      <c r="GT18" s="164">
        <v>-91.197100000000006</v>
      </c>
      <c r="GU18" s="164">
        <v>-16.162500000000001</v>
      </c>
      <c r="GV18" s="164">
        <v>39.642899999999997</v>
      </c>
      <c r="GW18" s="164">
        <v>7.7397999999999998</v>
      </c>
      <c r="GX18" s="164">
        <v>13.0726</v>
      </c>
      <c r="GY18" s="164">
        <v>3.9746999999999999</v>
      </c>
      <c r="GZ18" s="164">
        <v>3.6703999999999999</v>
      </c>
      <c r="HA18" s="164">
        <v>14</v>
      </c>
      <c r="HB18" s="164">
        <v>135.64940000000001</v>
      </c>
      <c r="HC18" s="164">
        <v>136.22989999999999</v>
      </c>
      <c r="HD18" s="164">
        <v>278.7</v>
      </c>
      <c r="HE18" s="164">
        <v>-278.43669999999997</v>
      </c>
      <c r="HF18" s="164">
        <v>-584.92049999999995</v>
      </c>
      <c r="HG18" s="164">
        <v>573.79250000000002</v>
      </c>
      <c r="HH18" s="164">
        <v>570.1671</v>
      </c>
      <c r="HI18" s="164">
        <v>-133.04519999999999</v>
      </c>
      <c r="HJ18" s="164">
        <v>-130.251</v>
      </c>
      <c r="HK18" s="164">
        <v>-67.178600000000003</v>
      </c>
      <c r="HL18" s="164">
        <v>-60.244500000000002</v>
      </c>
      <c r="HM18" s="164">
        <v>79.793099999999995</v>
      </c>
      <c r="HN18" s="164">
        <v>80.251499999999993</v>
      </c>
      <c r="HO18" s="165"/>
      <c r="HP18" s="164">
        <v>-98.737300000000005</v>
      </c>
      <c r="HQ18" s="164">
        <v>41.037300000000002</v>
      </c>
      <c r="HR18" s="164">
        <v>39.532200000000003</v>
      </c>
      <c r="HS18" s="164">
        <v>-19.4222</v>
      </c>
      <c r="HT18" s="164">
        <v>-19.2425</v>
      </c>
      <c r="HU18" s="164">
        <v>112.84</v>
      </c>
      <c r="HV18" s="164">
        <v>112.63</v>
      </c>
      <c r="HW18" s="164">
        <v>10.7</v>
      </c>
      <c r="HX18" s="164">
        <v>10.1</v>
      </c>
      <c r="HY18" s="164">
        <v>21.884899999999998</v>
      </c>
      <c r="HZ18" s="164">
        <v>37.04</v>
      </c>
      <c r="IA18" s="164">
        <v>-332.66449999999998</v>
      </c>
      <c r="IB18" s="164">
        <v>105.1165</v>
      </c>
      <c r="IC18" s="164">
        <v>104.9481</v>
      </c>
      <c r="ID18" s="164">
        <v>14.6</v>
      </c>
      <c r="IE18" s="164">
        <v>-51.3</v>
      </c>
      <c r="IF18" s="164">
        <v>-38.6</v>
      </c>
      <c r="IG18" s="164">
        <v>-43.6</v>
      </c>
      <c r="IH18" s="165"/>
      <c r="II18" s="165"/>
      <c r="IJ18" s="164">
        <v>-556.18949999999995</v>
      </c>
      <c r="IK18" s="164">
        <v>-260.59399999999999</v>
      </c>
      <c r="IL18" s="164">
        <v>397.15660000000003</v>
      </c>
      <c r="IM18" s="164">
        <v>331.32679999999999</v>
      </c>
      <c r="IN18" s="164">
        <v>-31.5031</v>
      </c>
      <c r="IO18" s="164">
        <v>-321.70150000000001</v>
      </c>
      <c r="IP18" s="164">
        <v>321.00569999999999</v>
      </c>
      <c r="IQ18" s="164">
        <v>-144.11850000000001</v>
      </c>
      <c r="IR18" s="164">
        <v>-214.5993</v>
      </c>
      <c r="IS18" s="164">
        <v>-315.9889</v>
      </c>
      <c r="IT18" s="164">
        <v>84.283100000000005</v>
      </c>
      <c r="IU18" s="164">
        <v>82.8352</v>
      </c>
      <c r="IV18" s="164">
        <v>149.95150000000001</v>
      </c>
      <c r="IW18" s="164">
        <v>-380.55459999999999</v>
      </c>
      <c r="IX18" s="164">
        <v>219.7467</v>
      </c>
      <c r="IY18" s="164">
        <v>-169.74719999999999</v>
      </c>
      <c r="IZ18" s="164">
        <v>167.87629999999999</v>
      </c>
      <c r="JA18" s="164">
        <v>-9.7299000000000007</v>
      </c>
      <c r="JB18" s="165"/>
      <c r="JC18" s="164">
        <v>14.24</v>
      </c>
      <c r="JD18" s="164">
        <v>8.1760000000000002</v>
      </c>
      <c r="JE18" s="164">
        <v>8.2639999999999993</v>
      </c>
      <c r="JF18" s="164">
        <v>-14.08</v>
      </c>
      <c r="JG18" s="164">
        <v>-7.28</v>
      </c>
      <c r="JH18" s="165"/>
      <c r="JI18" s="164">
        <v>7.5883000000000003</v>
      </c>
      <c r="JJ18" s="164">
        <v>-29.1493</v>
      </c>
      <c r="JK18" s="164">
        <v>-39.229399999999998</v>
      </c>
      <c r="JL18" s="164">
        <v>29.4</v>
      </c>
      <c r="JM18" s="164">
        <v>53.817999999999998</v>
      </c>
      <c r="JN18" s="164">
        <v>53.578000000000003</v>
      </c>
      <c r="JO18" s="164">
        <v>11.2538</v>
      </c>
      <c r="JP18" s="164">
        <v>13.5116</v>
      </c>
      <c r="JQ18" s="164">
        <v>52.716200000000001</v>
      </c>
      <c r="JR18" s="164">
        <v>51.637900000000002</v>
      </c>
      <c r="JS18" s="164">
        <v>52.7577</v>
      </c>
      <c r="JT18" s="165"/>
      <c r="JU18" s="164">
        <v>53.2</v>
      </c>
      <c r="JV18" s="164">
        <v>23.061699999999998</v>
      </c>
      <c r="JW18" s="164">
        <v>5.48</v>
      </c>
      <c r="JX18" s="165"/>
      <c r="JY18" s="164">
        <v>-59.516599999999997</v>
      </c>
      <c r="JZ18" s="164">
        <v>83.110399999999998</v>
      </c>
      <c r="KA18" s="164">
        <v>68.397800000000004</v>
      </c>
      <c r="KB18" s="164">
        <v>-59.561100000000003</v>
      </c>
      <c r="KC18" s="164">
        <v>-81.308000000000007</v>
      </c>
      <c r="KD18" s="164">
        <v>59.6661</v>
      </c>
      <c r="KE18" s="164">
        <v>21.0351</v>
      </c>
      <c r="KF18" s="164">
        <v>-63.9</v>
      </c>
      <c r="KG18" s="164">
        <v>64.599999999999994</v>
      </c>
      <c r="KH18" s="164">
        <v>-0.82269999999999999</v>
      </c>
      <c r="KI18" s="164">
        <v>198.47630000000001</v>
      </c>
    </row>
    <row r="19" spans="1:295" ht="18" customHeight="1" x14ac:dyDescent="0.25">
      <c r="A19" s="159" t="s">
        <v>102</v>
      </c>
      <c r="B19" s="159" t="s">
        <v>872</v>
      </c>
      <c r="C19" s="163">
        <v>0</v>
      </c>
      <c r="D19" s="164">
        <v>14.3393</v>
      </c>
      <c r="E19" s="164">
        <v>-20.849900000000002</v>
      </c>
      <c r="F19" s="164">
        <v>-37.420200000000001</v>
      </c>
      <c r="G19" s="164">
        <v>19.076699999999999</v>
      </c>
      <c r="H19" s="165"/>
      <c r="I19" s="164">
        <v>33.1126</v>
      </c>
      <c r="J19" s="164">
        <v>-47.646000000000001</v>
      </c>
      <c r="K19" s="164">
        <v>43.558</v>
      </c>
      <c r="L19" s="164">
        <v>22.093299999999999</v>
      </c>
      <c r="M19" s="164">
        <v>21.6249</v>
      </c>
      <c r="N19" s="164">
        <v>6.66</v>
      </c>
      <c r="O19" s="164">
        <v>-16.456</v>
      </c>
      <c r="P19" s="164">
        <v>13.2</v>
      </c>
      <c r="Q19" s="164">
        <v>10.763999999999999</v>
      </c>
      <c r="R19" s="164">
        <v>-13.2</v>
      </c>
      <c r="S19" s="164">
        <v>13.2536</v>
      </c>
      <c r="T19" s="164">
        <v>27.586200000000002</v>
      </c>
      <c r="U19" s="164">
        <v>8.7533999999999992</v>
      </c>
      <c r="V19" s="164">
        <v>8.9301999999999992</v>
      </c>
      <c r="W19" s="164">
        <v>14.550700000000001</v>
      </c>
      <c r="X19" s="164">
        <v>14.9312</v>
      </c>
      <c r="Y19" s="164">
        <v>6.0178000000000003</v>
      </c>
      <c r="Z19" s="164">
        <v>8.2614000000000001</v>
      </c>
      <c r="AA19" s="165"/>
      <c r="AB19" s="165"/>
      <c r="AC19" s="165"/>
      <c r="AD19" s="164">
        <v>-108.11</v>
      </c>
      <c r="AE19" s="165"/>
      <c r="AF19" s="164">
        <v>-6.66</v>
      </c>
      <c r="AG19" s="165"/>
      <c r="AH19" s="164">
        <v>6.077</v>
      </c>
      <c r="AI19" s="164">
        <v>0.17599999999999999</v>
      </c>
      <c r="AJ19" s="163">
        <v>-60.5</v>
      </c>
      <c r="AK19" s="164">
        <v>-60.5</v>
      </c>
      <c r="AL19" s="164">
        <v>-26.16</v>
      </c>
      <c r="AM19" s="164">
        <v>60.83</v>
      </c>
      <c r="AN19" s="164">
        <v>60.87</v>
      </c>
      <c r="AO19" s="164">
        <v>8.9652999999999992</v>
      </c>
      <c r="AP19" s="164">
        <v>13.8322</v>
      </c>
      <c r="AQ19" s="165"/>
      <c r="AR19" s="164">
        <v>82.830399999999997</v>
      </c>
      <c r="AS19" s="164">
        <v>20.1099</v>
      </c>
      <c r="AT19" s="164">
        <v>-71.014899999999997</v>
      </c>
      <c r="AU19" s="163">
        <v>0</v>
      </c>
      <c r="AV19" s="164">
        <v>29.526499999999999</v>
      </c>
      <c r="AW19" s="164">
        <v>30.0639</v>
      </c>
      <c r="AX19" s="164">
        <v>46.257300000000001</v>
      </c>
      <c r="AY19" s="164">
        <v>47.880699999999997</v>
      </c>
      <c r="AZ19" s="164">
        <v>0</v>
      </c>
      <c r="BA19" s="164">
        <v>-31.8017</v>
      </c>
      <c r="BB19" s="164">
        <v>-212.5376</v>
      </c>
      <c r="BC19" s="164">
        <v>-14.352499999999999</v>
      </c>
      <c r="BD19" s="164">
        <v>-14.3</v>
      </c>
      <c r="BE19" s="164">
        <v>-14.1</v>
      </c>
      <c r="BF19" s="164">
        <v>76.343500000000006</v>
      </c>
      <c r="BG19" s="164">
        <v>2.9451000000000001</v>
      </c>
      <c r="BH19" s="164">
        <v>-3.9135</v>
      </c>
      <c r="BI19" s="165"/>
      <c r="BJ19" s="164">
        <v>-3.0546000000000002</v>
      </c>
      <c r="BK19" s="164">
        <v>4.7689000000000004</v>
      </c>
      <c r="BL19" s="165"/>
      <c r="BM19" s="165"/>
      <c r="BN19" s="164">
        <v>249.18350000000001</v>
      </c>
      <c r="BO19" s="164">
        <v>9.3996999999999993</v>
      </c>
      <c r="BP19" s="164">
        <v>9.3080999999999996</v>
      </c>
      <c r="BQ19" s="164">
        <v>-98.456599999999995</v>
      </c>
      <c r="BR19" s="164">
        <v>266.4529</v>
      </c>
      <c r="BS19" s="165"/>
      <c r="BT19" s="164">
        <v>-46.474899999999998</v>
      </c>
      <c r="BU19" s="164">
        <v>48.471499999999999</v>
      </c>
      <c r="BV19" s="165"/>
      <c r="BW19" s="164">
        <v>20.65</v>
      </c>
      <c r="BX19" s="164">
        <v>16.61</v>
      </c>
      <c r="BY19" s="164">
        <v>45.9</v>
      </c>
      <c r="BZ19" s="164">
        <v>65.87</v>
      </c>
      <c r="CA19" s="164">
        <v>-75.681600000000003</v>
      </c>
      <c r="CB19" s="164">
        <v>-73.672200000000004</v>
      </c>
      <c r="CC19" s="164">
        <v>144.1223</v>
      </c>
      <c r="CD19" s="164">
        <v>145.94390000000001</v>
      </c>
      <c r="CE19" s="164">
        <v>-3.7252999999999998</v>
      </c>
      <c r="CF19" s="164">
        <v>-36.439</v>
      </c>
      <c r="CG19" s="164">
        <v>-35.773499999999999</v>
      </c>
      <c r="CH19" s="164">
        <v>-5.7835000000000001</v>
      </c>
      <c r="CI19" s="165"/>
      <c r="CJ19" s="165"/>
      <c r="CK19" s="165"/>
      <c r="CL19" s="164">
        <v>91.7</v>
      </c>
      <c r="CM19" s="164">
        <v>82.8</v>
      </c>
      <c r="CN19" s="164">
        <v>-12.61</v>
      </c>
      <c r="CO19" s="164">
        <v>76.850099999999998</v>
      </c>
      <c r="CP19" s="164">
        <v>75.848200000000006</v>
      </c>
      <c r="CQ19" s="164">
        <v>73.665899999999993</v>
      </c>
      <c r="CR19" s="164">
        <v>-3.9889000000000001</v>
      </c>
      <c r="CS19" s="164">
        <v>-3.1480999999999999</v>
      </c>
      <c r="CT19" s="164">
        <v>-47.451799999999999</v>
      </c>
      <c r="CU19" s="164">
        <v>17.139600000000002</v>
      </c>
      <c r="CV19" s="164">
        <v>-52.534599999999998</v>
      </c>
      <c r="CW19" s="164">
        <v>12.6488</v>
      </c>
      <c r="CX19" s="164">
        <v>41.05</v>
      </c>
      <c r="CY19" s="164">
        <v>22.74</v>
      </c>
      <c r="CZ19" s="164">
        <v>33.757300000000001</v>
      </c>
      <c r="DA19" s="164">
        <v>31.938199999999998</v>
      </c>
      <c r="DB19" s="164">
        <v>-19.37</v>
      </c>
      <c r="DC19" s="165"/>
      <c r="DD19" s="165"/>
      <c r="DE19" s="165"/>
      <c r="DF19" s="164">
        <v>-10.4778</v>
      </c>
      <c r="DG19" s="165"/>
      <c r="DH19" s="164">
        <v>-20.069800000000001</v>
      </c>
      <c r="DI19" s="165"/>
      <c r="DJ19" s="164">
        <v>-66</v>
      </c>
      <c r="DK19" s="164">
        <v>24.013400000000001</v>
      </c>
      <c r="DL19" s="164">
        <v>36.630200000000002</v>
      </c>
      <c r="DM19" s="164">
        <v>27.723800000000001</v>
      </c>
      <c r="DN19" s="164">
        <v>51.580800000000004</v>
      </c>
      <c r="DO19" s="165"/>
      <c r="DP19" s="164">
        <v>0.6</v>
      </c>
      <c r="DQ19" s="164">
        <v>51.305</v>
      </c>
      <c r="DR19" s="164">
        <v>9.4099000000000004</v>
      </c>
      <c r="DS19" s="164">
        <v>-27.91</v>
      </c>
      <c r="DT19" s="164">
        <v>-28.52</v>
      </c>
      <c r="DU19" s="164">
        <v>98.45</v>
      </c>
      <c r="DV19" s="164">
        <v>50.98</v>
      </c>
      <c r="DW19" s="164">
        <v>10.8727</v>
      </c>
      <c r="DX19" s="164">
        <v>9.0364000000000004</v>
      </c>
      <c r="DY19" s="164">
        <v>-81.167599999999993</v>
      </c>
      <c r="DZ19" s="164">
        <v>-79.527299999999997</v>
      </c>
      <c r="EA19" s="164">
        <v>94.641499999999994</v>
      </c>
      <c r="EB19" s="164">
        <v>54.0105</v>
      </c>
      <c r="EC19" s="164">
        <v>51.861499999999999</v>
      </c>
      <c r="ED19" s="164">
        <v>53.783900000000003</v>
      </c>
      <c r="EE19" s="164">
        <v>86.334999999999994</v>
      </c>
      <c r="EF19" s="164">
        <v>73.828400000000002</v>
      </c>
      <c r="EG19" s="164">
        <v>-25.594999999999999</v>
      </c>
      <c r="EH19" s="164">
        <v>109.2102</v>
      </c>
      <c r="EI19" s="164">
        <v>294.52249999999998</v>
      </c>
      <c r="EJ19" s="165"/>
      <c r="EK19" s="164">
        <v>-24.0075</v>
      </c>
      <c r="EL19" s="164">
        <v>-21.815899999999999</v>
      </c>
      <c r="EM19" s="164">
        <v>0</v>
      </c>
      <c r="EN19" s="164">
        <v>41.770499999999998</v>
      </c>
      <c r="EO19" s="164">
        <v>39.101999999999997</v>
      </c>
      <c r="EP19" s="164">
        <v>135.22800000000001</v>
      </c>
      <c r="EQ19" s="164">
        <v>-96.462900000000005</v>
      </c>
      <c r="ER19" s="164">
        <v>-97.944800000000001</v>
      </c>
      <c r="ES19" s="164">
        <v>-38.234699999999997</v>
      </c>
      <c r="ET19" s="164">
        <v>0</v>
      </c>
      <c r="EU19" s="164">
        <v>-6.25</v>
      </c>
      <c r="EV19" s="164">
        <v>98.4</v>
      </c>
      <c r="EW19" s="164">
        <v>14.681699999999999</v>
      </c>
      <c r="EX19" s="164">
        <v>20.9358</v>
      </c>
      <c r="EY19" s="164">
        <v>-36.241</v>
      </c>
      <c r="EZ19" s="164">
        <v>-35.230800000000002</v>
      </c>
      <c r="FA19" s="164">
        <v>8.2306000000000008</v>
      </c>
      <c r="FB19" s="164">
        <v>-75.680300000000003</v>
      </c>
      <c r="FC19" s="164">
        <v>38.774299999999997</v>
      </c>
      <c r="FD19" s="164">
        <v>22.135300000000001</v>
      </c>
      <c r="FE19" s="165"/>
      <c r="FF19" s="164">
        <v>21.524899999999999</v>
      </c>
      <c r="FG19" s="164">
        <v>39.093299999999999</v>
      </c>
      <c r="FH19" s="164">
        <v>40.2134</v>
      </c>
      <c r="FI19" s="164">
        <v>38.324300000000001</v>
      </c>
      <c r="FJ19" s="164">
        <v>74.685500000000005</v>
      </c>
      <c r="FK19" s="164">
        <v>73.848200000000006</v>
      </c>
      <c r="FL19" s="164">
        <v>-185.87649999999999</v>
      </c>
      <c r="FM19" s="164">
        <v>84.489800000000002</v>
      </c>
      <c r="FN19" s="164">
        <v>83.851799999999997</v>
      </c>
      <c r="FO19" s="164">
        <v>-153.2526</v>
      </c>
      <c r="FP19" s="164">
        <v>-145.64410000000001</v>
      </c>
      <c r="FQ19" s="164">
        <v>-38.743899999999996</v>
      </c>
      <c r="FR19" s="164">
        <v>-51.62</v>
      </c>
      <c r="FS19" s="164">
        <v>11.7781</v>
      </c>
      <c r="FT19" s="164">
        <v>0.751</v>
      </c>
      <c r="FU19" s="164">
        <v>-6.92</v>
      </c>
      <c r="FV19" s="164">
        <v>16.96</v>
      </c>
      <c r="FW19" s="164">
        <v>-40.377499999999998</v>
      </c>
      <c r="FX19" s="165"/>
      <c r="FY19" s="164">
        <v>-15.39</v>
      </c>
      <c r="FZ19" s="164">
        <v>3.9710000000000001</v>
      </c>
      <c r="GA19" s="165"/>
      <c r="GB19" s="164">
        <v>22.05</v>
      </c>
      <c r="GC19" s="164">
        <v>148.3895</v>
      </c>
      <c r="GD19" s="164">
        <v>155.0891</v>
      </c>
      <c r="GE19" s="164">
        <v>11.52</v>
      </c>
      <c r="GF19" s="164">
        <v>71.690899999999999</v>
      </c>
      <c r="GG19" s="164">
        <v>22.2</v>
      </c>
      <c r="GH19" s="165"/>
      <c r="GI19" s="164">
        <v>-8.5936000000000003</v>
      </c>
      <c r="GJ19" s="164">
        <v>-9.3289000000000009</v>
      </c>
      <c r="GK19" s="164">
        <v>1.2655000000000001</v>
      </c>
      <c r="GL19" s="165"/>
      <c r="GM19" s="165"/>
      <c r="GN19" s="165"/>
      <c r="GO19" s="164">
        <v>-6.8280000000000003</v>
      </c>
      <c r="GP19" s="164">
        <v>18.826499999999999</v>
      </c>
      <c r="GQ19" s="164">
        <v>6.9866000000000001</v>
      </c>
      <c r="GR19" s="164">
        <v>9.9452999999999996</v>
      </c>
      <c r="GS19" s="164">
        <v>10.6553</v>
      </c>
      <c r="GT19" s="164">
        <v>-90.881699999999995</v>
      </c>
      <c r="GU19" s="164">
        <v>-16.358699999999999</v>
      </c>
      <c r="GV19" s="164">
        <v>40.5563</v>
      </c>
      <c r="GW19" s="164">
        <v>7.8044000000000002</v>
      </c>
      <c r="GX19" s="165"/>
      <c r="GY19" s="164">
        <v>4.2188999999999997</v>
      </c>
      <c r="GZ19" s="164">
        <v>3.8814000000000002</v>
      </c>
      <c r="HA19" s="164">
        <v>14.675800000000001</v>
      </c>
      <c r="HB19" s="164">
        <v>137.8227</v>
      </c>
      <c r="HC19" s="164">
        <v>139.43469999999999</v>
      </c>
      <c r="HD19" s="164">
        <v>275.3</v>
      </c>
      <c r="HE19" s="164">
        <v>-275.01639999999998</v>
      </c>
      <c r="HF19" s="164">
        <v>-584.87900000000002</v>
      </c>
      <c r="HG19" s="164">
        <v>583.26319999999998</v>
      </c>
      <c r="HH19" s="164">
        <v>585.29250000000002</v>
      </c>
      <c r="HI19" s="164">
        <v>-133.77889999999999</v>
      </c>
      <c r="HJ19" s="164">
        <v>-131.9794</v>
      </c>
      <c r="HK19" s="164">
        <v>-67.332700000000003</v>
      </c>
      <c r="HL19" s="164">
        <v>-59.511299999999999</v>
      </c>
      <c r="HM19" s="164">
        <v>79.428399999999996</v>
      </c>
      <c r="HN19" s="164">
        <v>79.525599999999997</v>
      </c>
      <c r="HO19" s="164">
        <v>-98.680499999999995</v>
      </c>
      <c r="HP19" s="165"/>
      <c r="HQ19" s="164">
        <v>38.7301</v>
      </c>
      <c r="HR19" s="164">
        <v>37.972099999999998</v>
      </c>
      <c r="HS19" s="164">
        <v>-18.8507</v>
      </c>
      <c r="HT19" s="164">
        <v>-19.804300000000001</v>
      </c>
      <c r="HU19" s="164">
        <v>116.26</v>
      </c>
      <c r="HV19" s="164">
        <v>115.85</v>
      </c>
      <c r="HW19" s="164">
        <v>12.4</v>
      </c>
      <c r="HX19" s="164">
        <v>12.1</v>
      </c>
      <c r="HY19" s="164">
        <v>22.130600000000001</v>
      </c>
      <c r="HZ19" s="164">
        <v>36.159999999999997</v>
      </c>
      <c r="IA19" s="164">
        <v>-332.49549999999999</v>
      </c>
      <c r="IB19" s="164">
        <v>107.85809999999999</v>
      </c>
      <c r="IC19" s="164">
        <v>107.69710000000001</v>
      </c>
      <c r="ID19" s="164">
        <v>14.5</v>
      </c>
      <c r="IE19" s="164">
        <v>-52.4</v>
      </c>
      <c r="IF19" s="164">
        <v>-37.799999999999997</v>
      </c>
      <c r="IG19" s="164">
        <v>-41.9</v>
      </c>
      <c r="IH19" s="165"/>
      <c r="II19" s="165"/>
      <c r="IJ19" s="164">
        <v>-575.58609999999999</v>
      </c>
      <c r="IK19" s="164">
        <v>-263.63819999999998</v>
      </c>
      <c r="IL19" s="164">
        <v>405.91829999999999</v>
      </c>
      <c r="IM19" s="164">
        <v>335.0609</v>
      </c>
      <c r="IN19" s="164">
        <v>-38.332000000000001</v>
      </c>
      <c r="IO19" s="164">
        <v>-323.71910000000003</v>
      </c>
      <c r="IP19" s="164">
        <v>326.40899999999999</v>
      </c>
      <c r="IQ19" s="164">
        <v>-145.566</v>
      </c>
      <c r="IR19" s="164">
        <v>-215.78479999999999</v>
      </c>
      <c r="IS19" s="164">
        <v>-323.84649999999999</v>
      </c>
      <c r="IT19" s="164">
        <v>83.911799999999999</v>
      </c>
      <c r="IU19" s="164">
        <v>84.015100000000004</v>
      </c>
      <c r="IV19" s="164">
        <v>143.88300000000001</v>
      </c>
      <c r="IW19" s="164">
        <v>-384.03339999999997</v>
      </c>
      <c r="IX19" s="164">
        <v>218.77170000000001</v>
      </c>
      <c r="IY19" s="164">
        <v>-167.9461</v>
      </c>
      <c r="IZ19" s="164">
        <v>169.0514</v>
      </c>
      <c r="JA19" s="164">
        <v>-9.8864999999999998</v>
      </c>
      <c r="JB19" s="165"/>
      <c r="JC19" s="164">
        <v>13.52</v>
      </c>
      <c r="JD19" s="165"/>
      <c r="JE19" s="165"/>
      <c r="JF19" s="164">
        <v>-13.6</v>
      </c>
      <c r="JG19" s="164">
        <v>-7.12</v>
      </c>
      <c r="JH19" s="165"/>
      <c r="JI19" s="164">
        <v>7.0023999999999997</v>
      </c>
      <c r="JJ19" s="164">
        <v>-30.028199999999998</v>
      </c>
      <c r="JK19" s="164">
        <v>-39.491900000000001</v>
      </c>
      <c r="JL19" s="164">
        <v>32.200000000000003</v>
      </c>
      <c r="JM19" s="164">
        <v>58.033000000000001</v>
      </c>
      <c r="JN19" s="164">
        <v>57.395000000000003</v>
      </c>
      <c r="JO19" s="164">
        <v>11.2066</v>
      </c>
      <c r="JP19" s="164">
        <v>13.500299999999999</v>
      </c>
      <c r="JQ19" s="164">
        <v>51.194000000000003</v>
      </c>
      <c r="JR19" s="164">
        <v>51.394599999999997</v>
      </c>
      <c r="JS19" s="164">
        <v>52.217300000000002</v>
      </c>
      <c r="JT19" s="165"/>
      <c r="JU19" s="164">
        <v>52.8</v>
      </c>
      <c r="JV19" s="164">
        <v>23.075600000000001</v>
      </c>
      <c r="JW19" s="164">
        <v>5.44</v>
      </c>
      <c r="JX19" s="165"/>
      <c r="JY19" s="164">
        <v>-59.506300000000003</v>
      </c>
      <c r="JZ19" s="164">
        <v>82.651600000000002</v>
      </c>
      <c r="KA19" s="164">
        <v>68.938999999999993</v>
      </c>
      <c r="KB19" s="164">
        <v>-59.183599999999998</v>
      </c>
      <c r="KC19" s="164">
        <v>-80.883600000000001</v>
      </c>
      <c r="KD19" s="164">
        <v>59.765300000000003</v>
      </c>
      <c r="KE19" s="164">
        <v>21.328199999999999</v>
      </c>
      <c r="KF19" s="164">
        <v>-64.8</v>
      </c>
      <c r="KG19" s="164">
        <v>63.5</v>
      </c>
      <c r="KH19" s="164">
        <v>9.5245999999999995</v>
      </c>
      <c r="KI19" s="164">
        <v>209.0258</v>
      </c>
    </row>
    <row r="20" spans="1:295" ht="18" customHeight="1" x14ac:dyDescent="0.25">
      <c r="A20" s="159" t="s">
        <v>102</v>
      </c>
      <c r="B20" s="159" t="s">
        <v>873</v>
      </c>
      <c r="C20" s="163">
        <v>0</v>
      </c>
      <c r="D20" s="164">
        <v>14.7433</v>
      </c>
      <c r="E20" s="164">
        <v>-21.648700000000002</v>
      </c>
      <c r="F20" s="164">
        <v>-36.615200000000002</v>
      </c>
      <c r="G20" s="164">
        <v>20.8127</v>
      </c>
      <c r="H20" s="165"/>
      <c r="I20" s="164">
        <v>32.9161</v>
      </c>
      <c r="J20" s="164">
        <v>-48.386499999999998</v>
      </c>
      <c r="K20" s="164">
        <v>43.442599999999999</v>
      </c>
      <c r="L20" s="164">
        <v>21.981300000000001</v>
      </c>
      <c r="M20" s="164">
        <v>21.5852</v>
      </c>
      <c r="N20" s="164">
        <v>4.4400000000000004</v>
      </c>
      <c r="O20" s="164">
        <v>-13.752000000000001</v>
      </c>
      <c r="P20" s="164">
        <v>11</v>
      </c>
      <c r="Q20" s="164">
        <v>9.9359999999999999</v>
      </c>
      <c r="R20" s="164">
        <v>-11</v>
      </c>
      <c r="S20" s="164">
        <v>14.537000000000001</v>
      </c>
      <c r="T20" s="164">
        <v>27.500399999999999</v>
      </c>
      <c r="U20" s="164">
        <v>8.8364999999999991</v>
      </c>
      <c r="V20" s="164">
        <v>9.1290999999999993</v>
      </c>
      <c r="W20" s="164">
        <v>14.9848</v>
      </c>
      <c r="X20" s="164">
        <v>13.995799999999999</v>
      </c>
      <c r="Y20" s="164">
        <v>5.4880000000000004</v>
      </c>
      <c r="Z20" s="164">
        <v>7.9465000000000003</v>
      </c>
      <c r="AA20" s="165"/>
      <c r="AB20" s="165"/>
      <c r="AC20" s="165"/>
      <c r="AD20" s="164">
        <v>-109.61</v>
      </c>
      <c r="AE20" s="165"/>
      <c r="AF20" s="164">
        <v>-2.2200000000000002</v>
      </c>
      <c r="AG20" s="164">
        <v>13.2</v>
      </c>
      <c r="AH20" s="164">
        <v>6.7149999999999999</v>
      </c>
      <c r="AI20" s="164">
        <v>0.17699999999999999</v>
      </c>
      <c r="AJ20" s="163">
        <v>-62.13</v>
      </c>
      <c r="AK20" s="164">
        <v>-62.13</v>
      </c>
      <c r="AL20" s="164">
        <v>-22.57</v>
      </c>
      <c r="AM20" s="164">
        <v>61.75</v>
      </c>
      <c r="AN20" s="164">
        <v>63</v>
      </c>
      <c r="AO20" s="164">
        <v>8.7164000000000001</v>
      </c>
      <c r="AP20" s="164">
        <v>13.4411</v>
      </c>
      <c r="AQ20" s="165"/>
      <c r="AR20" s="164">
        <v>86.4435</v>
      </c>
      <c r="AS20" s="164">
        <v>21.313500000000001</v>
      </c>
      <c r="AT20" s="164">
        <v>-76.224500000000006</v>
      </c>
      <c r="AU20" s="163">
        <v>0</v>
      </c>
      <c r="AV20" s="164">
        <v>20.450399999999998</v>
      </c>
      <c r="AW20" s="164">
        <v>30.279599999999999</v>
      </c>
      <c r="AX20" s="164">
        <v>47.915500000000002</v>
      </c>
      <c r="AY20" s="164">
        <v>48.195500000000003</v>
      </c>
      <c r="AZ20" s="164">
        <v>0</v>
      </c>
      <c r="BA20" s="164">
        <v>-17.796399999999998</v>
      </c>
      <c r="BB20" s="164">
        <v>-220.30799999999999</v>
      </c>
      <c r="BC20" s="164">
        <v>-12.7789</v>
      </c>
      <c r="BD20" s="164">
        <v>-14.4</v>
      </c>
      <c r="BE20" s="164">
        <v>-14.4</v>
      </c>
      <c r="BF20" s="164">
        <v>79.414199999999994</v>
      </c>
      <c r="BG20" s="164">
        <v>2.9022000000000001</v>
      </c>
      <c r="BH20" s="164">
        <v>-3.5777999999999999</v>
      </c>
      <c r="BI20" s="165"/>
      <c r="BJ20" s="164">
        <v>-8.7326999999999995</v>
      </c>
      <c r="BK20" s="164">
        <v>4.4362000000000004</v>
      </c>
      <c r="BL20" s="165"/>
      <c r="BM20" s="165"/>
      <c r="BN20" s="164">
        <v>254.8905</v>
      </c>
      <c r="BO20" s="164">
        <v>2.6551</v>
      </c>
      <c r="BP20" s="164">
        <v>2.6246</v>
      </c>
      <c r="BQ20" s="164">
        <v>-99.223500000000001</v>
      </c>
      <c r="BR20" s="164">
        <v>261.65230000000003</v>
      </c>
      <c r="BS20" s="165"/>
      <c r="BT20" s="164">
        <v>-35.0411</v>
      </c>
      <c r="BU20" s="164">
        <v>40.290500000000002</v>
      </c>
      <c r="BV20" s="164">
        <v>64.927000000000007</v>
      </c>
      <c r="BW20" s="164">
        <v>18.149999999999999</v>
      </c>
      <c r="BX20" s="164">
        <v>14.26</v>
      </c>
      <c r="BY20" s="164">
        <v>43.35</v>
      </c>
      <c r="BZ20" s="164">
        <v>61.19</v>
      </c>
      <c r="CA20" s="164">
        <v>-75.279700000000005</v>
      </c>
      <c r="CB20" s="164">
        <v>-75.413700000000006</v>
      </c>
      <c r="CC20" s="164">
        <v>138.34630000000001</v>
      </c>
      <c r="CD20" s="164">
        <v>138.8288</v>
      </c>
      <c r="CE20" s="164">
        <v>-2.9935</v>
      </c>
      <c r="CF20" s="164">
        <v>-25.781700000000001</v>
      </c>
      <c r="CG20" s="164">
        <v>-25.224499999999999</v>
      </c>
      <c r="CH20" s="164">
        <v>-2.3811</v>
      </c>
      <c r="CI20" s="165"/>
      <c r="CJ20" s="165"/>
      <c r="CK20" s="165"/>
      <c r="CL20" s="164">
        <v>88.4</v>
      </c>
      <c r="CM20" s="164">
        <v>78.7</v>
      </c>
      <c r="CN20" s="164">
        <v>-12.27</v>
      </c>
      <c r="CO20" s="164">
        <v>78.898099999999999</v>
      </c>
      <c r="CP20" s="164">
        <v>76.136399999999995</v>
      </c>
      <c r="CQ20" s="164">
        <v>75.934200000000004</v>
      </c>
      <c r="CR20" s="164">
        <v>-2.5916000000000001</v>
      </c>
      <c r="CS20" s="164">
        <v>-3.1705000000000001</v>
      </c>
      <c r="CT20" s="164">
        <v>-50.904899999999998</v>
      </c>
      <c r="CU20" s="164">
        <v>23.379899999999999</v>
      </c>
      <c r="CV20" s="164">
        <v>-57.9011</v>
      </c>
      <c r="CW20" s="164">
        <v>11.6317</v>
      </c>
      <c r="CX20" s="164">
        <v>43.61</v>
      </c>
      <c r="CY20" s="164">
        <v>23.54</v>
      </c>
      <c r="CZ20" s="164">
        <v>33.757300000000001</v>
      </c>
      <c r="DA20" s="164">
        <v>31.938199999999998</v>
      </c>
      <c r="DB20" s="164">
        <v>-19.29</v>
      </c>
      <c r="DC20" s="165"/>
      <c r="DD20" s="165"/>
      <c r="DE20" s="165"/>
      <c r="DF20" s="164">
        <v>-11.565799999999999</v>
      </c>
      <c r="DG20" s="165"/>
      <c r="DH20" s="164">
        <v>-20.060300000000002</v>
      </c>
      <c r="DI20" s="164">
        <v>-66.099999999999994</v>
      </c>
      <c r="DJ20" s="164">
        <v>-66.099999999999994</v>
      </c>
      <c r="DK20" s="164">
        <v>23.337700000000002</v>
      </c>
      <c r="DL20" s="165"/>
      <c r="DM20" s="164">
        <v>28.1934</v>
      </c>
      <c r="DN20" s="164">
        <v>52.166699999999999</v>
      </c>
      <c r="DO20" s="164">
        <v>36.44</v>
      </c>
      <c r="DP20" s="164">
        <v>0.28000000000000003</v>
      </c>
      <c r="DQ20" s="164">
        <v>49.042000000000002</v>
      </c>
      <c r="DR20" s="164">
        <v>10.911899999999999</v>
      </c>
      <c r="DS20" s="164">
        <v>-28.43</v>
      </c>
      <c r="DT20" s="164">
        <v>-28.62</v>
      </c>
      <c r="DU20" s="164">
        <v>99.18</v>
      </c>
      <c r="DV20" s="164">
        <v>49.37</v>
      </c>
      <c r="DW20" s="164">
        <v>11.9818</v>
      </c>
      <c r="DX20" s="164">
        <v>11.8545</v>
      </c>
      <c r="DY20" s="164">
        <v>-81.129300000000001</v>
      </c>
      <c r="DZ20" s="164">
        <v>-80.818200000000004</v>
      </c>
      <c r="EA20" s="164">
        <v>93.216700000000003</v>
      </c>
      <c r="EB20" s="164">
        <v>55.760300000000001</v>
      </c>
      <c r="EC20" s="164">
        <v>54.266500000000001</v>
      </c>
      <c r="ED20" s="164">
        <v>54.884300000000003</v>
      </c>
      <c r="EE20" s="164">
        <v>69.398200000000003</v>
      </c>
      <c r="EF20" s="164">
        <v>56.060600000000001</v>
      </c>
      <c r="EG20" s="164">
        <v>-26.146000000000001</v>
      </c>
      <c r="EH20" s="164">
        <v>110.2753</v>
      </c>
      <c r="EI20" s="164">
        <v>295.19049999999999</v>
      </c>
      <c r="EJ20" s="165"/>
      <c r="EK20" s="164">
        <v>-24.215199999999999</v>
      </c>
      <c r="EL20" s="164">
        <v>-21.5565</v>
      </c>
      <c r="EM20" s="164">
        <v>17.618400000000001</v>
      </c>
      <c r="EN20" s="164">
        <v>50.762099999999997</v>
      </c>
      <c r="EO20" s="164">
        <v>47.610599999999998</v>
      </c>
      <c r="EP20" s="164">
        <v>61.488</v>
      </c>
      <c r="EQ20" s="164">
        <v>-85.267399999999995</v>
      </c>
      <c r="ER20" s="164">
        <v>-85.4512</v>
      </c>
      <c r="ES20" s="164">
        <v>-19.7483</v>
      </c>
      <c r="ET20" s="164">
        <v>15.86</v>
      </c>
      <c r="EU20" s="164">
        <v>-12.89</v>
      </c>
      <c r="EV20" s="164">
        <v>1</v>
      </c>
      <c r="EW20" s="164">
        <v>14.491099999999999</v>
      </c>
      <c r="EX20" s="164">
        <v>37.809899999999999</v>
      </c>
      <c r="EY20" s="164">
        <v>-35.808</v>
      </c>
      <c r="EZ20" s="164">
        <v>-35.139400000000002</v>
      </c>
      <c r="FA20" s="164">
        <v>9.8912999999999993</v>
      </c>
      <c r="FB20" s="164">
        <v>-54.5229</v>
      </c>
      <c r="FC20" s="164">
        <v>21.221699999999998</v>
      </c>
      <c r="FD20" s="164">
        <v>22.404199999999999</v>
      </c>
      <c r="FE20" s="165"/>
      <c r="FF20" s="164">
        <v>22.419899999999998</v>
      </c>
      <c r="FG20" s="164">
        <v>39.829599999999999</v>
      </c>
      <c r="FH20" s="164">
        <v>40.6128</v>
      </c>
      <c r="FI20" s="164">
        <v>38.556699999999999</v>
      </c>
      <c r="FJ20" s="164">
        <v>74.685500000000005</v>
      </c>
      <c r="FK20" s="164">
        <v>74.183099999999996</v>
      </c>
      <c r="FL20" s="164">
        <v>-187.55109999999999</v>
      </c>
      <c r="FM20" s="164">
        <v>83.217500000000001</v>
      </c>
      <c r="FN20" s="164">
        <v>82.763599999999997</v>
      </c>
      <c r="FO20" s="164">
        <v>-149.70760000000001</v>
      </c>
      <c r="FP20" s="164">
        <v>-143.51769999999999</v>
      </c>
      <c r="FQ20" s="164">
        <v>-35.110999999999997</v>
      </c>
      <c r="FR20" s="164">
        <v>-52.76</v>
      </c>
      <c r="FS20" s="164">
        <v>8.2721999999999998</v>
      </c>
      <c r="FT20" s="164">
        <v>0.73880000000000001</v>
      </c>
      <c r="FU20" s="164">
        <v>-4.72</v>
      </c>
      <c r="FV20" s="164">
        <v>15.33</v>
      </c>
      <c r="FW20" s="164">
        <v>-36.6858</v>
      </c>
      <c r="FX20" s="165"/>
      <c r="FY20" s="165"/>
      <c r="FZ20" s="164">
        <v>3.97</v>
      </c>
      <c r="GA20" s="165"/>
      <c r="GB20" s="164">
        <v>21.39</v>
      </c>
      <c r="GC20" s="164">
        <v>146.32560000000001</v>
      </c>
      <c r="GD20" s="164">
        <v>153.49520000000001</v>
      </c>
      <c r="GE20" s="164">
        <v>11.37</v>
      </c>
      <c r="GF20" s="164">
        <v>69.577500000000001</v>
      </c>
      <c r="GG20" s="164">
        <v>20.2</v>
      </c>
      <c r="GH20" s="164">
        <v>0</v>
      </c>
      <c r="GI20" s="164">
        <v>-7.6525999999999996</v>
      </c>
      <c r="GJ20" s="164">
        <v>-8.1577000000000002</v>
      </c>
      <c r="GK20" s="164">
        <v>1.2743</v>
      </c>
      <c r="GL20" s="165"/>
      <c r="GM20" s="165"/>
      <c r="GN20" s="164">
        <v>-18.084800000000001</v>
      </c>
      <c r="GO20" s="164">
        <v>-7.3674999999999997</v>
      </c>
      <c r="GP20" s="164">
        <v>18.8261</v>
      </c>
      <c r="GQ20" s="164">
        <v>7.452</v>
      </c>
      <c r="GR20" s="164">
        <v>12.038399999999999</v>
      </c>
      <c r="GS20" s="164">
        <v>12.1815</v>
      </c>
      <c r="GT20" s="164">
        <v>-92.088200000000001</v>
      </c>
      <c r="GU20" s="164">
        <v>-16.079599999999999</v>
      </c>
      <c r="GV20" s="164">
        <v>39.006900000000002</v>
      </c>
      <c r="GW20" s="164">
        <v>6.5091000000000001</v>
      </c>
      <c r="GX20" s="165"/>
      <c r="GY20" s="164">
        <v>4.2091000000000003</v>
      </c>
      <c r="GZ20" s="164">
        <v>3.9447000000000001</v>
      </c>
      <c r="HA20" s="164">
        <v>14</v>
      </c>
      <c r="HB20" s="164">
        <v>140.9135</v>
      </c>
      <c r="HC20" s="164">
        <v>141.3364</v>
      </c>
      <c r="HD20" s="164">
        <v>279.5</v>
      </c>
      <c r="HE20" s="164">
        <v>-279.32929999999999</v>
      </c>
      <c r="HF20" s="164">
        <v>-580.39350000000002</v>
      </c>
      <c r="HG20" s="164">
        <v>586.44069999999999</v>
      </c>
      <c r="HH20" s="164">
        <v>592.86410000000001</v>
      </c>
      <c r="HI20" s="164">
        <v>-135.7972</v>
      </c>
      <c r="HJ20" s="164">
        <v>-134.2193</v>
      </c>
      <c r="HK20" s="164">
        <v>-61.818300000000001</v>
      </c>
      <c r="HL20" s="164">
        <v>-55.786099999999998</v>
      </c>
      <c r="HM20" s="164">
        <v>82.0124</v>
      </c>
      <c r="HN20" s="164">
        <v>81.048599999999993</v>
      </c>
      <c r="HO20" s="165"/>
      <c r="HP20" s="165"/>
      <c r="HQ20" s="164">
        <v>37.851199999999999</v>
      </c>
      <c r="HR20" s="164">
        <v>37.829300000000003</v>
      </c>
      <c r="HS20" s="164">
        <v>-15.1784</v>
      </c>
      <c r="HT20" s="164">
        <v>-15.010199999999999</v>
      </c>
      <c r="HU20" s="164">
        <v>120.73</v>
      </c>
      <c r="HV20" s="164">
        <v>121.67</v>
      </c>
      <c r="HW20" s="164">
        <v>11.4</v>
      </c>
      <c r="HX20" s="164">
        <v>12.4</v>
      </c>
      <c r="HY20" s="164">
        <v>21.739699999999999</v>
      </c>
      <c r="HZ20" s="164">
        <v>33.44</v>
      </c>
      <c r="IA20" s="164">
        <v>-321.25330000000002</v>
      </c>
      <c r="IB20" s="164">
        <v>101.49809999999999</v>
      </c>
      <c r="IC20" s="164">
        <v>101.33159999999999</v>
      </c>
      <c r="ID20" s="164">
        <v>14.5</v>
      </c>
      <c r="IE20" s="164">
        <v>-54.1</v>
      </c>
      <c r="IF20" s="164">
        <v>-36.1</v>
      </c>
      <c r="IG20" s="164">
        <v>-40.799999999999997</v>
      </c>
      <c r="IH20" s="165"/>
      <c r="II20" s="165"/>
      <c r="IJ20" s="164">
        <v>-577.96990000000005</v>
      </c>
      <c r="IK20" s="164">
        <v>-268.83330000000001</v>
      </c>
      <c r="IL20" s="164">
        <v>403.65429999999998</v>
      </c>
      <c r="IM20" s="164">
        <v>336.1379</v>
      </c>
      <c r="IN20" s="164">
        <v>-37.755899999999997</v>
      </c>
      <c r="IO20" s="164">
        <v>-330.78699999999998</v>
      </c>
      <c r="IP20" s="164">
        <v>330.02409999999998</v>
      </c>
      <c r="IQ20" s="164">
        <v>-140.06299999999999</v>
      </c>
      <c r="IR20" s="164">
        <v>-212.5444</v>
      </c>
      <c r="IS20" s="164">
        <v>-320.91309999999999</v>
      </c>
      <c r="IT20" s="164">
        <v>91.076099999999997</v>
      </c>
      <c r="IU20" s="164">
        <v>89.777100000000004</v>
      </c>
      <c r="IV20" s="164">
        <v>133.14250000000001</v>
      </c>
      <c r="IW20" s="164">
        <v>-387.41890000000001</v>
      </c>
      <c r="IX20" s="164">
        <v>218.81870000000001</v>
      </c>
      <c r="IY20" s="164">
        <v>-167.33150000000001</v>
      </c>
      <c r="IZ20" s="164">
        <v>174.67150000000001</v>
      </c>
      <c r="JA20" s="164">
        <v>-9.3344000000000005</v>
      </c>
      <c r="JB20" s="165"/>
      <c r="JC20" s="164">
        <v>12.16</v>
      </c>
      <c r="JD20" s="164">
        <v>8.5109999999999992</v>
      </c>
      <c r="JE20" s="164">
        <v>8.5730000000000004</v>
      </c>
      <c r="JF20" s="164">
        <v>-13.44</v>
      </c>
      <c r="JG20" s="164">
        <v>-6.24</v>
      </c>
      <c r="JH20" s="165"/>
      <c r="JI20" s="164">
        <v>5.7450000000000001</v>
      </c>
      <c r="JJ20" s="164">
        <v>-27.8614</v>
      </c>
      <c r="JK20" s="164">
        <v>-40.254800000000003</v>
      </c>
      <c r="JL20" s="164">
        <v>32</v>
      </c>
      <c r="JM20" s="164">
        <v>56.095999999999997</v>
      </c>
      <c r="JN20" s="164">
        <v>56.695999999999998</v>
      </c>
      <c r="JO20" s="164">
        <v>11.5154</v>
      </c>
      <c r="JP20" s="164">
        <v>13.531599999999999</v>
      </c>
      <c r="JQ20" s="164">
        <v>52.676299999999998</v>
      </c>
      <c r="JR20" s="164">
        <v>51.866399999999999</v>
      </c>
      <c r="JS20" s="164">
        <v>51.529600000000002</v>
      </c>
      <c r="JT20" s="165"/>
      <c r="JU20" s="164">
        <v>53.2</v>
      </c>
      <c r="JV20" s="164">
        <v>23.446000000000002</v>
      </c>
      <c r="JW20" s="164">
        <v>5.34</v>
      </c>
      <c r="JX20" s="165"/>
      <c r="JY20" s="164">
        <v>-54.184699999999999</v>
      </c>
      <c r="JZ20" s="164">
        <v>78.429199999999994</v>
      </c>
      <c r="KA20" s="164">
        <v>64.544899999999998</v>
      </c>
      <c r="KB20" s="164">
        <v>-53.740499999999997</v>
      </c>
      <c r="KC20" s="164">
        <v>-78.089299999999994</v>
      </c>
      <c r="KD20" s="164">
        <v>54.9649</v>
      </c>
      <c r="KE20" s="164">
        <v>22.590399999999999</v>
      </c>
      <c r="KF20" s="164">
        <v>-63</v>
      </c>
      <c r="KG20" s="164">
        <v>63.8</v>
      </c>
      <c r="KH20" s="164">
        <v>10.0382</v>
      </c>
      <c r="KI20" s="164">
        <v>210.6534</v>
      </c>
    </row>
    <row r="21" spans="1:295" ht="18" customHeight="1" x14ac:dyDescent="0.25">
      <c r="A21" s="159" t="s">
        <v>102</v>
      </c>
      <c r="B21" s="159" t="s">
        <v>874</v>
      </c>
      <c r="C21" s="163">
        <v>0</v>
      </c>
      <c r="D21" s="164">
        <v>15.087199999999999</v>
      </c>
      <c r="E21" s="164">
        <v>-22.2148</v>
      </c>
      <c r="F21" s="164">
        <v>-36.886099999999999</v>
      </c>
      <c r="G21" s="164">
        <v>19.483599999999999</v>
      </c>
      <c r="H21" s="165"/>
      <c r="I21" s="164">
        <v>32.556800000000003</v>
      </c>
      <c r="J21" s="164">
        <v>-46.5197</v>
      </c>
      <c r="K21" s="164">
        <v>43.135800000000003</v>
      </c>
      <c r="L21" s="164">
        <v>22.129300000000001</v>
      </c>
      <c r="M21" s="164">
        <v>21.496400000000001</v>
      </c>
      <c r="N21" s="164">
        <v>2.2200000000000002</v>
      </c>
      <c r="O21" s="164">
        <v>-12.964</v>
      </c>
      <c r="P21" s="164">
        <v>11</v>
      </c>
      <c r="Q21" s="165"/>
      <c r="R21" s="164">
        <v>-8.8000000000000007</v>
      </c>
      <c r="S21" s="164">
        <v>13.6913</v>
      </c>
      <c r="T21" s="164">
        <v>27.183</v>
      </c>
      <c r="U21" s="164">
        <v>8.9486000000000008</v>
      </c>
      <c r="V21" s="164">
        <v>8.9191000000000003</v>
      </c>
      <c r="W21" s="164">
        <v>14.4803</v>
      </c>
      <c r="X21" s="164">
        <v>14.522399999999999</v>
      </c>
      <c r="Y21" s="164">
        <v>5.3003</v>
      </c>
      <c r="Z21" s="164">
        <v>8.0205000000000002</v>
      </c>
      <c r="AA21" s="165"/>
      <c r="AB21" s="165"/>
      <c r="AC21" s="165"/>
      <c r="AD21" s="164">
        <v>-113.6</v>
      </c>
      <c r="AE21" s="165"/>
      <c r="AF21" s="164">
        <v>-2.2200000000000002</v>
      </c>
      <c r="AG21" s="164">
        <v>11</v>
      </c>
      <c r="AH21" s="164">
        <v>6.3949999999999996</v>
      </c>
      <c r="AI21" s="164">
        <v>0.17399999999999999</v>
      </c>
      <c r="AJ21" s="163">
        <v>-57.1</v>
      </c>
      <c r="AK21" s="164">
        <v>-57.1</v>
      </c>
      <c r="AL21" s="164">
        <v>-34.89</v>
      </c>
      <c r="AM21" s="164">
        <v>57.58</v>
      </c>
      <c r="AN21" s="164">
        <v>57.76</v>
      </c>
      <c r="AO21" s="164">
        <v>6.7523999999999997</v>
      </c>
      <c r="AP21" s="164">
        <v>14.001899999999999</v>
      </c>
      <c r="AQ21" s="165"/>
      <c r="AR21" s="164">
        <v>82.638900000000007</v>
      </c>
      <c r="AS21" s="164">
        <v>22.912500000000001</v>
      </c>
      <c r="AT21" s="164">
        <v>-71.473799999999997</v>
      </c>
      <c r="AU21" s="163">
        <v>0</v>
      </c>
      <c r="AV21" s="164">
        <v>11.5282</v>
      </c>
      <c r="AW21" s="164">
        <v>11.6462</v>
      </c>
      <c r="AX21" s="164">
        <v>49.909300000000002</v>
      </c>
      <c r="AY21" s="164">
        <v>50.975999999999999</v>
      </c>
      <c r="AZ21" s="164">
        <v>0</v>
      </c>
      <c r="BA21" s="164">
        <v>-59.615200000000002</v>
      </c>
      <c r="BB21" s="164">
        <v>-191.90639999999999</v>
      </c>
      <c r="BC21" s="164">
        <v>-6.4534000000000002</v>
      </c>
      <c r="BD21" s="164">
        <v>-14.2</v>
      </c>
      <c r="BE21" s="164">
        <v>-14.2</v>
      </c>
      <c r="BF21" s="164">
        <v>76.994600000000005</v>
      </c>
      <c r="BG21" s="164">
        <v>2.9607999999999999</v>
      </c>
      <c r="BH21" s="164">
        <v>-3.2031999999999998</v>
      </c>
      <c r="BI21" s="165"/>
      <c r="BJ21" s="164">
        <v>-5.2870999999999997</v>
      </c>
      <c r="BK21" s="164">
        <v>3.7945000000000002</v>
      </c>
      <c r="BL21" s="165"/>
      <c r="BM21" s="165"/>
      <c r="BN21" s="164">
        <v>220.3741</v>
      </c>
      <c r="BO21" s="164">
        <v>-13.428100000000001</v>
      </c>
      <c r="BP21" s="164">
        <v>-13.5197</v>
      </c>
      <c r="BQ21" s="164">
        <v>-49.193199999999997</v>
      </c>
      <c r="BR21" s="164">
        <v>230.7227</v>
      </c>
      <c r="BS21" s="165"/>
      <c r="BT21" s="164">
        <v>-63.080599999999997</v>
      </c>
      <c r="BU21" s="164">
        <v>64.607600000000005</v>
      </c>
      <c r="BV21" s="164">
        <v>59.697699999999998</v>
      </c>
      <c r="BW21" s="164">
        <v>16.28</v>
      </c>
      <c r="BX21" s="164">
        <v>12.11</v>
      </c>
      <c r="BY21" s="164">
        <v>40.32</v>
      </c>
      <c r="BZ21" s="164">
        <v>57.4</v>
      </c>
      <c r="CA21" s="164">
        <v>-74.074100000000001</v>
      </c>
      <c r="CB21" s="164">
        <v>-73.270399999999995</v>
      </c>
      <c r="CC21" s="164">
        <v>143.08770000000001</v>
      </c>
      <c r="CD21" s="164">
        <v>142.15549999999999</v>
      </c>
      <c r="CE21" s="164">
        <v>-2.6846999999999999</v>
      </c>
      <c r="CF21" s="164">
        <v>-14.638400000000001</v>
      </c>
      <c r="CG21" s="164">
        <v>-14.454800000000001</v>
      </c>
      <c r="CH21" s="164">
        <v>-4.6017999999999999</v>
      </c>
      <c r="CI21" s="165"/>
      <c r="CJ21" s="165"/>
      <c r="CK21" s="165"/>
      <c r="CL21" s="164">
        <v>87.4</v>
      </c>
      <c r="CM21" s="164">
        <v>78.599999999999994</v>
      </c>
      <c r="CN21" s="164">
        <v>-11.54</v>
      </c>
      <c r="CO21" s="164">
        <v>79.706500000000005</v>
      </c>
      <c r="CP21" s="164">
        <v>77.994600000000005</v>
      </c>
      <c r="CQ21" s="164">
        <v>76.442599999999999</v>
      </c>
      <c r="CR21" s="164">
        <v>-4.3094000000000001</v>
      </c>
      <c r="CS21" s="164">
        <v>-3.9335</v>
      </c>
      <c r="CT21" s="164">
        <v>-56.841799999999999</v>
      </c>
      <c r="CU21" s="164">
        <v>34.070900000000002</v>
      </c>
      <c r="CV21" s="164">
        <v>-64.266000000000005</v>
      </c>
      <c r="CW21" s="164">
        <v>11.100199999999999</v>
      </c>
      <c r="CX21" s="164">
        <v>34.5</v>
      </c>
      <c r="CY21" s="164">
        <v>19.59</v>
      </c>
      <c r="CZ21" s="164">
        <v>33.288600000000002</v>
      </c>
      <c r="DA21" s="164">
        <v>31.498699999999999</v>
      </c>
      <c r="DB21" s="164">
        <v>-18.41</v>
      </c>
      <c r="DC21" s="165"/>
      <c r="DD21" s="165"/>
      <c r="DE21" s="165"/>
      <c r="DF21" s="164">
        <v>28.337299999999999</v>
      </c>
      <c r="DG21" s="165"/>
      <c r="DH21" s="164">
        <v>-18.98</v>
      </c>
      <c r="DI21" s="164">
        <v>-61.7</v>
      </c>
      <c r="DJ21" s="164">
        <v>-61.2</v>
      </c>
      <c r="DK21" s="165"/>
      <c r="DL21" s="164">
        <v>35.458399999999997</v>
      </c>
      <c r="DM21" s="164">
        <v>20.209499999999998</v>
      </c>
      <c r="DN21" s="164">
        <v>50.408900000000003</v>
      </c>
      <c r="DO21" s="164">
        <v>35.11</v>
      </c>
      <c r="DP21" s="164">
        <v>3.15</v>
      </c>
      <c r="DQ21" s="164">
        <v>44.438499999999998</v>
      </c>
      <c r="DR21" s="164">
        <v>-28.010999999999999</v>
      </c>
      <c r="DS21" s="164">
        <v>-25.49</v>
      </c>
      <c r="DT21" s="164">
        <v>-25.56</v>
      </c>
      <c r="DU21" s="164">
        <v>89.83</v>
      </c>
      <c r="DV21" s="164">
        <v>47.34</v>
      </c>
      <c r="DW21" s="164">
        <v>-26.5091</v>
      </c>
      <c r="DX21" s="164">
        <v>-27.181799999999999</v>
      </c>
      <c r="DY21" s="164">
        <v>-93.898399999999995</v>
      </c>
      <c r="DZ21" s="164">
        <v>-89.763599999999997</v>
      </c>
      <c r="EA21" s="164">
        <v>56.963299999999997</v>
      </c>
      <c r="EB21" s="164">
        <v>22.383900000000001</v>
      </c>
      <c r="EC21" s="164">
        <v>21.442799999999998</v>
      </c>
      <c r="ED21" s="164">
        <v>22.569600000000001</v>
      </c>
      <c r="EE21" s="164">
        <v>77.498000000000005</v>
      </c>
      <c r="EF21" s="164">
        <v>64.617599999999996</v>
      </c>
      <c r="EG21" s="164">
        <v>-23.065999999999999</v>
      </c>
      <c r="EH21" s="164">
        <v>59.8489</v>
      </c>
      <c r="EI21" s="164">
        <v>280.33749999999998</v>
      </c>
      <c r="EJ21" s="165"/>
      <c r="EK21" s="164">
        <v>-23.243200000000002</v>
      </c>
      <c r="EL21" s="164">
        <v>-21.053000000000001</v>
      </c>
      <c r="EM21" s="164">
        <v>0</v>
      </c>
      <c r="EN21" s="164">
        <v>37.497599999999998</v>
      </c>
      <c r="EO21" s="164">
        <v>35.632300000000001</v>
      </c>
      <c r="EP21" s="164">
        <v>142.90799999999999</v>
      </c>
      <c r="EQ21" s="164">
        <v>-102.7445</v>
      </c>
      <c r="ER21" s="164">
        <v>-103.0793</v>
      </c>
      <c r="ES21" s="164">
        <v>-31.6127</v>
      </c>
      <c r="ET21" s="164">
        <v>0</v>
      </c>
      <c r="EU21" s="164">
        <v>-14.24</v>
      </c>
      <c r="EV21" s="164">
        <v>112.9</v>
      </c>
      <c r="EW21" s="164">
        <v>12.595599999999999</v>
      </c>
      <c r="EX21" s="164">
        <v>19.5807</v>
      </c>
      <c r="EY21" s="164">
        <v>-33.391500000000001</v>
      </c>
      <c r="EZ21" s="164">
        <v>-32.347900000000003</v>
      </c>
      <c r="FA21" s="164">
        <v>5.6566999999999998</v>
      </c>
      <c r="FB21" s="164">
        <v>-62.842799999999997</v>
      </c>
      <c r="FC21" s="164">
        <v>31.2226</v>
      </c>
      <c r="FD21" s="164">
        <v>22.092400000000001</v>
      </c>
      <c r="FE21" s="165"/>
      <c r="FF21" s="164">
        <v>21.496600000000001</v>
      </c>
      <c r="FG21" s="164">
        <v>38.362499999999997</v>
      </c>
      <c r="FH21" s="164">
        <v>39.951000000000001</v>
      </c>
      <c r="FI21" s="164">
        <v>38.440800000000003</v>
      </c>
      <c r="FJ21" s="164">
        <v>73.3459</v>
      </c>
      <c r="FK21" s="164">
        <v>72.006200000000007</v>
      </c>
      <c r="FL21" s="164">
        <v>-200.1103</v>
      </c>
      <c r="FM21" s="164">
        <v>95.003900000000002</v>
      </c>
      <c r="FN21" s="164">
        <v>95.359800000000007</v>
      </c>
      <c r="FO21" s="164">
        <v>-161.70480000000001</v>
      </c>
      <c r="FP21" s="164">
        <v>-151.64619999999999</v>
      </c>
      <c r="FQ21" s="164">
        <v>-41.4026</v>
      </c>
      <c r="FR21" s="164">
        <v>-54.26</v>
      </c>
      <c r="FS21" s="164">
        <v>8.8605999999999998</v>
      </c>
      <c r="FT21" s="164">
        <v>0.61429999999999996</v>
      </c>
      <c r="FU21" s="164">
        <v>-5.51</v>
      </c>
      <c r="FV21" s="164">
        <v>13.36</v>
      </c>
      <c r="FW21" s="164">
        <v>-41.5505</v>
      </c>
      <c r="FX21" s="165"/>
      <c r="FY21" s="165"/>
      <c r="FZ21" s="164">
        <v>4.016</v>
      </c>
      <c r="GA21" s="165"/>
      <c r="GB21" s="164">
        <v>17.82</v>
      </c>
      <c r="GC21" s="164">
        <v>157.14760000000001</v>
      </c>
      <c r="GD21" s="164">
        <v>163.69579999999999</v>
      </c>
      <c r="GE21" s="164">
        <v>10.42</v>
      </c>
      <c r="GF21" s="164">
        <v>66.061000000000007</v>
      </c>
      <c r="GG21" s="164">
        <v>18.399999999999999</v>
      </c>
      <c r="GH21" s="164">
        <v>2.4983</v>
      </c>
      <c r="GI21" s="164">
        <v>-7.6021999999999998</v>
      </c>
      <c r="GJ21" s="164">
        <v>-8.3437999999999999</v>
      </c>
      <c r="GK21" s="164">
        <v>0</v>
      </c>
      <c r="GL21" s="165"/>
      <c r="GM21" s="165"/>
      <c r="GN21" s="164">
        <v>-16.913799999999998</v>
      </c>
      <c r="GO21" s="164">
        <v>-5.2759</v>
      </c>
      <c r="GP21" s="164">
        <v>18.287400000000002</v>
      </c>
      <c r="GQ21" s="164">
        <v>5.5026000000000002</v>
      </c>
      <c r="GR21" s="164">
        <v>7.2145000000000001</v>
      </c>
      <c r="GS21" s="164">
        <v>7.2915999999999999</v>
      </c>
      <c r="GT21" s="164">
        <v>-81.826099999999997</v>
      </c>
      <c r="GU21" s="164">
        <v>-15.752700000000001</v>
      </c>
      <c r="GV21" s="164">
        <v>38.519399999999997</v>
      </c>
      <c r="GW21" s="164">
        <v>9.3850999999999996</v>
      </c>
      <c r="GX21" s="164">
        <v>12.470700000000001</v>
      </c>
      <c r="GY21" s="164">
        <v>3.7305999999999999</v>
      </c>
      <c r="GZ21" s="164">
        <v>3.4594999999999998</v>
      </c>
      <c r="HA21" s="164">
        <v>14</v>
      </c>
      <c r="HB21" s="164">
        <v>132.63210000000001</v>
      </c>
      <c r="HC21" s="164">
        <v>133.2217</v>
      </c>
      <c r="HD21" s="164">
        <v>278.3</v>
      </c>
      <c r="HE21" s="164">
        <v>-275.87209999999999</v>
      </c>
      <c r="HF21" s="164">
        <v>-580.89639999999997</v>
      </c>
      <c r="HG21" s="164">
        <v>585.73969999999997</v>
      </c>
      <c r="HH21" s="164">
        <v>581.02809999999999</v>
      </c>
      <c r="HI21" s="164">
        <v>-128.3527</v>
      </c>
      <c r="HJ21" s="164">
        <v>-126.6584</v>
      </c>
      <c r="HK21" s="164">
        <v>-70.153000000000006</v>
      </c>
      <c r="HL21" s="164">
        <v>-63.385800000000003</v>
      </c>
      <c r="HM21" s="164">
        <v>78.207899999999995</v>
      </c>
      <c r="HN21" s="164">
        <v>77.460300000000004</v>
      </c>
      <c r="HO21" s="165"/>
      <c r="HP21" s="165"/>
      <c r="HQ21" s="164">
        <v>36.170299999999997</v>
      </c>
      <c r="HR21" s="164">
        <v>36.148299999999999</v>
      </c>
      <c r="HS21" s="164">
        <v>-11.918900000000001</v>
      </c>
      <c r="HT21" s="164">
        <v>-10.952199999999999</v>
      </c>
      <c r="HU21" s="164">
        <v>122.74</v>
      </c>
      <c r="HV21" s="164">
        <v>124</v>
      </c>
      <c r="HW21" s="164">
        <v>6.2</v>
      </c>
      <c r="HX21" s="164">
        <v>5.8</v>
      </c>
      <c r="HY21" s="164">
        <v>21.617899999999999</v>
      </c>
      <c r="HZ21" s="164">
        <v>28.16</v>
      </c>
      <c r="IA21" s="164">
        <v>-306.65969999999999</v>
      </c>
      <c r="IB21" s="164">
        <v>95.938000000000002</v>
      </c>
      <c r="IC21" s="164">
        <v>95.780699999999996</v>
      </c>
      <c r="ID21" s="164">
        <v>13.9</v>
      </c>
      <c r="IE21" s="164">
        <v>-54.7</v>
      </c>
      <c r="IF21" s="164">
        <v>-33.5</v>
      </c>
      <c r="IG21" s="164">
        <v>-37.9</v>
      </c>
      <c r="IH21" s="165"/>
      <c r="II21" s="165"/>
      <c r="IJ21" s="164">
        <v>-571.58259999999996</v>
      </c>
      <c r="IK21" s="164">
        <v>-246.82169999999999</v>
      </c>
      <c r="IL21" s="164">
        <v>369.57569999999998</v>
      </c>
      <c r="IM21" s="164">
        <v>311.35759999999999</v>
      </c>
      <c r="IN21" s="164">
        <v>-52.793500000000002</v>
      </c>
      <c r="IO21" s="164">
        <v>-302.02769999999998</v>
      </c>
      <c r="IP21" s="164">
        <v>297.43459999999999</v>
      </c>
      <c r="IQ21" s="164">
        <v>-124.2679</v>
      </c>
      <c r="IR21" s="164">
        <v>-196.69730000000001</v>
      </c>
      <c r="IS21" s="164">
        <v>-292.33210000000003</v>
      </c>
      <c r="IT21" s="164">
        <v>87.608599999999996</v>
      </c>
      <c r="IU21" s="164">
        <v>85.980500000000006</v>
      </c>
      <c r="IV21" s="164">
        <v>124.2544</v>
      </c>
      <c r="IW21" s="164">
        <v>-354.82569999999998</v>
      </c>
      <c r="IX21" s="164">
        <v>204.79060000000001</v>
      </c>
      <c r="IY21" s="164">
        <v>-154.58850000000001</v>
      </c>
      <c r="IZ21" s="164">
        <v>154.68950000000001</v>
      </c>
      <c r="JA21" s="164">
        <v>-9.6750000000000007</v>
      </c>
      <c r="JB21" s="165"/>
      <c r="JC21" s="164">
        <v>13.04</v>
      </c>
      <c r="JD21" s="164">
        <v>8.6050000000000004</v>
      </c>
      <c r="JE21" s="165"/>
      <c r="JF21" s="164">
        <v>-12.96</v>
      </c>
      <c r="JG21" s="164">
        <v>-6</v>
      </c>
      <c r="JH21" s="165"/>
      <c r="JI21" s="164">
        <v>6.5354000000000001</v>
      </c>
      <c r="JJ21" s="164">
        <v>-29.442299999999999</v>
      </c>
      <c r="JK21" s="164">
        <v>-40.1083</v>
      </c>
      <c r="JL21" s="164">
        <v>33.4</v>
      </c>
      <c r="JM21" s="164">
        <v>52.715000000000003</v>
      </c>
      <c r="JN21" s="164">
        <v>52.552</v>
      </c>
      <c r="JO21" s="164">
        <v>11.298299999999999</v>
      </c>
      <c r="JP21" s="164">
        <v>13.536099999999999</v>
      </c>
      <c r="JQ21" s="164">
        <v>51.510199999999998</v>
      </c>
      <c r="JR21" s="164">
        <v>51.0747</v>
      </c>
      <c r="JS21" s="164">
        <v>52.7697</v>
      </c>
      <c r="JT21" s="165"/>
      <c r="JU21" s="164">
        <v>57</v>
      </c>
      <c r="JV21" s="164">
        <v>23.8338</v>
      </c>
      <c r="JW21" s="164">
        <v>4.96</v>
      </c>
      <c r="JX21" s="165"/>
      <c r="JY21" s="164">
        <v>-62.826000000000001</v>
      </c>
      <c r="JZ21" s="164">
        <v>83.692300000000003</v>
      </c>
      <c r="KA21" s="164">
        <v>70.709699999999998</v>
      </c>
      <c r="KB21" s="164">
        <v>-61.182499999999997</v>
      </c>
      <c r="KC21" s="164">
        <v>-81.4803</v>
      </c>
      <c r="KD21" s="164">
        <v>63.241599999999998</v>
      </c>
      <c r="KE21" s="164">
        <v>18.090800000000002</v>
      </c>
      <c r="KF21" s="164">
        <v>-66.7</v>
      </c>
      <c r="KG21" s="164">
        <v>67.099999999999994</v>
      </c>
      <c r="KH21" s="164">
        <v>0.18840000000000001</v>
      </c>
      <c r="KI21" s="164">
        <v>211.1557</v>
      </c>
    </row>
    <row r="22" spans="1:295" ht="18" customHeight="1" x14ac:dyDescent="0.25">
      <c r="A22" s="159" t="s">
        <v>102</v>
      </c>
      <c r="B22" s="159" t="s">
        <v>875</v>
      </c>
      <c r="C22" s="163">
        <v>0</v>
      </c>
      <c r="D22" s="165"/>
      <c r="E22" s="165"/>
      <c r="F22" s="164">
        <v>-36.886299999999999</v>
      </c>
      <c r="G22" s="164">
        <v>18.868300000000001</v>
      </c>
      <c r="H22" s="165"/>
      <c r="I22" s="164">
        <v>31.920999999999999</v>
      </c>
      <c r="J22" s="164">
        <v>-47.229399999999998</v>
      </c>
      <c r="K22" s="164">
        <v>41.559899999999999</v>
      </c>
      <c r="L22" s="164">
        <v>21.077400000000001</v>
      </c>
      <c r="M22" s="164">
        <v>20.591999999999999</v>
      </c>
      <c r="N22" s="164">
        <v>2.2200000000000002</v>
      </c>
      <c r="O22" s="164">
        <v>-14.425000000000001</v>
      </c>
      <c r="P22" s="164">
        <v>11</v>
      </c>
      <c r="Q22" s="164">
        <v>9.9359999999999999</v>
      </c>
      <c r="R22" s="164">
        <v>-11</v>
      </c>
      <c r="S22" s="164">
        <v>14.525</v>
      </c>
      <c r="T22" s="164">
        <v>27.6204</v>
      </c>
      <c r="U22" s="164">
        <v>8.7813999999999997</v>
      </c>
      <c r="V22" s="164">
        <v>8.6390999999999991</v>
      </c>
      <c r="W22" s="164">
        <v>14.6149</v>
      </c>
      <c r="X22" s="164">
        <v>15.2872</v>
      </c>
      <c r="Y22" s="164">
        <v>6.3082000000000003</v>
      </c>
      <c r="Z22" s="164">
        <v>8.2124000000000006</v>
      </c>
      <c r="AA22" s="165"/>
      <c r="AB22" s="165"/>
      <c r="AC22" s="165"/>
      <c r="AD22" s="164">
        <v>-111.1</v>
      </c>
      <c r="AE22" s="165"/>
      <c r="AF22" s="164">
        <v>-2.2200000000000002</v>
      </c>
      <c r="AG22" s="164">
        <v>11</v>
      </c>
      <c r="AH22" s="164">
        <v>5.9349999999999996</v>
      </c>
      <c r="AI22" s="164">
        <v>0.16900000000000001</v>
      </c>
      <c r="AJ22" s="163">
        <v>-54.85</v>
      </c>
      <c r="AK22" s="164">
        <v>-54.85</v>
      </c>
      <c r="AL22" s="164">
        <v>-34.76</v>
      </c>
      <c r="AM22" s="164">
        <v>55.37</v>
      </c>
      <c r="AN22" s="164">
        <v>55.57</v>
      </c>
      <c r="AO22" s="164">
        <v>6.8310000000000004</v>
      </c>
      <c r="AP22" s="164">
        <v>14.189</v>
      </c>
      <c r="AQ22" s="165"/>
      <c r="AR22" s="164">
        <v>82.419700000000006</v>
      </c>
      <c r="AS22" s="164">
        <v>23.063700000000001</v>
      </c>
      <c r="AT22" s="164">
        <v>-67.2654</v>
      </c>
      <c r="AU22" s="163">
        <v>0</v>
      </c>
      <c r="AV22" s="164">
        <v>9.7040000000000006</v>
      </c>
      <c r="AW22" s="164">
        <v>8.7716999999999992</v>
      </c>
      <c r="AX22" s="164">
        <v>49.838999999999999</v>
      </c>
      <c r="AY22" s="164">
        <v>50.724899999999998</v>
      </c>
      <c r="AZ22" s="165"/>
      <c r="BA22" s="164">
        <v>-65.813599999999994</v>
      </c>
      <c r="BB22" s="164">
        <v>-187.60319999999999</v>
      </c>
      <c r="BC22" s="164">
        <v>-4.0425000000000004</v>
      </c>
      <c r="BD22" s="164">
        <v>-13.7</v>
      </c>
      <c r="BE22" s="164">
        <v>-13.7</v>
      </c>
      <c r="BF22" s="164">
        <v>72.014399999999995</v>
      </c>
      <c r="BG22" s="164">
        <v>2.9935999999999998</v>
      </c>
      <c r="BH22" s="164">
        <v>-3.367</v>
      </c>
      <c r="BI22" s="165"/>
      <c r="BJ22" s="164">
        <v>-1.9237</v>
      </c>
      <c r="BK22" s="164">
        <v>2.9016000000000002</v>
      </c>
      <c r="BL22" s="165"/>
      <c r="BM22" s="165"/>
      <c r="BN22" s="164">
        <v>214.91130000000001</v>
      </c>
      <c r="BO22" s="164">
        <v>-13.5502</v>
      </c>
      <c r="BP22" s="164">
        <v>-13.5807</v>
      </c>
      <c r="BQ22" s="164">
        <v>-23.968399999999999</v>
      </c>
      <c r="BR22" s="164">
        <v>236.37639999999999</v>
      </c>
      <c r="BS22" s="165"/>
      <c r="BT22" s="164">
        <v>-87.491600000000005</v>
      </c>
      <c r="BU22" s="164">
        <v>90.180199999999999</v>
      </c>
      <c r="BV22" s="164">
        <v>59.587899999999998</v>
      </c>
      <c r="BW22" s="164">
        <v>17.399999999999999</v>
      </c>
      <c r="BX22" s="164">
        <v>13.13</v>
      </c>
      <c r="BY22" s="164">
        <v>40.770000000000003</v>
      </c>
      <c r="BZ22" s="164">
        <v>58.2</v>
      </c>
      <c r="CA22" s="164">
        <v>-74.743899999999996</v>
      </c>
      <c r="CB22" s="164">
        <v>-73.002399999999994</v>
      </c>
      <c r="CC22" s="164">
        <v>147.18209999999999</v>
      </c>
      <c r="CD22" s="164">
        <v>147.8681</v>
      </c>
      <c r="CE22" s="164">
        <v>-3.9561999999999999</v>
      </c>
      <c r="CF22" s="164">
        <v>-24.062799999999999</v>
      </c>
      <c r="CG22" s="164">
        <v>-23.35</v>
      </c>
      <c r="CH22" s="164">
        <v>-7.3308999999999997</v>
      </c>
      <c r="CI22" s="165"/>
      <c r="CJ22" s="165"/>
      <c r="CK22" s="165"/>
      <c r="CL22" s="164">
        <v>89.9</v>
      </c>
      <c r="CM22" s="164">
        <v>80.599999999999994</v>
      </c>
      <c r="CN22" s="164">
        <v>-11.07</v>
      </c>
      <c r="CO22" s="164">
        <v>76.575299999999999</v>
      </c>
      <c r="CP22" s="164">
        <v>75.372600000000006</v>
      </c>
      <c r="CQ22" s="164">
        <v>74.274699999999996</v>
      </c>
      <c r="CR22" s="164">
        <v>-9.9116999999999997</v>
      </c>
      <c r="CS22" s="164">
        <v>-8.9778000000000002</v>
      </c>
      <c r="CT22" s="164">
        <v>-50.648000000000003</v>
      </c>
      <c r="CU22" s="164">
        <v>32.356000000000002</v>
      </c>
      <c r="CV22" s="164">
        <v>-56.707500000000003</v>
      </c>
      <c r="CW22" s="164">
        <v>11.6454</v>
      </c>
      <c r="CX22" s="164">
        <v>33.549999999999997</v>
      </c>
      <c r="CY22" s="164">
        <v>18.98</v>
      </c>
      <c r="CZ22" s="164">
        <v>32.351100000000002</v>
      </c>
      <c r="DA22" s="164">
        <v>31.0593</v>
      </c>
      <c r="DB22" s="164">
        <v>-17.82</v>
      </c>
      <c r="DC22" s="165"/>
      <c r="DD22" s="165"/>
      <c r="DE22" s="165"/>
      <c r="DF22" s="164">
        <v>40.5456</v>
      </c>
      <c r="DG22" s="165"/>
      <c r="DH22" s="164">
        <v>-18.3111</v>
      </c>
      <c r="DI22" s="164">
        <v>-59.2</v>
      </c>
      <c r="DJ22" s="164">
        <v>-58.9</v>
      </c>
      <c r="DK22" s="164">
        <v>23.771699999999999</v>
      </c>
      <c r="DL22" s="164">
        <v>37.802100000000003</v>
      </c>
      <c r="DM22" s="164">
        <v>20.209499999999998</v>
      </c>
      <c r="DN22" s="164">
        <v>53.3386</v>
      </c>
      <c r="DO22" s="164">
        <v>37.36</v>
      </c>
      <c r="DP22" s="164">
        <v>3.68</v>
      </c>
      <c r="DQ22" s="164">
        <v>42.547499999999999</v>
      </c>
      <c r="DR22" s="164">
        <v>-39.048499999999997</v>
      </c>
      <c r="DS22" s="164">
        <v>-25.77</v>
      </c>
      <c r="DT22" s="164">
        <v>-26.08</v>
      </c>
      <c r="DU22" s="164">
        <v>92.68</v>
      </c>
      <c r="DV22" s="164">
        <v>47.12</v>
      </c>
      <c r="DW22" s="165"/>
      <c r="DX22" s="165"/>
      <c r="DY22" s="164">
        <v>-97.488200000000006</v>
      </c>
      <c r="DZ22" s="164">
        <v>-95.154499999999999</v>
      </c>
      <c r="EA22" s="164">
        <v>50.330300000000001</v>
      </c>
      <c r="EB22" s="164">
        <v>16.275500000000001</v>
      </c>
      <c r="EC22" s="164">
        <v>15.3588</v>
      </c>
      <c r="ED22" s="164">
        <v>16.2499</v>
      </c>
      <c r="EE22" s="164">
        <v>73.467100000000002</v>
      </c>
      <c r="EF22" s="164">
        <v>61.602800000000002</v>
      </c>
      <c r="EG22" s="164">
        <v>-22.844999999999999</v>
      </c>
      <c r="EH22" s="164">
        <v>35.489400000000003</v>
      </c>
      <c r="EI22" s="164">
        <v>263.32709999999997</v>
      </c>
      <c r="EJ22" s="165"/>
      <c r="EK22" s="164">
        <v>-23.318100000000001</v>
      </c>
      <c r="EL22" s="164">
        <v>-20.4908</v>
      </c>
      <c r="EM22" s="164">
        <v>0</v>
      </c>
      <c r="EN22" s="164">
        <v>37.981499999999997</v>
      </c>
      <c r="EO22" s="164">
        <v>35.8247</v>
      </c>
      <c r="EP22" s="164">
        <v>155.196</v>
      </c>
      <c r="EQ22" s="164">
        <v>-102.02200000000001</v>
      </c>
      <c r="ER22" s="164">
        <v>-103.4434</v>
      </c>
      <c r="ES22" s="164">
        <v>-27.1754</v>
      </c>
      <c r="ET22" s="164">
        <v>0</v>
      </c>
      <c r="EU22" s="164">
        <v>-14.32</v>
      </c>
      <c r="EV22" s="164">
        <v>105.5</v>
      </c>
      <c r="EW22" s="164">
        <v>12.9368</v>
      </c>
      <c r="EX22" s="164">
        <v>20.577200000000001</v>
      </c>
      <c r="EY22" s="164">
        <v>-32.303899999999999</v>
      </c>
      <c r="EZ22" s="164">
        <v>-31.896599999999999</v>
      </c>
      <c r="FA22" s="164">
        <v>4.5918999999999999</v>
      </c>
      <c r="FB22" s="164">
        <v>-60.226100000000002</v>
      </c>
      <c r="FC22" s="164">
        <v>25.630199999999999</v>
      </c>
      <c r="FD22" s="164">
        <v>22.1554</v>
      </c>
      <c r="FE22" s="165"/>
      <c r="FF22" s="164">
        <v>21.655100000000001</v>
      </c>
      <c r="FG22" s="164">
        <v>38.944299999999998</v>
      </c>
      <c r="FH22" s="164">
        <v>39.357300000000002</v>
      </c>
      <c r="FI22" s="164">
        <v>37.866599999999998</v>
      </c>
      <c r="FJ22" s="164">
        <v>72.843500000000006</v>
      </c>
      <c r="FK22" s="164">
        <v>72.676000000000002</v>
      </c>
      <c r="FL22" s="164">
        <v>-200.4452</v>
      </c>
      <c r="FM22" s="164">
        <v>100.2629</v>
      </c>
      <c r="FN22" s="164">
        <v>99.724400000000003</v>
      </c>
      <c r="FO22" s="164">
        <v>-159.26320000000001</v>
      </c>
      <c r="FP22" s="164">
        <v>-148.9633</v>
      </c>
      <c r="FQ22" s="164">
        <v>-45.731299999999997</v>
      </c>
      <c r="FR22" s="164">
        <v>-52.97</v>
      </c>
      <c r="FS22" s="164">
        <v>10.179</v>
      </c>
      <c r="FT22" s="164">
        <v>0.56669999999999998</v>
      </c>
      <c r="FU22" s="164">
        <v>-6.61</v>
      </c>
      <c r="FV22" s="164">
        <v>13.31</v>
      </c>
      <c r="FW22" s="164">
        <v>-46.4602</v>
      </c>
      <c r="FX22" s="165"/>
      <c r="FY22" s="164">
        <v>-15.773999999999999</v>
      </c>
      <c r="FZ22" s="164">
        <v>3.9529999999999998</v>
      </c>
      <c r="GA22" s="165"/>
      <c r="GB22" s="164">
        <v>15.51</v>
      </c>
      <c r="GC22" s="164">
        <v>152.1874</v>
      </c>
      <c r="GD22" s="164">
        <v>160.48679999999999</v>
      </c>
      <c r="GE22" s="165"/>
      <c r="GF22" s="164">
        <v>63.837299999999999</v>
      </c>
      <c r="GG22" s="164">
        <v>18.399999999999999</v>
      </c>
      <c r="GH22" s="164">
        <v>1.2548999999999999</v>
      </c>
      <c r="GI22" s="164">
        <v>-7.8746999999999998</v>
      </c>
      <c r="GJ22" s="164">
        <v>-8.2241999999999997</v>
      </c>
      <c r="GK22" s="165"/>
      <c r="GL22" s="165"/>
      <c r="GM22" s="165"/>
      <c r="GN22" s="164">
        <v>-15.821099999999999</v>
      </c>
      <c r="GO22" s="164">
        <v>-6.8442999999999996</v>
      </c>
      <c r="GP22" s="164">
        <v>17.119299999999999</v>
      </c>
      <c r="GQ22" s="164">
        <v>6.9729000000000001</v>
      </c>
      <c r="GR22" s="164">
        <v>6.7999000000000001</v>
      </c>
      <c r="GS22" s="164">
        <v>7.6307999999999998</v>
      </c>
      <c r="GT22" s="164">
        <v>-84.882400000000004</v>
      </c>
      <c r="GU22" s="164">
        <v>-16.017299999999999</v>
      </c>
      <c r="GV22" s="164">
        <v>39.085500000000003</v>
      </c>
      <c r="GW22" s="164">
        <v>10.049899999999999</v>
      </c>
      <c r="GX22" s="164">
        <v>12.786899999999999</v>
      </c>
      <c r="GY22" s="164">
        <v>4.2774999999999999</v>
      </c>
      <c r="GZ22" s="164">
        <v>3.9657</v>
      </c>
      <c r="HA22" s="165"/>
      <c r="HB22" s="164">
        <v>130.3263</v>
      </c>
      <c r="HC22" s="164">
        <v>130.15799999999999</v>
      </c>
      <c r="HD22" s="164">
        <v>276.60000000000002</v>
      </c>
      <c r="HE22" s="164">
        <v>-279.21539999999999</v>
      </c>
      <c r="HF22" s="164">
        <v>-584.82920000000001</v>
      </c>
      <c r="HG22" s="164">
        <v>592.79179999999997</v>
      </c>
      <c r="HH22" s="164">
        <v>578.98760000000004</v>
      </c>
      <c r="HI22" s="164">
        <v>-126.6619</v>
      </c>
      <c r="HJ22" s="164">
        <v>-124.7627</v>
      </c>
      <c r="HK22" s="164">
        <v>-69.489099999999993</v>
      </c>
      <c r="HL22" s="164">
        <v>-63.991100000000003</v>
      </c>
      <c r="HM22" s="164">
        <v>81.770499999999998</v>
      </c>
      <c r="HN22" s="164">
        <v>80.257000000000005</v>
      </c>
      <c r="HO22" s="165"/>
      <c r="HP22" s="165"/>
      <c r="HQ22" s="164">
        <v>36.159300000000002</v>
      </c>
      <c r="HR22" s="164">
        <v>36.148299999999999</v>
      </c>
      <c r="HS22" s="164">
        <v>-9.1388999999999996</v>
      </c>
      <c r="HT22" s="164">
        <v>-9.0054999999999996</v>
      </c>
      <c r="HU22" s="164">
        <v>123.16</v>
      </c>
      <c r="HV22" s="164">
        <v>122.31</v>
      </c>
      <c r="HW22" s="164">
        <v>5.9</v>
      </c>
      <c r="HX22" s="164">
        <v>5.7</v>
      </c>
      <c r="HY22" s="164">
        <v>21.577300000000001</v>
      </c>
      <c r="HZ22" s="164">
        <v>23.12</v>
      </c>
      <c r="IA22" s="164">
        <v>-305.79329999999999</v>
      </c>
      <c r="IB22" s="164">
        <v>98.0886</v>
      </c>
      <c r="IC22" s="164">
        <v>97.296599999999998</v>
      </c>
      <c r="ID22" s="165"/>
      <c r="IE22" s="164">
        <v>-56.4</v>
      </c>
      <c r="IF22" s="164">
        <v>-35.200000000000003</v>
      </c>
      <c r="IG22" s="164">
        <v>-38.9</v>
      </c>
      <c r="IH22" s="165"/>
      <c r="II22" s="164">
        <v>1.1605000000000001</v>
      </c>
      <c r="IJ22" s="164">
        <v>-562.21609999999998</v>
      </c>
      <c r="IK22" s="164">
        <v>-232.31360000000001</v>
      </c>
      <c r="IL22" s="164">
        <v>356.50380000000001</v>
      </c>
      <c r="IM22" s="164">
        <v>302.0283</v>
      </c>
      <c r="IN22" s="164">
        <v>-55.392099999999999</v>
      </c>
      <c r="IO22" s="164">
        <v>-292.98829999999998</v>
      </c>
      <c r="IP22" s="164">
        <v>295.32010000000002</v>
      </c>
      <c r="IQ22" s="164">
        <v>-128.5421</v>
      </c>
      <c r="IR22" s="164">
        <v>-192.54949999999999</v>
      </c>
      <c r="IS22" s="164">
        <v>-288.72199999999998</v>
      </c>
      <c r="IT22" s="164">
        <v>85.434200000000004</v>
      </c>
      <c r="IU22" s="164">
        <v>87.3827</v>
      </c>
      <c r="IV22" s="164">
        <v>124.5986</v>
      </c>
      <c r="IW22" s="164">
        <v>-340.70159999999998</v>
      </c>
      <c r="IX22" s="164">
        <v>193.93780000000001</v>
      </c>
      <c r="IY22" s="164">
        <v>-146.5967</v>
      </c>
      <c r="IZ22" s="164">
        <v>149.31110000000001</v>
      </c>
      <c r="JA22" s="164">
        <v>-9.5431000000000008</v>
      </c>
      <c r="JB22" s="165"/>
      <c r="JC22" s="164">
        <v>12.08</v>
      </c>
      <c r="JD22" s="164">
        <v>8.5329999999999995</v>
      </c>
      <c r="JE22" s="164">
        <v>8.6609999999999996</v>
      </c>
      <c r="JF22" s="164">
        <v>-12</v>
      </c>
      <c r="JG22" s="164">
        <v>-6.64</v>
      </c>
      <c r="JH22" s="165"/>
      <c r="JI22" s="164">
        <v>6.5629</v>
      </c>
      <c r="JJ22" s="164">
        <v>-29.4148</v>
      </c>
      <c r="JK22" s="164">
        <v>-39.8459</v>
      </c>
      <c r="JL22" s="164">
        <v>33.299999999999997</v>
      </c>
      <c r="JM22" s="164">
        <v>51.567</v>
      </c>
      <c r="JN22" s="164">
        <v>51.938000000000002</v>
      </c>
      <c r="JO22" s="164">
        <v>11.455399999999999</v>
      </c>
      <c r="JP22" s="164">
        <v>13.754799999999999</v>
      </c>
      <c r="JQ22" s="164">
        <v>52.683399999999999</v>
      </c>
      <c r="JR22" s="164">
        <v>52.204799999999999</v>
      </c>
      <c r="JS22" s="164">
        <v>51.933199999999999</v>
      </c>
      <c r="JT22" s="165"/>
      <c r="JU22" s="164">
        <v>57.2</v>
      </c>
      <c r="JV22" s="164">
        <v>23.767299999999999</v>
      </c>
      <c r="JW22" s="164">
        <v>5.12</v>
      </c>
      <c r="JX22" s="165"/>
      <c r="JY22" s="164">
        <v>-62.398400000000002</v>
      </c>
      <c r="JZ22" s="164">
        <v>84.158000000000001</v>
      </c>
      <c r="KA22" s="164">
        <v>71.352099999999993</v>
      </c>
      <c r="KB22" s="164">
        <v>-61.853200000000001</v>
      </c>
      <c r="KC22" s="164">
        <v>-82.568200000000004</v>
      </c>
      <c r="KD22" s="164">
        <v>63.310600000000001</v>
      </c>
      <c r="KE22" s="164">
        <v>18.690300000000001</v>
      </c>
      <c r="KF22" s="164">
        <v>-68</v>
      </c>
      <c r="KG22" s="164">
        <v>67.2</v>
      </c>
      <c r="KH22" s="164">
        <v>-5.8780999999999999</v>
      </c>
      <c r="KI22" s="164">
        <v>225.67070000000001</v>
      </c>
    </row>
    <row r="23" spans="1:295" ht="18" customHeight="1" x14ac:dyDescent="0.25">
      <c r="A23" s="159" t="s">
        <v>102</v>
      </c>
      <c r="B23" s="159" t="s">
        <v>876</v>
      </c>
      <c r="C23" s="163">
        <v>0</v>
      </c>
      <c r="D23" s="165"/>
      <c r="E23" s="164">
        <v>-22.501899999999999</v>
      </c>
      <c r="F23" s="164">
        <v>-36.780900000000003</v>
      </c>
      <c r="G23" s="164">
        <v>20.906099999999999</v>
      </c>
      <c r="H23" s="165"/>
      <c r="I23" s="164">
        <v>32.278700000000001</v>
      </c>
      <c r="J23" s="164">
        <v>-49.498899999999999</v>
      </c>
      <c r="K23" s="164">
        <v>43.046300000000002</v>
      </c>
      <c r="L23" s="164">
        <v>21.857299999999999</v>
      </c>
      <c r="M23" s="164">
        <v>21.368099999999998</v>
      </c>
      <c r="N23" s="164">
        <v>2.2200000000000002</v>
      </c>
      <c r="O23" s="164">
        <v>-18.004000000000001</v>
      </c>
      <c r="P23" s="164">
        <v>15.4</v>
      </c>
      <c r="Q23" s="164">
        <v>11.592000000000001</v>
      </c>
      <c r="R23" s="164">
        <v>-15.4</v>
      </c>
      <c r="S23" s="164">
        <v>12.321199999999999</v>
      </c>
      <c r="T23" s="164">
        <v>28.971800000000002</v>
      </c>
      <c r="U23" s="164">
        <v>9.2215000000000007</v>
      </c>
      <c r="V23" s="164">
        <v>9.0358000000000001</v>
      </c>
      <c r="W23" s="164">
        <v>15.4268</v>
      </c>
      <c r="X23" s="164">
        <v>15.050599999999999</v>
      </c>
      <c r="Y23" s="164">
        <v>5.7680999999999996</v>
      </c>
      <c r="Z23" s="164">
        <v>8.4926999999999992</v>
      </c>
      <c r="AA23" s="165"/>
      <c r="AB23" s="165"/>
      <c r="AC23" s="165"/>
      <c r="AD23" s="164">
        <v>-110.75</v>
      </c>
      <c r="AE23" s="165"/>
      <c r="AF23" s="164">
        <v>-2.2200000000000002</v>
      </c>
      <c r="AG23" s="164">
        <v>17.600000000000001</v>
      </c>
      <c r="AH23" s="164">
        <v>6.7510000000000003</v>
      </c>
      <c r="AI23" s="164">
        <v>0.17399999999999999</v>
      </c>
      <c r="AJ23" s="163">
        <v>-54.8</v>
      </c>
      <c r="AK23" s="164">
        <v>-54.8</v>
      </c>
      <c r="AL23" s="164">
        <v>-34.33</v>
      </c>
      <c r="AM23" s="164">
        <v>54.94</v>
      </c>
      <c r="AN23" s="164">
        <v>55.12</v>
      </c>
      <c r="AO23" s="164">
        <v>7.7281000000000004</v>
      </c>
      <c r="AP23" s="164">
        <v>13.5783</v>
      </c>
      <c r="AQ23" s="165"/>
      <c r="AR23" s="164">
        <v>82.013499999999993</v>
      </c>
      <c r="AS23" s="164">
        <v>24.1341</v>
      </c>
      <c r="AT23" s="164">
        <v>-65.302199999999999</v>
      </c>
      <c r="AU23" s="163">
        <v>0</v>
      </c>
      <c r="AV23" s="164">
        <v>9.7666000000000004</v>
      </c>
      <c r="AW23" s="164">
        <v>9.8104999999999993</v>
      </c>
      <c r="AX23" s="164">
        <v>49.715499999999999</v>
      </c>
      <c r="AY23" s="164">
        <v>51.274299999999997</v>
      </c>
      <c r="AZ23" s="164">
        <v>0</v>
      </c>
      <c r="BA23" s="164">
        <v>-59.408799999999999</v>
      </c>
      <c r="BB23" s="164">
        <v>-201.13030000000001</v>
      </c>
      <c r="BC23" s="164">
        <v>7.7134999999999998</v>
      </c>
      <c r="BD23" s="164">
        <v>-13.7</v>
      </c>
      <c r="BE23" s="164">
        <v>-13.8</v>
      </c>
      <c r="BF23" s="164">
        <v>69.453699999999998</v>
      </c>
      <c r="BG23" s="164">
        <v>2.8786</v>
      </c>
      <c r="BH23" s="164">
        <v>-3.5270999999999999</v>
      </c>
      <c r="BI23" s="165"/>
      <c r="BJ23" s="164">
        <v>-5.8922999999999996</v>
      </c>
      <c r="BK23" s="164">
        <v>3.5510999999999999</v>
      </c>
      <c r="BL23" s="165"/>
      <c r="BM23" s="165"/>
      <c r="BN23" s="164">
        <v>228.7362</v>
      </c>
      <c r="BO23" s="164">
        <v>3.0499999999999999E-2</v>
      </c>
      <c r="BP23" s="164">
        <v>6.0999999999999999E-2</v>
      </c>
      <c r="BQ23" s="164">
        <v>-38.650300000000001</v>
      </c>
      <c r="BR23" s="164">
        <v>268.50580000000002</v>
      </c>
      <c r="BS23" s="165"/>
      <c r="BT23" s="164">
        <v>-87.969399999999993</v>
      </c>
      <c r="BU23" s="164">
        <v>89.888599999999997</v>
      </c>
      <c r="BV23" s="164">
        <v>62.7714</v>
      </c>
      <c r="BW23" s="164">
        <v>18.690000000000001</v>
      </c>
      <c r="BX23" s="164">
        <v>14.55</v>
      </c>
      <c r="BY23" s="164">
        <v>42.07</v>
      </c>
      <c r="BZ23" s="164">
        <v>60.06</v>
      </c>
      <c r="CA23" s="164">
        <v>-74.609899999999996</v>
      </c>
      <c r="CB23" s="164">
        <v>-72.6006</v>
      </c>
      <c r="CC23" s="164">
        <v>146.62020000000001</v>
      </c>
      <c r="CD23" s="164">
        <v>147.0241</v>
      </c>
      <c r="CE23" s="164">
        <v>-3.5207999999999999</v>
      </c>
      <c r="CF23" s="164">
        <v>-37.281599999999997</v>
      </c>
      <c r="CG23" s="164">
        <v>-37.2943</v>
      </c>
      <c r="CH23" s="164">
        <v>-6.6470000000000002</v>
      </c>
      <c r="CI23" s="164">
        <v>0</v>
      </c>
      <c r="CJ23" s="165"/>
      <c r="CK23" s="165"/>
      <c r="CL23" s="164">
        <v>94.8</v>
      </c>
      <c r="CM23" s="164">
        <v>83.5</v>
      </c>
      <c r="CN23" s="164">
        <v>-11.51</v>
      </c>
      <c r="CO23" s="164">
        <v>75.009100000000004</v>
      </c>
      <c r="CP23" s="164">
        <v>74.189099999999996</v>
      </c>
      <c r="CQ23" s="164">
        <v>72.746300000000005</v>
      </c>
      <c r="CR23" s="164">
        <v>-11.425000000000001</v>
      </c>
      <c r="CS23" s="164">
        <v>-10.8718</v>
      </c>
      <c r="CT23" s="164">
        <v>-44.424799999999998</v>
      </c>
      <c r="CU23" s="164">
        <v>26.158300000000001</v>
      </c>
      <c r="CV23" s="164">
        <v>-51.103099999999998</v>
      </c>
      <c r="CW23" s="164">
        <v>11.8127</v>
      </c>
      <c r="CX23" s="164">
        <v>34.46</v>
      </c>
      <c r="CY23" s="164">
        <v>19.54</v>
      </c>
      <c r="CZ23" s="164">
        <v>34.694800000000001</v>
      </c>
      <c r="DA23" s="164">
        <v>32.817100000000003</v>
      </c>
      <c r="DB23" s="164">
        <v>-18.670000000000002</v>
      </c>
      <c r="DC23" s="164">
        <v>-2.903</v>
      </c>
      <c r="DD23" s="165"/>
      <c r="DE23" s="165"/>
      <c r="DF23" s="164">
        <v>28.054600000000001</v>
      </c>
      <c r="DG23" s="165"/>
      <c r="DH23" s="164">
        <v>-19.107199999999999</v>
      </c>
      <c r="DI23" s="164">
        <v>-61.5</v>
      </c>
      <c r="DJ23" s="164">
        <v>-61.3</v>
      </c>
      <c r="DK23" s="164">
        <v>23.53</v>
      </c>
      <c r="DL23" s="164">
        <v>40.438800000000001</v>
      </c>
      <c r="DM23" s="164">
        <v>24.905899999999999</v>
      </c>
      <c r="DN23" s="164">
        <v>57.440199999999997</v>
      </c>
      <c r="DO23" s="164">
        <v>40.409999999999997</v>
      </c>
      <c r="DP23" s="164">
        <v>2.95</v>
      </c>
      <c r="DQ23" s="164">
        <v>39.927999999999997</v>
      </c>
      <c r="DR23" s="164">
        <v>-28.801600000000001</v>
      </c>
      <c r="DS23" s="164">
        <v>-24.84</v>
      </c>
      <c r="DT23" s="164">
        <v>-25.11</v>
      </c>
      <c r="DU23" s="164">
        <v>92.45</v>
      </c>
      <c r="DV23" s="164">
        <v>48.66</v>
      </c>
      <c r="DW23" s="165"/>
      <c r="DX23" s="165"/>
      <c r="DY23" s="164">
        <v>-95.590800000000002</v>
      </c>
      <c r="DZ23" s="164">
        <v>-92.890900000000002</v>
      </c>
      <c r="EA23" s="164">
        <v>62.2196</v>
      </c>
      <c r="EB23" s="164">
        <v>27.6388</v>
      </c>
      <c r="EC23" s="164">
        <v>26.4757</v>
      </c>
      <c r="ED23" s="164">
        <v>26.952400000000001</v>
      </c>
      <c r="EE23" s="164">
        <v>53.9148</v>
      </c>
      <c r="EF23" s="164">
        <v>40.888500000000001</v>
      </c>
      <c r="EG23" s="164">
        <v>-23.335000000000001</v>
      </c>
      <c r="EH23" s="164">
        <v>50.598700000000001</v>
      </c>
      <c r="EI23" s="164">
        <v>239.13890000000001</v>
      </c>
      <c r="EJ23" s="165"/>
      <c r="EK23" s="164">
        <v>-23.336200000000002</v>
      </c>
      <c r="EL23" s="164">
        <v>-21.266100000000002</v>
      </c>
      <c r="EM23" s="164">
        <v>24.203900000000001</v>
      </c>
      <c r="EN23" s="164">
        <v>46.598999999999997</v>
      </c>
      <c r="EO23" s="164">
        <v>43.529000000000003</v>
      </c>
      <c r="EP23" s="164">
        <v>41.52</v>
      </c>
      <c r="EQ23" s="164">
        <v>-90.757000000000005</v>
      </c>
      <c r="ER23" s="164">
        <v>-91.914599999999993</v>
      </c>
      <c r="ES23" s="164">
        <v>-5.9893999999999998</v>
      </c>
      <c r="ET23" s="164">
        <v>0</v>
      </c>
      <c r="EU23" s="164">
        <v>-12.24</v>
      </c>
      <c r="EV23" s="164">
        <v>1</v>
      </c>
      <c r="EW23" s="164">
        <v>13.427300000000001</v>
      </c>
      <c r="EX23" s="164">
        <v>34.9816</v>
      </c>
      <c r="EY23" s="164">
        <v>-34.377400000000002</v>
      </c>
      <c r="EZ23" s="164">
        <v>-33.5839</v>
      </c>
      <c r="FA23" s="164">
        <v>6.0903999999999998</v>
      </c>
      <c r="FB23" s="164">
        <v>-38.363599999999998</v>
      </c>
      <c r="FC23" s="164">
        <v>6.2759999999999998</v>
      </c>
      <c r="FD23" s="164">
        <v>22.731100000000001</v>
      </c>
      <c r="FE23" s="165"/>
      <c r="FF23" s="164">
        <v>21.998899999999999</v>
      </c>
      <c r="FG23" s="164">
        <v>38.331099999999999</v>
      </c>
      <c r="FH23" s="164">
        <v>38.9634</v>
      </c>
      <c r="FI23" s="164">
        <v>38.033499999999997</v>
      </c>
      <c r="FJ23" s="164">
        <v>73.178399999999996</v>
      </c>
      <c r="FK23" s="164">
        <v>73.010900000000007</v>
      </c>
      <c r="FL23" s="164">
        <v>-192.40729999999999</v>
      </c>
      <c r="FM23" s="164">
        <v>97.596900000000005</v>
      </c>
      <c r="FN23" s="164">
        <v>97.406000000000006</v>
      </c>
      <c r="FO23" s="164">
        <v>-152.0496</v>
      </c>
      <c r="FP23" s="164">
        <v>-143.3134</v>
      </c>
      <c r="FQ23" s="164">
        <v>-44.332299999999996</v>
      </c>
      <c r="FR23" s="164">
        <v>-52.22</v>
      </c>
      <c r="FS23" s="164">
        <v>10.271800000000001</v>
      </c>
      <c r="FT23" s="164">
        <v>0.66679999999999995</v>
      </c>
      <c r="FU23" s="164">
        <v>-6.76</v>
      </c>
      <c r="FV23" s="164">
        <v>13.36</v>
      </c>
      <c r="FW23" s="164">
        <v>-44.458799999999997</v>
      </c>
      <c r="FX23" s="164">
        <v>6.4802</v>
      </c>
      <c r="FY23" s="164">
        <v>-15.614000000000001</v>
      </c>
      <c r="FZ23" s="164">
        <v>3.98</v>
      </c>
      <c r="GA23" s="165"/>
      <c r="GB23" s="164">
        <v>16.79</v>
      </c>
      <c r="GC23" s="164">
        <v>145.98599999999999</v>
      </c>
      <c r="GD23" s="164">
        <v>155.92230000000001</v>
      </c>
      <c r="GE23" s="164">
        <v>10.46</v>
      </c>
      <c r="GF23" s="164">
        <v>65.886799999999994</v>
      </c>
      <c r="GG23" s="164">
        <v>19.3</v>
      </c>
      <c r="GH23" s="164">
        <v>0</v>
      </c>
      <c r="GI23" s="164">
        <v>-7.9420999999999999</v>
      </c>
      <c r="GJ23" s="164">
        <v>-8.3958999999999993</v>
      </c>
      <c r="GK23" s="165"/>
      <c r="GL23" s="165"/>
      <c r="GM23" s="165"/>
      <c r="GN23" s="165"/>
      <c r="GO23" s="164">
        <v>-8.2090999999999994</v>
      </c>
      <c r="GP23" s="164">
        <v>16.735700000000001</v>
      </c>
      <c r="GQ23" s="164">
        <v>8.5349000000000004</v>
      </c>
      <c r="GR23" s="164">
        <v>9.0335000000000001</v>
      </c>
      <c r="GS23" s="164">
        <v>9.0493000000000006</v>
      </c>
      <c r="GT23" s="164">
        <v>-88.137500000000003</v>
      </c>
      <c r="GU23" s="164">
        <v>-17.0761</v>
      </c>
      <c r="GV23" s="164">
        <v>39.9268</v>
      </c>
      <c r="GW23" s="164">
        <v>6.6487999999999996</v>
      </c>
      <c r="GX23" s="164">
        <v>12.2936</v>
      </c>
      <c r="GY23" s="164">
        <v>5.0795000000000003</v>
      </c>
      <c r="GZ23" s="164">
        <v>4.8094999999999999</v>
      </c>
      <c r="HA23" s="164">
        <v>13.2704</v>
      </c>
      <c r="HB23" s="164">
        <v>128.4273</v>
      </c>
      <c r="HC23" s="164">
        <v>128.4409</v>
      </c>
      <c r="HD23" s="164">
        <v>277.39999999999998</v>
      </c>
      <c r="HE23" s="164">
        <v>-276.64569999999998</v>
      </c>
      <c r="HF23" s="164">
        <v>-584.61490000000003</v>
      </c>
      <c r="HG23" s="164">
        <v>584.5924</v>
      </c>
      <c r="HH23" s="164">
        <v>553.8827</v>
      </c>
      <c r="HI23" s="164">
        <v>-124.0031</v>
      </c>
      <c r="HJ23" s="164">
        <v>-121.32470000000001</v>
      </c>
      <c r="HK23" s="164">
        <v>-66.069900000000004</v>
      </c>
      <c r="HL23" s="164">
        <v>-59.9255</v>
      </c>
      <c r="HM23" s="164">
        <v>77.449799999999996</v>
      </c>
      <c r="HN23" s="164">
        <v>76.588499999999996</v>
      </c>
      <c r="HO23" s="165"/>
      <c r="HP23" s="165"/>
      <c r="HQ23" s="164">
        <v>34.346499999999999</v>
      </c>
      <c r="HR23" s="164">
        <v>33.599400000000003</v>
      </c>
      <c r="HS23" s="164">
        <v>-4.3402000000000003</v>
      </c>
      <c r="HT23" s="164">
        <v>-5.4036999999999997</v>
      </c>
      <c r="HU23" s="164">
        <v>119.04</v>
      </c>
      <c r="HV23" s="164">
        <v>118.14</v>
      </c>
      <c r="HW23" s="164">
        <v>6.1</v>
      </c>
      <c r="HX23" s="164">
        <v>8.1</v>
      </c>
      <c r="HY23" s="164">
        <v>21.534600000000001</v>
      </c>
      <c r="HZ23" s="164">
        <v>15.2</v>
      </c>
      <c r="IA23" s="164">
        <v>-296.87700000000001</v>
      </c>
      <c r="IB23" s="164">
        <v>93.872799999999998</v>
      </c>
      <c r="IC23" s="164">
        <v>93.716800000000006</v>
      </c>
      <c r="ID23" s="164">
        <v>13.9</v>
      </c>
      <c r="IE23" s="164">
        <v>-54.6</v>
      </c>
      <c r="IF23" s="164">
        <v>-32.700000000000003</v>
      </c>
      <c r="IG23" s="164">
        <v>-36.9</v>
      </c>
      <c r="IH23" s="165"/>
      <c r="II23" s="164">
        <v>1.0931</v>
      </c>
      <c r="IJ23" s="164">
        <v>-542.86329999999998</v>
      </c>
      <c r="IK23" s="164">
        <v>-211.7869</v>
      </c>
      <c r="IL23" s="164">
        <v>336.73770000000002</v>
      </c>
      <c r="IM23" s="164">
        <v>281.84739999999999</v>
      </c>
      <c r="IN23" s="164">
        <v>-51.858499999999999</v>
      </c>
      <c r="IO23" s="164">
        <v>-277.28109999999998</v>
      </c>
      <c r="IP23" s="164">
        <v>277.90050000000002</v>
      </c>
      <c r="IQ23" s="164">
        <v>-120.2375</v>
      </c>
      <c r="IR23" s="164">
        <v>-178.88140000000001</v>
      </c>
      <c r="IS23" s="164">
        <v>-271.64319999999998</v>
      </c>
      <c r="IT23" s="164">
        <v>88.504099999999994</v>
      </c>
      <c r="IU23" s="164">
        <v>88.572800000000001</v>
      </c>
      <c r="IV23" s="164">
        <v>121.2028</v>
      </c>
      <c r="IW23" s="164">
        <v>-326.56880000000001</v>
      </c>
      <c r="IX23" s="164">
        <v>181.6807</v>
      </c>
      <c r="IY23" s="164">
        <v>-139.55510000000001</v>
      </c>
      <c r="IZ23" s="164">
        <v>140.4247</v>
      </c>
      <c r="JA23" s="164">
        <v>-9.4909999999999997</v>
      </c>
      <c r="JB23" s="165"/>
      <c r="JC23" s="164">
        <v>13.76</v>
      </c>
      <c r="JD23" s="165"/>
      <c r="JE23" s="164">
        <v>8.4789999999999992</v>
      </c>
      <c r="JF23" s="164">
        <v>-13.92</v>
      </c>
      <c r="JG23" s="164">
        <v>-4.96</v>
      </c>
      <c r="JH23" s="165"/>
      <c r="JI23" s="164">
        <v>5.4215</v>
      </c>
      <c r="JJ23" s="164">
        <v>-27.657</v>
      </c>
      <c r="JK23" s="164">
        <v>-39.668900000000001</v>
      </c>
      <c r="JL23" s="164">
        <v>33.799999999999997</v>
      </c>
      <c r="JM23" s="164">
        <v>51.627000000000002</v>
      </c>
      <c r="JN23" s="164">
        <v>51.329000000000001</v>
      </c>
      <c r="JO23" s="165"/>
      <c r="JP23" s="165"/>
      <c r="JQ23" s="164">
        <v>49.319299999999998</v>
      </c>
      <c r="JR23" s="164">
        <v>49.3626</v>
      </c>
      <c r="JS23" s="164">
        <v>50.764699999999998</v>
      </c>
      <c r="JT23" s="165"/>
      <c r="JU23" s="164">
        <v>54.4</v>
      </c>
      <c r="JV23" s="164">
        <v>23.151599999999998</v>
      </c>
      <c r="JW23" s="164">
        <v>5.39</v>
      </c>
      <c r="JX23" s="165"/>
      <c r="JY23" s="164">
        <v>-59.766500000000001</v>
      </c>
      <c r="JZ23" s="164">
        <v>81.985699999999994</v>
      </c>
      <c r="KA23" s="164">
        <v>67.769099999999995</v>
      </c>
      <c r="KB23" s="164">
        <v>-58.583500000000001</v>
      </c>
      <c r="KC23" s="164">
        <v>-80.963099999999997</v>
      </c>
      <c r="KD23" s="164">
        <v>59.397300000000001</v>
      </c>
      <c r="KE23" s="164">
        <v>21.216100000000001</v>
      </c>
      <c r="KF23" s="164">
        <v>-64.3</v>
      </c>
      <c r="KG23" s="164">
        <v>65.099999999999994</v>
      </c>
      <c r="KH23" s="164">
        <v>-29.930800000000001</v>
      </c>
      <c r="KI23" s="164">
        <v>244.54130000000001</v>
      </c>
    </row>
    <row r="24" spans="1:295" ht="18" customHeight="1" x14ac:dyDescent="0.25">
      <c r="A24" s="159" t="s">
        <v>102</v>
      </c>
      <c r="B24" s="159" t="s">
        <v>877</v>
      </c>
      <c r="C24" s="166">
        <v>0</v>
      </c>
      <c r="D24" s="167">
        <v>15.966900000000001</v>
      </c>
      <c r="E24" s="167">
        <v>-23.824000000000002</v>
      </c>
      <c r="F24" s="167">
        <v>-36.386899999999997</v>
      </c>
      <c r="G24" s="167">
        <v>20.267099999999999</v>
      </c>
      <c r="H24" s="168"/>
      <c r="I24" s="167">
        <v>34.046799999999998</v>
      </c>
      <c r="J24" s="167">
        <v>-54.991999999999997</v>
      </c>
      <c r="K24" s="167">
        <v>45.664400000000001</v>
      </c>
      <c r="L24" s="167">
        <v>23.199300000000001</v>
      </c>
      <c r="M24" s="167">
        <v>22.604199999999999</v>
      </c>
      <c r="N24" s="167">
        <v>-2.2200000000000002</v>
      </c>
      <c r="O24" s="167">
        <v>-19.3</v>
      </c>
      <c r="P24" s="167">
        <v>15.4</v>
      </c>
      <c r="Q24" s="167">
        <v>12.42</v>
      </c>
      <c r="R24" s="167">
        <v>-15.4</v>
      </c>
      <c r="S24" s="167">
        <v>12.1663</v>
      </c>
      <c r="T24" s="167">
        <v>33.016199999999998</v>
      </c>
      <c r="U24" s="167">
        <v>9.5253999999999994</v>
      </c>
      <c r="V24" s="167">
        <v>9.7180999999999997</v>
      </c>
      <c r="W24" s="167">
        <v>15.9983</v>
      </c>
      <c r="X24" s="167">
        <v>15.14</v>
      </c>
      <c r="Y24" s="167">
        <v>5.8708</v>
      </c>
      <c r="Z24" s="167">
        <v>8.1662999999999997</v>
      </c>
      <c r="AA24" s="168"/>
      <c r="AB24" s="168"/>
      <c r="AC24" s="167">
        <v>-62.72</v>
      </c>
      <c r="AD24" s="167">
        <v>-62.67</v>
      </c>
      <c r="AE24" s="168"/>
      <c r="AF24" s="167">
        <v>2.2200000000000002</v>
      </c>
      <c r="AG24" s="167">
        <v>17.600000000000001</v>
      </c>
      <c r="AH24" s="167">
        <v>7.6379999999999999</v>
      </c>
      <c r="AI24" s="167">
        <v>0.17799999999999999</v>
      </c>
      <c r="AJ24" s="166">
        <v>-64.38</v>
      </c>
      <c r="AK24" s="167">
        <v>-64.38</v>
      </c>
      <c r="AL24" s="167">
        <v>-34.83</v>
      </c>
      <c r="AM24" s="167">
        <v>65.11</v>
      </c>
      <c r="AN24" s="167">
        <v>65.010000000000005</v>
      </c>
      <c r="AO24" s="167">
        <v>9.0081000000000007</v>
      </c>
      <c r="AP24" s="167">
        <v>12.9237</v>
      </c>
      <c r="AQ24" s="167">
        <v>55.116199999999999</v>
      </c>
      <c r="AR24" s="167">
        <v>56.962699999999998</v>
      </c>
      <c r="AS24" s="167">
        <v>26.272400000000001</v>
      </c>
      <c r="AT24" s="167">
        <v>-67.226699999999994</v>
      </c>
      <c r="AU24" s="166">
        <v>0</v>
      </c>
      <c r="AV24" s="167">
        <v>19.925799999999999</v>
      </c>
      <c r="AW24" s="167">
        <v>18.874099999999999</v>
      </c>
      <c r="AX24" s="167">
        <v>50.433500000000002</v>
      </c>
      <c r="AY24" s="167">
        <v>51.083100000000002</v>
      </c>
      <c r="AZ24" s="168"/>
      <c r="BA24" s="167">
        <v>-41.431600000000003</v>
      </c>
      <c r="BB24" s="167">
        <v>-234.3246</v>
      </c>
      <c r="BC24" s="167">
        <v>14.928599999999999</v>
      </c>
      <c r="BD24" s="167">
        <v>-14</v>
      </c>
      <c r="BE24" s="167">
        <v>-13.7</v>
      </c>
      <c r="BF24" s="167">
        <v>72.047700000000006</v>
      </c>
      <c r="BG24" s="167">
        <v>2.7557</v>
      </c>
      <c r="BH24" s="167">
        <v>-3.6718000000000002</v>
      </c>
      <c r="BI24" s="168"/>
      <c r="BJ24" s="167">
        <v>-13.007099999999999</v>
      </c>
      <c r="BK24" s="167">
        <v>4.0537000000000001</v>
      </c>
      <c r="BL24" s="168"/>
      <c r="BM24" s="168"/>
      <c r="BN24" s="167">
        <v>268.53230000000002</v>
      </c>
      <c r="BO24" s="167">
        <v>10.0406</v>
      </c>
      <c r="BP24" s="167">
        <v>9.9794999999999998</v>
      </c>
      <c r="BQ24" s="167">
        <v>-53.223799999999997</v>
      </c>
      <c r="BR24" s="167">
        <v>307.41590000000002</v>
      </c>
      <c r="BS24" s="168"/>
      <c r="BT24" s="167">
        <v>-92.368899999999996</v>
      </c>
      <c r="BU24" s="167">
        <v>95.081599999999995</v>
      </c>
      <c r="BV24" s="167">
        <v>66.912899999999993</v>
      </c>
      <c r="BW24" s="167">
        <v>19.45</v>
      </c>
      <c r="BX24" s="167">
        <v>15.75</v>
      </c>
      <c r="BY24" s="167">
        <v>44.87</v>
      </c>
      <c r="BZ24" s="167">
        <v>61.18</v>
      </c>
      <c r="CA24" s="167">
        <v>-75.9495</v>
      </c>
      <c r="CB24" s="167">
        <v>-76.217399999999998</v>
      </c>
      <c r="CC24" s="167">
        <v>149.14689999999999</v>
      </c>
      <c r="CD24" s="167">
        <v>145.06610000000001</v>
      </c>
      <c r="CE24" s="167">
        <v>-5.2207999999999997</v>
      </c>
      <c r="CF24" s="167">
        <v>-50.499000000000002</v>
      </c>
      <c r="CG24" s="167">
        <v>-49.284300000000002</v>
      </c>
      <c r="CH24" s="167">
        <v>-6.3220000000000001</v>
      </c>
      <c r="CI24" s="167">
        <v>16.204699999999999</v>
      </c>
      <c r="CJ24" s="168"/>
      <c r="CK24" s="168"/>
      <c r="CL24" s="167">
        <v>93.6</v>
      </c>
      <c r="CM24" s="167">
        <v>84.2</v>
      </c>
      <c r="CN24" s="167">
        <v>-12.06</v>
      </c>
      <c r="CO24" s="167">
        <v>78.66</v>
      </c>
      <c r="CP24" s="167">
        <v>76.878299999999996</v>
      </c>
      <c r="CQ24" s="167">
        <v>76.111199999999997</v>
      </c>
      <c r="CR24" s="167">
        <v>-0.4728</v>
      </c>
      <c r="CS24" s="167">
        <v>0.16850000000000001</v>
      </c>
      <c r="CT24" s="167">
        <v>-38.7485</v>
      </c>
      <c r="CU24" s="167">
        <v>7.2945000000000002</v>
      </c>
      <c r="CV24" s="167">
        <v>-45.007399999999997</v>
      </c>
      <c r="CW24" s="167">
        <v>11.8736</v>
      </c>
      <c r="CX24" s="167">
        <v>39.47</v>
      </c>
      <c r="CY24" s="167">
        <v>21.41</v>
      </c>
      <c r="CZ24" s="167">
        <v>36.101100000000002</v>
      </c>
      <c r="DA24" s="167">
        <v>34.135399999999997</v>
      </c>
      <c r="DB24" s="167">
        <v>-19.079999999999998</v>
      </c>
      <c r="DC24" s="167">
        <v>-2.903</v>
      </c>
      <c r="DD24" s="167">
        <v>-15.968299999999999</v>
      </c>
      <c r="DE24" s="167">
        <v>-15.6853</v>
      </c>
      <c r="DF24" s="167">
        <v>42.6785</v>
      </c>
      <c r="DG24" s="168"/>
      <c r="DH24" s="167">
        <v>-19.6127</v>
      </c>
      <c r="DI24" s="167">
        <v>-68.599999999999994</v>
      </c>
      <c r="DJ24" s="167">
        <v>-68.3</v>
      </c>
      <c r="DK24" s="167">
        <v>24.222100000000001</v>
      </c>
      <c r="DL24" s="167">
        <v>43.368499999999997</v>
      </c>
      <c r="DM24" s="167">
        <v>26.784500000000001</v>
      </c>
      <c r="DN24" s="167">
        <v>60.955800000000004</v>
      </c>
      <c r="DO24" s="167">
        <v>42.66</v>
      </c>
      <c r="DP24" s="167">
        <v>3.11</v>
      </c>
      <c r="DQ24" s="167">
        <v>41.2455</v>
      </c>
      <c r="DR24" s="167">
        <v>-42.641199999999998</v>
      </c>
      <c r="DS24" s="167">
        <v>-24.78</v>
      </c>
      <c r="DT24" s="167">
        <v>-25.29</v>
      </c>
      <c r="DU24" s="167">
        <v>94.66</v>
      </c>
      <c r="DV24" s="167">
        <v>52.43</v>
      </c>
      <c r="DW24" s="168"/>
      <c r="DX24" s="168"/>
      <c r="DY24" s="167">
        <v>-99.933999999999997</v>
      </c>
      <c r="DZ24" s="167">
        <v>-98.645499999999998</v>
      </c>
      <c r="EA24" s="167">
        <v>57.113</v>
      </c>
      <c r="EB24" s="167">
        <v>21.739599999999999</v>
      </c>
      <c r="EC24" s="167">
        <v>20.722899999999999</v>
      </c>
      <c r="ED24" s="167">
        <v>21.8384</v>
      </c>
      <c r="EE24" s="167">
        <v>69.290400000000005</v>
      </c>
      <c r="EF24" s="167">
        <v>54.698399999999999</v>
      </c>
      <c r="EG24" s="167">
        <v>-23.285</v>
      </c>
      <c r="EH24" s="167">
        <v>63.988900000000001</v>
      </c>
      <c r="EI24" s="167">
        <v>172.19399999999999</v>
      </c>
      <c r="EJ24" s="168"/>
      <c r="EK24" s="167">
        <v>-23.119599999999998</v>
      </c>
      <c r="EL24" s="167">
        <v>-20.423999999999999</v>
      </c>
      <c r="EM24" s="167">
        <v>0</v>
      </c>
      <c r="EN24" s="167">
        <v>30.606400000000001</v>
      </c>
      <c r="EO24" s="167">
        <v>28.029800000000002</v>
      </c>
      <c r="EP24" s="167">
        <v>152.124</v>
      </c>
      <c r="EQ24" s="167">
        <v>-105.4554</v>
      </c>
      <c r="ER24" s="167">
        <v>-106.3638</v>
      </c>
      <c r="ES24" s="167">
        <v>-19.772200000000002</v>
      </c>
      <c r="ET24" s="167">
        <v>0</v>
      </c>
      <c r="EU24" s="167">
        <v>-14.81</v>
      </c>
      <c r="EV24" s="167">
        <v>102.2</v>
      </c>
      <c r="EW24" s="167">
        <v>13.92</v>
      </c>
      <c r="EX24" s="167">
        <v>2.0886</v>
      </c>
      <c r="EY24" s="167">
        <v>-34.307699999999997</v>
      </c>
      <c r="EZ24" s="167">
        <v>-33.547499999999999</v>
      </c>
      <c r="FA24" s="167">
        <v>6.4718999999999998</v>
      </c>
      <c r="FB24" s="167">
        <v>-52.901600000000002</v>
      </c>
      <c r="FC24" s="167">
        <v>21.866199999999999</v>
      </c>
      <c r="FD24" s="167">
        <v>21.789200000000001</v>
      </c>
      <c r="FE24" s="168"/>
      <c r="FF24" s="167">
        <v>21.2319</v>
      </c>
      <c r="FG24" s="167">
        <v>37.950800000000001</v>
      </c>
      <c r="FH24" s="167">
        <v>38.681699999999999</v>
      </c>
      <c r="FI24" s="167">
        <v>37.244599999999998</v>
      </c>
      <c r="FJ24" s="167">
        <v>76.360100000000003</v>
      </c>
      <c r="FK24" s="167">
        <v>75.522800000000004</v>
      </c>
      <c r="FL24" s="167">
        <v>-183.02979999999999</v>
      </c>
      <c r="FM24" s="167">
        <v>102.31319999999999</v>
      </c>
      <c r="FN24" s="167">
        <v>102.51349999999999</v>
      </c>
      <c r="FO24" s="167">
        <v>-148.78739999999999</v>
      </c>
      <c r="FP24" s="167">
        <v>-137.7396</v>
      </c>
      <c r="FQ24" s="167">
        <v>-43.145800000000001</v>
      </c>
      <c r="FR24" s="167">
        <v>-50.4</v>
      </c>
      <c r="FS24" s="167">
        <v>11.255699999999999</v>
      </c>
      <c r="FT24" s="167">
        <v>0.70469999999999999</v>
      </c>
      <c r="FU24" s="167">
        <v>-7.48</v>
      </c>
      <c r="FV24" s="167">
        <v>14.15</v>
      </c>
      <c r="FW24" s="167">
        <v>-43.18</v>
      </c>
      <c r="FX24" s="167">
        <v>8.4756</v>
      </c>
      <c r="FY24" s="167">
        <v>-15.452999999999999</v>
      </c>
      <c r="FZ24" s="167">
        <v>4.0780000000000003</v>
      </c>
      <c r="GA24" s="168"/>
      <c r="GB24" s="167">
        <v>19.09</v>
      </c>
      <c r="GC24" s="167">
        <v>140.8279</v>
      </c>
      <c r="GD24" s="167">
        <v>150.64699999999999</v>
      </c>
      <c r="GE24" s="167">
        <v>11.85</v>
      </c>
      <c r="GF24" s="167">
        <v>69.571399999999997</v>
      </c>
      <c r="GG24" s="167">
        <v>20.100000000000001</v>
      </c>
      <c r="GH24" s="167">
        <v>0</v>
      </c>
      <c r="GI24" s="167">
        <v>-7.5464000000000002</v>
      </c>
      <c r="GJ24" s="167">
        <v>-8.1367999999999991</v>
      </c>
      <c r="GK24" s="167">
        <v>1.0653999999999999</v>
      </c>
      <c r="GL24" s="168"/>
      <c r="GM24" s="168"/>
      <c r="GN24" s="168"/>
      <c r="GO24" s="167">
        <v>-9.9105000000000008</v>
      </c>
      <c r="GP24" s="167">
        <v>17.059799999999999</v>
      </c>
      <c r="GQ24" s="167">
        <v>10.244999999999999</v>
      </c>
      <c r="GR24" s="167">
        <v>6.2356999999999996</v>
      </c>
      <c r="GS24" s="167">
        <v>8.7758000000000003</v>
      </c>
      <c r="GT24" s="167">
        <v>-95.016000000000005</v>
      </c>
      <c r="GU24" s="167">
        <v>-18.427099999999999</v>
      </c>
      <c r="GV24" s="167">
        <v>40.273600000000002</v>
      </c>
      <c r="GW24" s="167">
        <v>3.6957</v>
      </c>
      <c r="GX24" s="168"/>
      <c r="GY24" s="167">
        <v>5.8608000000000002</v>
      </c>
      <c r="GZ24" s="167">
        <v>5.5808</v>
      </c>
      <c r="HA24" s="168"/>
      <c r="HB24" s="167">
        <v>113.4699</v>
      </c>
      <c r="HC24" s="167">
        <v>114.15600000000001</v>
      </c>
      <c r="HD24" s="167">
        <v>274.5</v>
      </c>
      <c r="HE24" s="167">
        <v>-273.90530000000001</v>
      </c>
      <c r="HF24" s="167">
        <v>-573.36720000000003</v>
      </c>
      <c r="HG24" s="167">
        <v>576.45749999999998</v>
      </c>
      <c r="HH24" s="167">
        <v>497.04219999999998</v>
      </c>
      <c r="HI24" s="167">
        <v>-109.77030000000001</v>
      </c>
      <c r="HJ24" s="167">
        <v>-109.2392</v>
      </c>
      <c r="HK24" s="167">
        <v>-65.754099999999994</v>
      </c>
      <c r="HL24" s="167">
        <v>-60.116300000000003</v>
      </c>
      <c r="HM24" s="167">
        <v>77.106200000000001</v>
      </c>
      <c r="HN24" s="167">
        <v>76.252899999999997</v>
      </c>
      <c r="HO24" s="167">
        <v>-91.136499999999998</v>
      </c>
      <c r="HP24" s="167">
        <v>-90.920900000000003</v>
      </c>
      <c r="HQ24" s="167">
        <v>21.745000000000001</v>
      </c>
      <c r="HR24" s="167">
        <v>21.360499999999998</v>
      </c>
      <c r="HS24" s="167">
        <v>2.161</v>
      </c>
      <c r="HT24" s="167">
        <v>2.3147000000000002</v>
      </c>
      <c r="HU24" s="167">
        <v>115.98</v>
      </c>
      <c r="HV24" s="167">
        <v>115.78</v>
      </c>
      <c r="HW24" s="167">
        <v>8.1999999999999993</v>
      </c>
      <c r="HX24" s="167">
        <v>8</v>
      </c>
      <c r="HY24" s="168"/>
      <c r="HZ24" s="167">
        <v>-3.12</v>
      </c>
      <c r="IA24" s="167">
        <v>-314.52699999999999</v>
      </c>
      <c r="IB24" s="167">
        <v>90.284800000000004</v>
      </c>
      <c r="IC24" s="167">
        <v>89.817300000000003</v>
      </c>
      <c r="ID24" s="167">
        <v>13.4</v>
      </c>
      <c r="IE24" s="167">
        <v>-48</v>
      </c>
      <c r="IF24" s="167">
        <v>-20.7</v>
      </c>
      <c r="IG24" s="167">
        <v>-23.4</v>
      </c>
      <c r="IH24" s="168"/>
      <c r="II24" s="168"/>
      <c r="IJ24" s="167">
        <v>-479.72660000000002</v>
      </c>
      <c r="IK24" s="167">
        <v>-143.76740000000001</v>
      </c>
      <c r="IL24" s="167">
        <v>258.4778</v>
      </c>
      <c r="IM24" s="167">
        <v>217.32769999999999</v>
      </c>
      <c r="IN24" s="167">
        <v>-58.1248</v>
      </c>
      <c r="IO24" s="167">
        <v>-212.83099999999999</v>
      </c>
      <c r="IP24" s="167">
        <v>212.7723</v>
      </c>
      <c r="IQ24" s="167">
        <v>-83.497</v>
      </c>
      <c r="IR24" s="167">
        <v>-123.11360000000001</v>
      </c>
      <c r="IS24" s="167">
        <v>-213.24080000000001</v>
      </c>
      <c r="IT24" s="167">
        <v>100.54519999999999</v>
      </c>
      <c r="IU24" s="167">
        <v>101.0883</v>
      </c>
      <c r="IV24" s="167">
        <v>83.322800000000001</v>
      </c>
      <c r="IW24" s="167">
        <v>-249.2183</v>
      </c>
      <c r="IX24" s="167">
        <v>123.6266</v>
      </c>
      <c r="IY24" s="167">
        <v>-121.73869999999999</v>
      </c>
      <c r="IZ24" s="167">
        <v>125.5052</v>
      </c>
      <c r="JA24" s="167">
        <v>-9.0433000000000003</v>
      </c>
      <c r="JB24" s="167">
        <v>34.508600000000001</v>
      </c>
      <c r="JC24" s="167">
        <v>15.68</v>
      </c>
      <c r="JD24" s="167">
        <v>8.3339999999999996</v>
      </c>
      <c r="JE24" s="167">
        <v>8.3859999999999992</v>
      </c>
      <c r="JF24" s="167">
        <v>-15.44</v>
      </c>
      <c r="JG24" s="167">
        <v>-3.52</v>
      </c>
      <c r="JH24" s="168"/>
      <c r="JI24" s="167">
        <v>3.8407</v>
      </c>
      <c r="JJ24" s="167">
        <v>-24.5808</v>
      </c>
      <c r="JK24" s="167">
        <v>-40.312800000000003</v>
      </c>
      <c r="JL24" s="167">
        <v>31.7</v>
      </c>
      <c r="JM24" s="167">
        <v>52.697000000000003</v>
      </c>
      <c r="JN24" s="167">
        <v>53.451000000000001</v>
      </c>
      <c r="JO24" s="168"/>
      <c r="JP24" s="168"/>
      <c r="JQ24" s="167">
        <v>49.987699999999997</v>
      </c>
      <c r="JR24" s="167">
        <v>49.893999999999998</v>
      </c>
      <c r="JS24" s="167">
        <v>49.808100000000003</v>
      </c>
      <c r="JT24" s="168"/>
      <c r="JU24" s="167">
        <v>49.9</v>
      </c>
      <c r="JV24" s="167">
        <v>23.670500000000001</v>
      </c>
      <c r="JW24" s="167">
        <v>5.63</v>
      </c>
      <c r="JX24" s="168"/>
      <c r="JY24" s="167">
        <v>-58.369599999999998</v>
      </c>
      <c r="JZ24" s="167">
        <v>81.376099999999994</v>
      </c>
      <c r="KA24" s="167">
        <v>68.002899999999997</v>
      </c>
      <c r="KB24" s="167">
        <v>-57.956200000000003</v>
      </c>
      <c r="KC24" s="167">
        <v>-80.884299999999996</v>
      </c>
      <c r="KD24" s="167">
        <v>58.92</v>
      </c>
      <c r="KE24" s="167">
        <v>20.3825</v>
      </c>
      <c r="KF24" s="167">
        <v>-57.8</v>
      </c>
      <c r="KG24" s="167">
        <v>58.9</v>
      </c>
      <c r="KH24" s="167">
        <v>-78.049899999999994</v>
      </c>
      <c r="KI24" s="167">
        <v>286.31580000000002</v>
      </c>
    </row>
    <row r="25" spans="1:295" ht="18" customHeight="1" x14ac:dyDescent="0.25">
      <c r="A25" s="159" t="s">
        <v>102</v>
      </c>
      <c r="B25" s="159" t="s">
        <v>878</v>
      </c>
      <c r="C25" s="160">
        <v>0</v>
      </c>
      <c r="D25" s="161">
        <v>16.321200000000001</v>
      </c>
      <c r="E25" s="161">
        <v>-24.146599999999999</v>
      </c>
      <c r="F25" s="161">
        <v>-35.423999999999999</v>
      </c>
      <c r="G25" s="161">
        <v>19.629899999999999</v>
      </c>
      <c r="H25" s="162"/>
      <c r="I25" s="161">
        <v>36.6614</v>
      </c>
      <c r="J25" s="161">
        <v>-58.8018</v>
      </c>
      <c r="K25" s="161">
        <v>47.591099999999997</v>
      </c>
      <c r="L25" s="161">
        <v>24.1053</v>
      </c>
      <c r="M25" s="161">
        <v>23.467099999999999</v>
      </c>
      <c r="N25" s="161">
        <v>-2.2200000000000002</v>
      </c>
      <c r="O25" s="161">
        <v>-22.001999999999999</v>
      </c>
      <c r="P25" s="161">
        <v>17.600000000000001</v>
      </c>
      <c r="Q25" s="161">
        <v>12.42</v>
      </c>
      <c r="R25" s="161">
        <v>-17.600000000000001</v>
      </c>
      <c r="S25" s="161">
        <v>14.1547</v>
      </c>
      <c r="T25" s="161">
        <v>33.4206</v>
      </c>
      <c r="U25" s="161">
        <v>10.334199999999999</v>
      </c>
      <c r="V25" s="161">
        <v>10.5281</v>
      </c>
      <c r="W25" s="161">
        <v>17.793600000000001</v>
      </c>
      <c r="X25" s="161">
        <v>15.6782</v>
      </c>
      <c r="Y25" s="161">
        <v>5.7057000000000002</v>
      </c>
      <c r="Z25" s="161">
        <v>8.6890999999999998</v>
      </c>
      <c r="AA25" s="162"/>
      <c r="AB25" s="162"/>
      <c r="AC25" s="161">
        <v>-62.81</v>
      </c>
      <c r="AD25" s="161">
        <v>-62.67</v>
      </c>
      <c r="AE25" s="162"/>
      <c r="AF25" s="161">
        <v>2.2200000000000002</v>
      </c>
      <c r="AG25" s="161">
        <v>19.8</v>
      </c>
      <c r="AH25" s="161">
        <v>9.0519999999999996</v>
      </c>
      <c r="AI25" s="161">
        <v>0.185</v>
      </c>
      <c r="AJ25" s="160">
        <v>-62.69</v>
      </c>
      <c r="AK25" s="161">
        <v>-62.69</v>
      </c>
      <c r="AL25" s="161">
        <v>-39.1</v>
      </c>
      <c r="AM25" s="161">
        <v>63.24</v>
      </c>
      <c r="AN25" s="161">
        <v>63.31</v>
      </c>
      <c r="AO25" s="161">
        <v>10.300700000000001</v>
      </c>
      <c r="AP25" s="161">
        <v>11.6386</v>
      </c>
      <c r="AQ25" s="161">
        <v>59.5443</v>
      </c>
      <c r="AR25" s="161">
        <v>60.805799999999998</v>
      </c>
      <c r="AS25" s="161">
        <v>26.6297</v>
      </c>
      <c r="AT25" s="161">
        <v>-65.963300000000004</v>
      </c>
      <c r="AU25" s="160">
        <v>0</v>
      </c>
      <c r="AV25" s="161">
        <v>10.168799999999999</v>
      </c>
      <c r="AW25" s="161">
        <v>9.5729000000000006</v>
      </c>
      <c r="AX25" s="161">
        <v>52.833300000000001</v>
      </c>
      <c r="AY25" s="161">
        <v>53.743400000000001</v>
      </c>
      <c r="AZ25" s="162"/>
      <c r="BA25" s="161">
        <v>-34.913600000000002</v>
      </c>
      <c r="BB25" s="161">
        <v>-260.72609999999997</v>
      </c>
      <c r="BC25" s="161">
        <v>-5.2453000000000003</v>
      </c>
      <c r="BD25" s="161">
        <v>-14.1</v>
      </c>
      <c r="BE25" s="161">
        <v>-13.9</v>
      </c>
      <c r="BF25" s="161">
        <v>68.267300000000006</v>
      </c>
      <c r="BG25" s="161">
        <v>2.7048999999999999</v>
      </c>
      <c r="BH25" s="161">
        <v>-4.3044000000000002</v>
      </c>
      <c r="BI25" s="162"/>
      <c r="BJ25" s="161">
        <v>-2.8769</v>
      </c>
      <c r="BK25" s="161">
        <v>4.1650999999999998</v>
      </c>
      <c r="BL25" s="162"/>
      <c r="BM25" s="161">
        <v>1.9572000000000001</v>
      </c>
      <c r="BN25" s="161">
        <v>284.0967</v>
      </c>
      <c r="BO25" s="161">
        <v>46.052399999999999</v>
      </c>
      <c r="BP25" s="161">
        <v>45.899799999999999</v>
      </c>
      <c r="BQ25" s="161">
        <v>-136.7165</v>
      </c>
      <c r="BR25" s="161">
        <v>353.6737</v>
      </c>
      <c r="BS25" s="162"/>
      <c r="BT25" s="161">
        <v>-51.3857</v>
      </c>
      <c r="BU25" s="161">
        <v>54.247599999999998</v>
      </c>
      <c r="BV25" s="161">
        <v>71.094300000000004</v>
      </c>
      <c r="BW25" s="161">
        <v>20.96</v>
      </c>
      <c r="BX25" s="161">
        <v>17.78</v>
      </c>
      <c r="BY25" s="161">
        <v>47.92</v>
      </c>
      <c r="BZ25" s="161">
        <v>65.239999999999995</v>
      </c>
      <c r="CA25" s="161">
        <v>-71.662899999999993</v>
      </c>
      <c r="CB25" s="161">
        <v>-71.260999999999996</v>
      </c>
      <c r="CC25" s="161">
        <v>148.5342</v>
      </c>
      <c r="CD25" s="161">
        <v>148.9751</v>
      </c>
      <c r="CE25" s="161">
        <v>-5.7931999999999997</v>
      </c>
      <c r="CF25" s="161">
        <v>-47.9754</v>
      </c>
      <c r="CG25" s="161">
        <v>-48.091500000000003</v>
      </c>
      <c r="CH25" s="161">
        <v>-6.4497999999999998</v>
      </c>
      <c r="CI25" s="161">
        <v>-8.1288</v>
      </c>
      <c r="CJ25" s="162"/>
      <c r="CK25" s="162"/>
      <c r="CL25" s="161">
        <v>100.7</v>
      </c>
      <c r="CM25" s="161">
        <v>91.6</v>
      </c>
      <c r="CN25" s="161">
        <v>-12.38</v>
      </c>
      <c r="CO25" s="161">
        <v>73.340599999999995</v>
      </c>
      <c r="CP25" s="161">
        <v>72.923199999999994</v>
      </c>
      <c r="CQ25" s="161">
        <v>71.025000000000006</v>
      </c>
      <c r="CR25" s="161">
        <v>-6.2232000000000003</v>
      </c>
      <c r="CS25" s="161">
        <v>-6.5986000000000002</v>
      </c>
      <c r="CT25" s="161">
        <v>1</v>
      </c>
      <c r="CU25" s="161">
        <v>-15.414300000000001</v>
      </c>
      <c r="CV25" s="161">
        <v>-30.9392</v>
      </c>
      <c r="CW25" s="161">
        <v>12.7989</v>
      </c>
      <c r="CX25" s="161">
        <v>41.41</v>
      </c>
      <c r="CY25" s="161">
        <v>22.45</v>
      </c>
      <c r="CZ25" s="161">
        <v>37.976100000000002</v>
      </c>
      <c r="DA25" s="161">
        <v>35.8932</v>
      </c>
      <c r="DB25" s="161">
        <v>-19.64</v>
      </c>
      <c r="DC25" s="161">
        <v>-2.7648000000000001</v>
      </c>
      <c r="DD25" s="161">
        <v>9.1386000000000003</v>
      </c>
      <c r="DE25" s="161">
        <v>8.4551999999999996</v>
      </c>
      <c r="DF25" s="161">
        <v>0</v>
      </c>
      <c r="DG25" s="162"/>
      <c r="DH25" s="161">
        <v>-20.188800000000001</v>
      </c>
      <c r="DI25" s="161">
        <v>-73.2</v>
      </c>
      <c r="DJ25" s="161">
        <v>-73</v>
      </c>
      <c r="DK25" s="161">
        <v>23.337700000000002</v>
      </c>
      <c r="DL25" s="161">
        <v>46.8842</v>
      </c>
      <c r="DM25" s="161">
        <v>34.2988</v>
      </c>
      <c r="DN25" s="161">
        <v>65.643299999999996</v>
      </c>
      <c r="DO25" s="161">
        <v>46.45</v>
      </c>
      <c r="DP25" s="161">
        <v>0.96</v>
      </c>
      <c r="DQ25" s="161">
        <v>45.57</v>
      </c>
      <c r="DR25" s="161">
        <v>0</v>
      </c>
      <c r="DS25" s="161">
        <v>-24.71</v>
      </c>
      <c r="DT25" s="161">
        <v>-25.03</v>
      </c>
      <c r="DU25" s="161">
        <v>97.62</v>
      </c>
      <c r="DV25" s="161">
        <v>54.89</v>
      </c>
      <c r="DW25" s="161">
        <v>1.5091000000000001</v>
      </c>
      <c r="DX25" s="161">
        <v>0.98180000000000001</v>
      </c>
      <c r="DY25" s="161">
        <v>-87.357699999999994</v>
      </c>
      <c r="DZ25" s="161">
        <v>-85.409099999999995</v>
      </c>
      <c r="EA25" s="161">
        <v>94.186499999999995</v>
      </c>
      <c r="EB25" s="161">
        <v>57.551099999999998</v>
      </c>
      <c r="EC25" s="161">
        <v>55.1432</v>
      </c>
      <c r="ED25" s="161">
        <v>56.091799999999999</v>
      </c>
      <c r="EE25" s="161">
        <v>57.749099999999999</v>
      </c>
      <c r="EF25" s="161">
        <v>42.5593</v>
      </c>
      <c r="EG25" s="161">
        <v>-25.521999999999998</v>
      </c>
      <c r="EH25" s="161">
        <v>148.29300000000001</v>
      </c>
      <c r="EI25" s="161">
        <v>0</v>
      </c>
      <c r="EJ25" s="162"/>
      <c r="EK25" s="161">
        <v>-20.2943</v>
      </c>
      <c r="EL25" s="161">
        <v>-17.7041</v>
      </c>
      <c r="EM25" s="161">
        <v>25.9085</v>
      </c>
      <c r="EN25" s="161">
        <v>35.296500000000002</v>
      </c>
      <c r="EO25" s="161">
        <v>33.531399999999998</v>
      </c>
      <c r="EP25" s="161">
        <v>63.024000000000001</v>
      </c>
      <c r="EQ25" s="161">
        <v>-83.839200000000005</v>
      </c>
      <c r="ER25" s="161">
        <v>-84.924599999999998</v>
      </c>
      <c r="ES25" s="161">
        <v>-6.0167999999999999</v>
      </c>
      <c r="ET25" s="161">
        <v>15.43</v>
      </c>
      <c r="EU25" s="161">
        <v>-14.59</v>
      </c>
      <c r="EV25" s="161">
        <v>1</v>
      </c>
      <c r="EW25" s="161">
        <v>14.3781</v>
      </c>
      <c r="EX25" s="161">
        <v>8.8475000000000001</v>
      </c>
      <c r="EY25" s="161">
        <v>-35.8035</v>
      </c>
      <c r="EZ25" s="161">
        <v>-34.718800000000002</v>
      </c>
      <c r="FA25" s="161">
        <v>9.9168000000000003</v>
      </c>
      <c r="FB25" s="161">
        <v>-40.185400000000001</v>
      </c>
      <c r="FC25" s="161">
        <v>6.9846000000000004</v>
      </c>
      <c r="FD25" s="161">
        <v>21.429600000000001</v>
      </c>
      <c r="FE25" s="162"/>
      <c r="FF25" s="161">
        <v>20.881599999999999</v>
      </c>
      <c r="FG25" s="161">
        <v>37.742100000000001</v>
      </c>
      <c r="FH25" s="161">
        <v>38.1357</v>
      </c>
      <c r="FI25" s="161">
        <v>36.426699999999997</v>
      </c>
      <c r="FJ25" s="161">
        <v>71.671300000000002</v>
      </c>
      <c r="FK25" s="161">
        <v>71.503799999999998</v>
      </c>
      <c r="FL25" s="161">
        <v>-154.89709999999999</v>
      </c>
      <c r="FM25" s="161">
        <v>89.1</v>
      </c>
      <c r="FN25" s="161">
        <v>89.500100000000003</v>
      </c>
      <c r="FO25" s="161">
        <v>-141.62180000000001</v>
      </c>
      <c r="FP25" s="161">
        <v>-134.51320000000001</v>
      </c>
      <c r="FQ25" s="161">
        <v>-19.063400000000001</v>
      </c>
      <c r="FR25" s="161">
        <v>-36.9</v>
      </c>
      <c r="FS25" s="161">
        <v>9.0730000000000004</v>
      </c>
      <c r="FT25" s="161">
        <v>0.73760000000000003</v>
      </c>
      <c r="FU25" s="161">
        <v>-5.83</v>
      </c>
      <c r="FV25" s="161">
        <v>16.12</v>
      </c>
      <c r="FW25" s="161">
        <v>-19.555199999999999</v>
      </c>
      <c r="FX25" s="162"/>
      <c r="FY25" s="161">
        <v>-15.282999999999999</v>
      </c>
      <c r="FZ25" s="161">
        <v>4.0430000000000001</v>
      </c>
      <c r="GA25" s="162"/>
      <c r="GB25" s="161">
        <v>34.729999999999997</v>
      </c>
      <c r="GC25" s="161">
        <v>140.18620000000001</v>
      </c>
      <c r="GD25" s="161">
        <v>145.2003</v>
      </c>
      <c r="GE25" s="161">
        <v>10.56</v>
      </c>
      <c r="GF25" s="161">
        <v>75.729900000000001</v>
      </c>
      <c r="GG25" s="161">
        <v>21.3</v>
      </c>
      <c r="GH25" s="162"/>
      <c r="GI25" s="161">
        <v>-7.8486000000000002</v>
      </c>
      <c r="GJ25" s="161">
        <v>-8.6685999999999996</v>
      </c>
      <c r="GK25" s="161">
        <v>1.1516999999999999</v>
      </c>
      <c r="GL25" s="162"/>
      <c r="GM25" s="162"/>
      <c r="GN25" s="161">
        <v>-19.269100000000002</v>
      </c>
      <c r="GO25" s="161">
        <v>-11.196</v>
      </c>
      <c r="GP25" s="161">
        <v>17.3538</v>
      </c>
      <c r="GQ25" s="161">
        <v>11.0969</v>
      </c>
      <c r="GR25" s="161">
        <v>10.566000000000001</v>
      </c>
      <c r="GS25" s="161">
        <v>11.879300000000001</v>
      </c>
      <c r="GT25" s="161">
        <v>-98.566999999999993</v>
      </c>
      <c r="GU25" s="161">
        <v>-19.582000000000001</v>
      </c>
      <c r="GV25" s="161">
        <v>41.082900000000002</v>
      </c>
      <c r="GW25" s="161">
        <v>0.85780000000000001</v>
      </c>
      <c r="GX25" s="161">
        <v>11.354100000000001</v>
      </c>
      <c r="GY25" s="161">
        <v>6.5834999999999999</v>
      </c>
      <c r="GZ25" s="161">
        <v>6.3506999999999998</v>
      </c>
      <c r="HA25" s="161">
        <v>13</v>
      </c>
      <c r="HB25" s="161">
        <v>149.5051</v>
      </c>
      <c r="HC25" s="161">
        <v>149.68</v>
      </c>
      <c r="HD25" s="161">
        <v>274.5</v>
      </c>
      <c r="HE25" s="161">
        <v>-273.41520000000003</v>
      </c>
      <c r="HF25" s="161">
        <v>-531.73410000000001</v>
      </c>
      <c r="HG25" s="161">
        <v>536.08500000000004</v>
      </c>
      <c r="HH25" s="161">
        <v>423.93959999999998</v>
      </c>
      <c r="HI25" s="161">
        <v>-146.3595</v>
      </c>
      <c r="HJ25" s="161">
        <v>-144.57820000000001</v>
      </c>
      <c r="HK25" s="161">
        <v>-64.333200000000005</v>
      </c>
      <c r="HL25" s="161">
        <v>-55.817300000000003</v>
      </c>
      <c r="HM25" s="161">
        <v>82.028899999999993</v>
      </c>
      <c r="HN25" s="161">
        <v>80.626199999999997</v>
      </c>
      <c r="HO25" s="161">
        <v>-123.18819999999999</v>
      </c>
      <c r="HP25" s="161">
        <v>-123.9136</v>
      </c>
      <c r="HQ25" s="161">
        <v>28.677499999999998</v>
      </c>
      <c r="HR25" s="161">
        <v>28.5017</v>
      </c>
      <c r="HS25" s="161">
        <v>23.8444</v>
      </c>
      <c r="HT25" s="161">
        <v>25.177</v>
      </c>
      <c r="HU25" s="161">
        <v>119.33</v>
      </c>
      <c r="HV25" s="161">
        <v>117.55</v>
      </c>
      <c r="HW25" s="161">
        <v>7.8</v>
      </c>
      <c r="HX25" s="161">
        <v>7.8</v>
      </c>
      <c r="HY25" s="162"/>
      <c r="HZ25" s="161">
        <v>-52.4</v>
      </c>
      <c r="IA25" s="161">
        <v>-282.56330000000003</v>
      </c>
      <c r="IB25" s="161">
        <v>87.492500000000007</v>
      </c>
      <c r="IC25" s="161">
        <v>87.342100000000002</v>
      </c>
      <c r="ID25" s="161">
        <v>14.5</v>
      </c>
      <c r="IE25" s="161">
        <v>-50.2</v>
      </c>
      <c r="IF25" s="161">
        <v>-27.6</v>
      </c>
      <c r="IG25" s="161">
        <v>-31.1</v>
      </c>
      <c r="IH25" s="162"/>
      <c r="II25" s="162"/>
      <c r="IJ25" s="161">
        <v>-419.2004</v>
      </c>
      <c r="IK25" s="161">
        <v>0</v>
      </c>
      <c r="IL25" s="161">
        <v>143.7527</v>
      </c>
      <c r="IM25" s="161">
        <v>131.7842</v>
      </c>
      <c r="IN25" s="161">
        <v>-56.016500000000001</v>
      </c>
      <c r="IO25" s="161">
        <v>-123.64960000000001</v>
      </c>
      <c r="IP25" s="161">
        <v>119.104</v>
      </c>
      <c r="IQ25" s="161">
        <v>-84.332300000000004</v>
      </c>
      <c r="IR25" s="161">
        <v>-83.086500000000001</v>
      </c>
      <c r="IS25" s="161">
        <v>-119.4434</v>
      </c>
      <c r="IT25" s="161">
        <v>98.453299999999999</v>
      </c>
      <c r="IU25" s="161">
        <v>98.840299999999999</v>
      </c>
      <c r="IV25" s="161">
        <v>84.432100000000005</v>
      </c>
      <c r="IW25" s="161">
        <v>-133.68680000000001</v>
      </c>
      <c r="IX25" s="161">
        <v>85.500100000000003</v>
      </c>
      <c r="IY25" s="161">
        <v>-40.920400000000001</v>
      </c>
      <c r="IZ25" s="161">
        <v>44.070300000000003</v>
      </c>
      <c r="JA25" s="161">
        <v>-8.6203000000000003</v>
      </c>
      <c r="JB25" s="161">
        <v>0</v>
      </c>
      <c r="JC25" s="161">
        <v>18.48</v>
      </c>
      <c r="JD25" s="161">
        <v>8.3569999999999993</v>
      </c>
      <c r="JE25" s="161">
        <v>8.3819999999999997</v>
      </c>
      <c r="JF25" s="161">
        <v>-17.760000000000002</v>
      </c>
      <c r="JG25" s="161">
        <v>-1.68</v>
      </c>
      <c r="JH25" s="162"/>
      <c r="JI25" s="161">
        <v>2.0522999999999998</v>
      </c>
      <c r="JJ25" s="161">
        <v>-26.866599999999998</v>
      </c>
      <c r="JK25" s="161">
        <v>-39.052399999999999</v>
      </c>
      <c r="JL25" s="161">
        <v>34.6</v>
      </c>
      <c r="JM25" s="161">
        <v>53.296999999999997</v>
      </c>
      <c r="JN25" s="161">
        <v>52.884999999999998</v>
      </c>
      <c r="JO25" s="162"/>
      <c r="JP25" s="162"/>
      <c r="JQ25" s="161">
        <v>53.229599999999998</v>
      </c>
      <c r="JR25" s="161">
        <v>52.278799999999997</v>
      </c>
      <c r="JS25" s="161">
        <v>51.681199999999997</v>
      </c>
      <c r="JT25" s="162"/>
      <c r="JU25" s="161">
        <v>52</v>
      </c>
      <c r="JV25" s="161">
        <v>23.566700000000001</v>
      </c>
      <c r="JW25" s="161">
        <v>5.92</v>
      </c>
      <c r="JX25" s="162"/>
      <c r="JY25" s="161">
        <v>-55.984000000000002</v>
      </c>
      <c r="JZ25" s="161">
        <v>80.899199999999993</v>
      </c>
      <c r="KA25" s="161">
        <v>64.704700000000003</v>
      </c>
      <c r="KB25" s="161">
        <v>-55.523800000000001</v>
      </c>
      <c r="KC25" s="161">
        <v>-79.512600000000006</v>
      </c>
      <c r="KD25" s="161">
        <v>56.474400000000003</v>
      </c>
      <c r="KE25" s="161">
        <v>22.826899999999998</v>
      </c>
      <c r="KF25" s="161">
        <v>-60.3</v>
      </c>
      <c r="KG25" s="161">
        <v>61.6</v>
      </c>
      <c r="KH25" s="161">
        <v>-103.30459999999999</v>
      </c>
      <c r="KI25" s="161">
        <v>290.35289999999998</v>
      </c>
    </row>
    <row r="26" spans="1:295" ht="18" customHeight="1" x14ac:dyDescent="0.25">
      <c r="A26" s="159" t="s">
        <v>102</v>
      </c>
      <c r="B26" s="159" t="s">
        <v>879</v>
      </c>
      <c r="C26" s="163">
        <v>0</v>
      </c>
      <c r="D26" s="164">
        <v>16.512699999999999</v>
      </c>
      <c r="E26" s="164">
        <v>-24.422899999999998</v>
      </c>
      <c r="F26" s="164">
        <v>-35.075800000000001</v>
      </c>
      <c r="G26" s="164">
        <v>20.253599999999999</v>
      </c>
      <c r="H26" s="165"/>
      <c r="I26" s="164">
        <v>36.695399999999999</v>
      </c>
      <c r="J26" s="164">
        <v>-57.883200000000002</v>
      </c>
      <c r="K26" s="164">
        <v>49.081200000000003</v>
      </c>
      <c r="L26" s="164">
        <v>24.5732</v>
      </c>
      <c r="M26" s="164">
        <v>24.232399999999998</v>
      </c>
      <c r="N26" s="164">
        <v>-2.2200000000000002</v>
      </c>
      <c r="O26" s="164">
        <v>-26.466000000000001</v>
      </c>
      <c r="P26" s="164">
        <v>22</v>
      </c>
      <c r="Q26" s="164">
        <v>13.247999999999999</v>
      </c>
      <c r="R26" s="164">
        <v>-22</v>
      </c>
      <c r="S26" s="164">
        <v>14.0891</v>
      </c>
      <c r="T26" s="164">
        <v>32.123600000000003</v>
      </c>
      <c r="U26" s="164">
        <v>10.880599999999999</v>
      </c>
      <c r="V26" s="164">
        <v>11.1562</v>
      </c>
      <c r="W26" s="164">
        <v>18.661200000000001</v>
      </c>
      <c r="X26" s="164">
        <v>15.2685</v>
      </c>
      <c r="Y26" s="164">
        <v>5.9741</v>
      </c>
      <c r="Z26" s="164">
        <v>8.6001999999999992</v>
      </c>
      <c r="AA26" s="165"/>
      <c r="AB26" s="165"/>
      <c r="AC26" s="164">
        <v>-62.06</v>
      </c>
      <c r="AD26" s="164">
        <v>-62.07</v>
      </c>
      <c r="AE26" s="165"/>
      <c r="AF26" s="164">
        <v>2.2200000000000002</v>
      </c>
      <c r="AG26" s="164">
        <v>24.2</v>
      </c>
      <c r="AH26" s="164">
        <v>7.8390000000000004</v>
      </c>
      <c r="AI26" s="164">
        <v>0.17599999999999999</v>
      </c>
      <c r="AJ26" s="163">
        <v>-61.7</v>
      </c>
      <c r="AK26" s="164">
        <v>-61.7</v>
      </c>
      <c r="AL26" s="164">
        <v>-41.18</v>
      </c>
      <c r="AM26" s="164">
        <v>62.36</v>
      </c>
      <c r="AN26" s="164">
        <v>62.47</v>
      </c>
      <c r="AO26" s="164">
        <v>10.603999999999999</v>
      </c>
      <c r="AP26" s="164">
        <v>12.292</v>
      </c>
      <c r="AQ26" s="164">
        <v>60.755400000000002</v>
      </c>
      <c r="AR26" s="164">
        <v>62.405099999999997</v>
      </c>
      <c r="AS26" s="164">
        <v>27.883900000000001</v>
      </c>
      <c r="AT26" s="164">
        <v>-59.272399999999998</v>
      </c>
      <c r="AU26" s="163">
        <v>0</v>
      </c>
      <c r="AV26" s="164">
        <v>7.4949000000000003</v>
      </c>
      <c r="AW26" s="164">
        <v>7.4348999999999998</v>
      </c>
      <c r="AX26" s="164">
        <v>50.407800000000002</v>
      </c>
      <c r="AY26" s="164">
        <v>51.534999999999997</v>
      </c>
      <c r="AZ26" s="165"/>
      <c r="BA26" s="164">
        <v>-41.688200000000002</v>
      </c>
      <c r="BB26" s="164">
        <v>-269.06529999999998</v>
      </c>
      <c r="BC26" s="164">
        <v>-3.7948</v>
      </c>
      <c r="BD26" s="164">
        <v>-13.5</v>
      </c>
      <c r="BE26" s="164">
        <v>-13.3</v>
      </c>
      <c r="BF26" s="164">
        <v>64.091200000000001</v>
      </c>
      <c r="BG26" s="164">
        <v>2.7153</v>
      </c>
      <c r="BH26" s="164">
        <v>-4.6999000000000004</v>
      </c>
      <c r="BI26" s="165"/>
      <c r="BJ26" s="164">
        <v>0.91020000000000001</v>
      </c>
      <c r="BK26" s="164">
        <v>4.4218000000000002</v>
      </c>
      <c r="BL26" s="165"/>
      <c r="BM26" s="164">
        <v>1.8944000000000001</v>
      </c>
      <c r="BN26" s="164">
        <v>296.91449999999998</v>
      </c>
      <c r="BO26" s="164">
        <v>59.877299999999998</v>
      </c>
      <c r="BP26" s="164">
        <v>59.694200000000002</v>
      </c>
      <c r="BQ26" s="164">
        <v>-161.21690000000001</v>
      </c>
      <c r="BR26" s="164">
        <v>418.96010000000001</v>
      </c>
      <c r="BS26" s="165"/>
      <c r="BT26" s="164">
        <v>-32.835099999999997</v>
      </c>
      <c r="BU26" s="164">
        <v>33.333799999999997</v>
      </c>
      <c r="BV26" s="164">
        <v>78.668800000000005</v>
      </c>
      <c r="BW26" s="164">
        <v>21.3</v>
      </c>
      <c r="BX26" s="164">
        <v>18.920000000000002</v>
      </c>
      <c r="BY26" s="164">
        <v>50.95</v>
      </c>
      <c r="BZ26" s="164">
        <v>68.010000000000005</v>
      </c>
      <c r="CA26" s="164">
        <v>-90.416899999999998</v>
      </c>
      <c r="CB26" s="164">
        <v>-88.943299999999994</v>
      </c>
      <c r="CC26" s="164">
        <v>164.0361</v>
      </c>
      <c r="CD26" s="164">
        <v>162.87280000000001</v>
      </c>
      <c r="CE26" s="164">
        <v>-6.2249999999999996</v>
      </c>
      <c r="CF26" s="164">
        <v>-47.8065</v>
      </c>
      <c r="CG26" s="164">
        <v>-47.227899999999998</v>
      </c>
      <c r="CH26" s="164">
        <v>-5.4340000000000002</v>
      </c>
      <c r="CI26" s="164">
        <v>-34.571100000000001</v>
      </c>
      <c r="CJ26" s="165"/>
      <c r="CK26" s="165"/>
      <c r="CL26" s="164">
        <v>211.6</v>
      </c>
      <c r="CM26" s="164">
        <v>68.099999999999994</v>
      </c>
      <c r="CN26" s="164">
        <v>-13.42</v>
      </c>
      <c r="CO26" s="164">
        <v>83.345600000000005</v>
      </c>
      <c r="CP26" s="164">
        <v>84.332700000000003</v>
      </c>
      <c r="CQ26" s="164">
        <v>82.242800000000003</v>
      </c>
      <c r="CR26" s="164">
        <v>33.583199999999998</v>
      </c>
      <c r="CS26" s="164">
        <v>33.710700000000003</v>
      </c>
      <c r="CT26" s="165"/>
      <c r="CU26" s="164">
        <v>-69.725700000000003</v>
      </c>
      <c r="CV26" s="164">
        <v>-10.7964</v>
      </c>
      <c r="CW26" s="164">
        <v>13.1554</v>
      </c>
      <c r="CX26" s="164">
        <v>42.61</v>
      </c>
      <c r="CY26" s="164">
        <v>23.59</v>
      </c>
      <c r="CZ26" s="164">
        <v>39.382300000000001</v>
      </c>
      <c r="DA26" s="164">
        <v>37.211599999999997</v>
      </c>
      <c r="DB26" s="164">
        <v>-20.41</v>
      </c>
      <c r="DC26" s="165"/>
      <c r="DD26" s="164">
        <v>35.626100000000001</v>
      </c>
      <c r="DE26" s="164">
        <v>34.718299999999999</v>
      </c>
      <c r="DF26" s="164">
        <v>-18.159199999999998</v>
      </c>
      <c r="DG26" s="165"/>
      <c r="DH26" s="164">
        <v>-21.001100000000001</v>
      </c>
      <c r="DI26" s="164">
        <v>-37.5</v>
      </c>
      <c r="DJ26" s="164">
        <v>-37.200000000000003</v>
      </c>
      <c r="DK26" s="164">
        <v>22.629100000000001</v>
      </c>
      <c r="DL26" s="164">
        <v>49.813800000000001</v>
      </c>
      <c r="DM26" s="164">
        <v>36.647100000000002</v>
      </c>
      <c r="DN26" s="164">
        <v>70.330799999999996</v>
      </c>
      <c r="DO26" s="164">
        <v>49.44</v>
      </c>
      <c r="DP26" s="164">
        <v>1.1000000000000001</v>
      </c>
      <c r="DQ26" s="164">
        <v>46.794499999999999</v>
      </c>
      <c r="DR26" s="164">
        <v>43.163699999999999</v>
      </c>
      <c r="DS26" s="164">
        <v>-24.15</v>
      </c>
      <c r="DT26" s="164">
        <v>-24.46</v>
      </c>
      <c r="DU26" s="164">
        <v>99.43</v>
      </c>
      <c r="DV26" s="164">
        <v>56.79</v>
      </c>
      <c r="DW26" s="164">
        <v>19</v>
      </c>
      <c r="DX26" s="164">
        <v>43.9818</v>
      </c>
      <c r="DY26" s="164">
        <v>-103.9378</v>
      </c>
      <c r="DZ26" s="164">
        <v>-100.9727</v>
      </c>
      <c r="EA26" s="164">
        <v>107.5235</v>
      </c>
      <c r="EB26" s="164">
        <v>69.358500000000006</v>
      </c>
      <c r="EC26" s="164">
        <v>67.107799999999997</v>
      </c>
      <c r="ED26" s="164">
        <v>68.269599999999997</v>
      </c>
      <c r="EE26" s="164">
        <v>43.609200000000001</v>
      </c>
      <c r="EF26" s="164">
        <v>26.5398</v>
      </c>
      <c r="EG26" s="164">
        <v>-27.584</v>
      </c>
      <c r="EH26" s="164">
        <v>170.5179</v>
      </c>
      <c r="EI26" s="165"/>
      <c r="EJ26" s="165"/>
      <c r="EK26" s="164">
        <v>-32.5944</v>
      </c>
      <c r="EL26" s="164">
        <v>-29.7437</v>
      </c>
      <c r="EM26" s="164">
        <v>42.142200000000003</v>
      </c>
      <c r="EN26" s="164">
        <v>15.027100000000001</v>
      </c>
      <c r="EO26" s="164">
        <v>13.684900000000001</v>
      </c>
      <c r="EP26" s="164">
        <v>44.591999999999999</v>
      </c>
      <c r="EQ26" s="164">
        <v>-93.021299999999997</v>
      </c>
      <c r="ER26" s="164">
        <v>-94.224500000000006</v>
      </c>
      <c r="ES26" s="164">
        <v>11.8986</v>
      </c>
      <c r="ET26" s="164">
        <v>0</v>
      </c>
      <c r="EU26" s="164">
        <v>-14.9</v>
      </c>
      <c r="EV26" s="164">
        <v>1</v>
      </c>
      <c r="EW26" s="164">
        <v>15.0083</v>
      </c>
      <c r="EX26" s="164">
        <v>-32.520699999999998</v>
      </c>
      <c r="EY26" s="164">
        <v>-34.976799999999997</v>
      </c>
      <c r="EZ26" s="164">
        <v>-33.978900000000003</v>
      </c>
      <c r="FA26" s="164">
        <v>5.7767999999999997</v>
      </c>
      <c r="FB26" s="164">
        <v>-24.638400000000001</v>
      </c>
      <c r="FC26" s="164">
        <v>-9.7460000000000004</v>
      </c>
      <c r="FD26" s="164">
        <v>22.113399999999999</v>
      </c>
      <c r="FE26" s="165"/>
      <c r="FF26" s="164">
        <v>21.8872</v>
      </c>
      <c r="FG26" s="164">
        <v>37.546199999999999</v>
      </c>
      <c r="FH26" s="164">
        <v>36.860500000000002</v>
      </c>
      <c r="FI26" s="164">
        <v>36.232700000000001</v>
      </c>
      <c r="FJ26" s="164">
        <v>91.096199999999996</v>
      </c>
      <c r="FK26" s="164">
        <v>90.928799999999995</v>
      </c>
      <c r="FL26" s="164">
        <v>-160.0882</v>
      </c>
      <c r="FM26" s="164">
        <v>106.0151</v>
      </c>
      <c r="FN26" s="164">
        <v>105.9046</v>
      </c>
      <c r="FO26" s="164">
        <v>-130.18289999999999</v>
      </c>
      <c r="FP26" s="164">
        <v>-122.1816</v>
      </c>
      <c r="FQ26" s="164">
        <v>-29.317499999999999</v>
      </c>
      <c r="FR26" s="164">
        <v>-49.24</v>
      </c>
      <c r="FS26" s="164">
        <v>8.4578000000000007</v>
      </c>
      <c r="FT26" s="164">
        <v>0.71560000000000001</v>
      </c>
      <c r="FU26" s="164">
        <v>-5.41</v>
      </c>
      <c r="FV26" s="164">
        <v>16.02</v>
      </c>
      <c r="FW26" s="164">
        <v>-31.268599999999999</v>
      </c>
      <c r="FX26" s="165"/>
      <c r="FY26" s="164">
        <v>-15.128</v>
      </c>
      <c r="FZ26" s="164">
        <v>4.1459999999999999</v>
      </c>
      <c r="GA26" s="165"/>
      <c r="GB26" s="164">
        <v>25.21</v>
      </c>
      <c r="GC26" s="164">
        <v>123.5127</v>
      </c>
      <c r="GD26" s="164">
        <v>136.22630000000001</v>
      </c>
      <c r="GE26" s="165"/>
      <c r="GF26" s="164">
        <v>75.293099999999995</v>
      </c>
      <c r="GG26" s="164">
        <v>22.3</v>
      </c>
      <c r="GH26" s="164">
        <v>-8.0479000000000003</v>
      </c>
      <c r="GI26" s="164">
        <v>-3.4780000000000002</v>
      </c>
      <c r="GJ26" s="164">
        <v>-3.6615000000000002</v>
      </c>
      <c r="GK26" s="164">
        <v>1.2031000000000001</v>
      </c>
      <c r="GL26" s="165"/>
      <c r="GM26" s="165"/>
      <c r="GN26" s="165"/>
      <c r="GO26" s="164">
        <v>-19.9755</v>
      </c>
      <c r="GP26" s="164">
        <v>17.586500000000001</v>
      </c>
      <c r="GQ26" s="164">
        <v>19.952500000000001</v>
      </c>
      <c r="GR26" s="164">
        <v>11.738200000000001</v>
      </c>
      <c r="GS26" s="164">
        <v>7.3066000000000004</v>
      </c>
      <c r="GT26" s="164">
        <v>-111.8373</v>
      </c>
      <c r="GU26" s="164">
        <v>-20.5473</v>
      </c>
      <c r="GV26" s="164">
        <v>38.822099999999999</v>
      </c>
      <c r="GW26" s="164">
        <v>-23.037400000000002</v>
      </c>
      <c r="GX26" s="164">
        <v>10.540900000000001</v>
      </c>
      <c r="GY26" s="164">
        <v>7.4135999999999997</v>
      </c>
      <c r="GZ26" s="164">
        <v>7.0678999999999998</v>
      </c>
      <c r="HA26" s="164">
        <v>11.9305</v>
      </c>
      <c r="HB26" s="164">
        <v>99.014700000000005</v>
      </c>
      <c r="HC26" s="164">
        <v>101.7809</v>
      </c>
      <c r="HD26" s="164">
        <v>262.8</v>
      </c>
      <c r="HE26" s="164">
        <v>-264.22019999999998</v>
      </c>
      <c r="HF26" s="164">
        <v>-496.78449999999998</v>
      </c>
      <c r="HG26" s="164">
        <v>495.09469999999999</v>
      </c>
      <c r="HH26" s="164">
        <v>223.166</v>
      </c>
      <c r="HI26" s="164">
        <v>-98.06</v>
      </c>
      <c r="HJ26" s="164">
        <v>-99.138800000000003</v>
      </c>
      <c r="HK26" s="164">
        <v>-63.6297</v>
      </c>
      <c r="HL26" s="164">
        <v>-56.505800000000001</v>
      </c>
      <c r="HM26" s="164">
        <v>79.436099999999996</v>
      </c>
      <c r="HN26" s="164">
        <v>78.895899999999997</v>
      </c>
      <c r="HO26" s="164">
        <v>-86.099000000000004</v>
      </c>
      <c r="HP26" s="164">
        <v>-88.731399999999994</v>
      </c>
      <c r="HQ26" s="164">
        <v>15.801299999999999</v>
      </c>
      <c r="HR26" s="164">
        <v>14.9114</v>
      </c>
      <c r="HS26" s="164">
        <v>29.084299999999999</v>
      </c>
      <c r="HT26" s="164">
        <v>29.3735</v>
      </c>
      <c r="HU26" s="164">
        <v>77.319999999999993</v>
      </c>
      <c r="HV26" s="164">
        <v>76.94</v>
      </c>
      <c r="HW26" s="164">
        <v>8.4</v>
      </c>
      <c r="HX26" s="164">
        <v>8.5</v>
      </c>
      <c r="HY26" s="165"/>
      <c r="HZ26" s="164">
        <v>-63.12</v>
      </c>
      <c r="IA26" s="164">
        <v>-303.53199999999998</v>
      </c>
      <c r="IB26" s="164">
        <v>85.021600000000007</v>
      </c>
      <c r="IC26" s="164">
        <v>82.408000000000001</v>
      </c>
      <c r="ID26" s="164">
        <v>13.4</v>
      </c>
      <c r="IE26" s="164">
        <v>-43.3</v>
      </c>
      <c r="IF26" s="164">
        <v>-13.9</v>
      </c>
      <c r="IG26" s="164">
        <v>-15.7</v>
      </c>
      <c r="IH26" s="165"/>
      <c r="II26" s="165"/>
      <c r="IJ26" s="164">
        <v>-218.0215</v>
      </c>
      <c r="IK26" s="165"/>
      <c r="IL26" s="164">
        <v>0</v>
      </c>
      <c r="IM26" s="164">
        <v>16.9801</v>
      </c>
      <c r="IN26" s="164">
        <v>-72.276600000000002</v>
      </c>
      <c r="IO26" s="164">
        <v>-14.6035</v>
      </c>
      <c r="IP26" s="164">
        <v>5.7537000000000003</v>
      </c>
      <c r="IQ26" s="164">
        <v>-86.451700000000002</v>
      </c>
      <c r="IR26" s="164">
        <v>-28.119499999999999</v>
      </c>
      <c r="IS26" s="164">
        <v>-7.7782999999999998</v>
      </c>
      <c r="IT26" s="164">
        <v>137.95330000000001</v>
      </c>
      <c r="IU26" s="164">
        <v>136.49590000000001</v>
      </c>
      <c r="IV26" s="164">
        <v>87.039199999999994</v>
      </c>
      <c r="IW26" s="164">
        <v>-12.314500000000001</v>
      </c>
      <c r="IX26" s="164">
        <v>-8.1936</v>
      </c>
      <c r="IY26" s="164">
        <v>0</v>
      </c>
      <c r="IZ26" s="164">
        <v>17.239899999999999</v>
      </c>
      <c r="JA26" s="164">
        <v>-8.3318999999999992</v>
      </c>
      <c r="JB26" s="164">
        <v>25.4</v>
      </c>
      <c r="JC26" s="164">
        <v>19.84</v>
      </c>
      <c r="JD26" s="164">
        <v>8.2609999999999992</v>
      </c>
      <c r="JE26" s="164">
        <v>8.2769999999999992</v>
      </c>
      <c r="JF26" s="164">
        <v>-19.52</v>
      </c>
      <c r="JG26" s="164">
        <v>0</v>
      </c>
      <c r="JH26" s="165"/>
      <c r="JI26" s="164">
        <v>0.26400000000000001</v>
      </c>
      <c r="JJ26" s="164">
        <v>-19.746700000000001</v>
      </c>
      <c r="JK26" s="164">
        <v>-39.9313</v>
      </c>
      <c r="JL26" s="164">
        <v>29.6</v>
      </c>
      <c r="JM26" s="164">
        <v>52.481999999999999</v>
      </c>
      <c r="JN26" s="164">
        <v>52.292000000000002</v>
      </c>
      <c r="JO26" s="165"/>
      <c r="JP26" s="165"/>
      <c r="JQ26" s="164">
        <v>51.8001</v>
      </c>
      <c r="JR26" s="164">
        <v>52.544699999999999</v>
      </c>
      <c r="JS26" s="164">
        <v>50.9925</v>
      </c>
      <c r="JT26" s="165"/>
      <c r="JU26" s="164">
        <v>45</v>
      </c>
      <c r="JV26" s="164">
        <v>22.214300000000001</v>
      </c>
      <c r="JW26" s="164">
        <v>6.02</v>
      </c>
      <c r="JX26" s="165"/>
      <c r="JY26" s="164">
        <v>-57.328499999999998</v>
      </c>
      <c r="JZ26" s="164">
        <v>79.491699999999994</v>
      </c>
      <c r="KA26" s="164">
        <v>65.201899999999995</v>
      </c>
      <c r="KB26" s="164">
        <v>-57.336500000000001</v>
      </c>
      <c r="KC26" s="164">
        <v>-77.614800000000002</v>
      </c>
      <c r="KD26" s="164">
        <v>54.450099999999999</v>
      </c>
      <c r="KE26" s="164">
        <v>21.733599999999999</v>
      </c>
      <c r="KF26" s="164">
        <v>-53.7</v>
      </c>
      <c r="KG26" s="164">
        <v>54.2</v>
      </c>
      <c r="KH26" s="164">
        <v>-266.5883</v>
      </c>
      <c r="KI26" s="164">
        <v>426.18990000000002</v>
      </c>
    </row>
    <row r="27" spans="1:295" ht="18" customHeight="1" x14ac:dyDescent="0.25">
      <c r="A27" s="159" t="s">
        <v>102</v>
      </c>
      <c r="B27" s="159" t="s">
        <v>880</v>
      </c>
      <c r="C27" s="163">
        <v>0</v>
      </c>
      <c r="D27" s="164">
        <v>16.734200000000001</v>
      </c>
      <c r="E27" s="164">
        <v>-24.431799999999999</v>
      </c>
      <c r="F27" s="164">
        <v>4.2799999999999998E-2</v>
      </c>
      <c r="G27" s="164">
        <v>20.0444</v>
      </c>
      <c r="H27" s="165"/>
      <c r="I27" s="164">
        <v>38.944899999999997</v>
      </c>
      <c r="J27" s="164">
        <v>-77.622699999999995</v>
      </c>
      <c r="K27" s="164">
        <v>51.902700000000003</v>
      </c>
      <c r="L27" s="164">
        <v>26.3672</v>
      </c>
      <c r="M27" s="164">
        <v>25.829000000000001</v>
      </c>
      <c r="N27" s="164">
        <v>-11.1</v>
      </c>
      <c r="O27" s="164">
        <v>-30.399000000000001</v>
      </c>
      <c r="P27" s="164">
        <v>26.4</v>
      </c>
      <c r="Q27" s="164">
        <v>14.076000000000001</v>
      </c>
      <c r="R27" s="164">
        <v>-26.4</v>
      </c>
      <c r="S27" s="164">
        <v>13.6289</v>
      </c>
      <c r="T27" s="164">
        <v>46.674199999999999</v>
      </c>
      <c r="U27" s="164">
        <v>11.443</v>
      </c>
      <c r="V27" s="164">
        <v>11.668900000000001</v>
      </c>
      <c r="W27" s="164">
        <v>19.236699999999999</v>
      </c>
      <c r="X27" s="164">
        <v>15.4892</v>
      </c>
      <c r="Y27" s="164">
        <v>5.8480999999999996</v>
      </c>
      <c r="Z27" s="164">
        <v>8.6275999999999993</v>
      </c>
      <c r="AA27" s="165"/>
      <c r="AB27" s="165"/>
      <c r="AC27" s="164">
        <v>-66.98</v>
      </c>
      <c r="AD27" s="164">
        <v>-66.17</v>
      </c>
      <c r="AE27" s="165"/>
      <c r="AF27" s="164">
        <v>11.1</v>
      </c>
      <c r="AG27" s="164">
        <v>28.6</v>
      </c>
      <c r="AH27" s="164">
        <v>9.0419999999999998</v>
      </c>
      <c r="AI27" s="164">
        <v>0.18</v>
      </c>
      <c r="AJ27" s="163">
        <v>-66.37</v>
      </c>
      <c r="AK27" s="164">
        <v>-66.37</v>
      </c>
      <c r="AL27" s="164">
        <v>-41.35</v>
      </c>
      <c r="AM27" s="164">
        <v>66.819999999999993</v>
      </c>
      <c r="AN27" s="164">
        <v>67.13</v>
      </c>
      <c r="AO27" s="164">
        <v>11.205</v>
      </c>
      <c r="AP27" s="164">
        <v>12.4496</v>
      </c>
      <c r="AQ27" s="164">
        <v>61.95</v>
      </c>
      <c r="AR27" s="164">
        <v>63.976799999999997</v>
      </c>
      <c r="AS27" s="164">
        <v>33.719499999999996</v>
      </c>
      <c r="AT27" s="164">
        <v>-69.256900000000002</v>
      </c>
      <c r="AU27" s="163">
        <v>0</v>
      </c>
      <c r="AV27" s="164">
        <v>7.6692</v>
      </c>
      <c r="AW27" s="164">
        <v>7.4875999999999996</v>
      </c>
      <c r="AX27" s="164">
        <v>55.560899999999997</v>
      </c>
      <c r="AY27" s="164">
        <v>57.219799999999999</v>
      </c>
      <c r="AZ27" s="165"/>
      <c r="BA27" s="164">
        <v>-43.044899999999998</v>
      </c>
      <c r="BB27" s="164">
        <v>-305.74579999999997</v>
      </c>
      <c r="BC27" s="164">
        <v>-1.4330000000000001</v>
      </c>
      <c r="BD27" s="164">
        <v>-13.5</v>
      </c>
      <c r="BE27" s="164">
        <v>-13.3</v>
      </c>
      <c r="BF27" s="164">
        <v>74.091399999999993</v>
      </c>
      <c r="BG27" s="164">
        <v>2.5272000000000001</v>
      </c>
      <c r="BH27" s="164">
        <v>-4.7595000000000001</v>
      </c>
      <c r="BI27" s="165"/>
      <c r="BJ27" s="164">
        <v>-11.7224</v>
      </c>
      <c r="BK27" s="164">
        <v>6.8528000000000002</v>
      </c>
      <c r="BL27" s="165"/>
      <c r="BM27" s="164">
        <v>2.7656000000000001</v>
      </c>
      <c r="BN27" s="164">
        <v>327.46350000000001</v>
      </c>
      <c r="BO27" s="164">
        <v>102.5116</v>
      </c>
      <c r="BP27" s="164">
        <v>0</v>
      </c>
      <c r="BQ27" s="164">
        <v>-115.682</v>
      </c>
      <c r="BR27" s="164">
        <v>439.16559999999998</v>
      </c>
      <c r="BS27" s="165"/>
      <c r="BT27" s="164">
        <v>-60.570999999999998</v>
      </c>
      <c r="BU27" s="164">
        <v>62.341900000000003</v>
      </c>
      <c r="BV27" s="164">
        <v>80.545000000000002</v>
      </c>
      <c r="BW27" s="164">
        <v>20.69</v>
      </c>
      <c r="BX27" s="164">
        <v>18.940000000000001</v>
      </c>
      <c r="BY27" s="164">
        <v>52.02</v>
      </c>
      <c r="BZ27" s="164">
        <v>68.069999999999993</v>
      </c>
      <c r="CA27" s="164">
        <v>-96.177000000000007</v>
      </c>
      <c r="CB27" s="164">
        <v>-97.516599999999997</v>
      </c>
      <c r="CC27" s="164">
        <v>172.1705</v>
      </c>
      <c r="CD27" s="164">
        <v>173.17519999999999</v>
      </c>
      <c r="CE27" s="164">
        <v>-4.3566000000000003</v>
      </c>
      <c r="CF27" s="164">
        <v>-73.569299999999998</v>
      </c>
      <c r="CG27" s="164">
        <v>-73.229100000000003</v>
      </c>
      <c r="CH27" s="164">
        <v>0.4209</v>
      </c>
      <c r="CI27" s="164">
        <v>-44.798999999999999</v>
      </c>
      <c r="CJ27" s="165"/>
      <c r="CK27" s="165"/>
      <c r="CL27" s="164">
        <v>201.6</v>
      </c>
      <c r="CM27" s="164">
        <v>91.7</v>
      </c>
      <c r="CN27" s="164">
        <v>-13.96</v>
      </c>
      <c r="CO27" s="164">
        <v>69.9422</v>
      </c>
      <c r="CP27" s="164">
        <v>69.451099999999997</v>
      </c>
      <c r="CQ27" s="164">
        <v>69.242099999999994</v>
      </c>
      <c r="CR27" s="164">
        <v>39.630000000000003</v>
      </c>
      <c r="CS27" s="164">
        <v>40.2498</v>
      </c>
      <c r="CT27" s="165"/>
      <c r="CU27" s="164">
        <v>-65.877099999999999</v>
      </c>
      <c r="CV27" s="164">
        <v>-35.776400000000002</v>
      </c>
      <c r="CW27" s="164">
        <v>13.585100000000001</v>
      </c>
      <c r="CX27" s="164">
        <v>40.880000000000003</v>
      </c>
      <c r="CY27" s="164">
        <v>23.03</v>
      </c>
      <c r="CZ27" s="164">
        <v>40.788600000000002</v>
      </c>
      <c r="DA27" s="164">
        <v>38.9694</v>
      </c>
      <c r="DB27" s="164">
        <v>-20.85</v>
      </c>
      <c r="DC27" s="165"/>
      <c r="DD27" s="164">
        <v>45.808799999999998</v>
      </c>
      <c r="DE27" s="164">
        <v>45.810099999999998</v>
      </c>
      <c r="DF27" s="164">
        <v>-13.789099999999999</v>
      </c>
      <c r="DG27" s="165"/>
      <c r="DH27" s="164">
        <v>-21.3184</v>
      </c>
      <c r="DI27" s="165"/>
      <c r="DJ27" s="165"/>
      <c r="DK27" s="164">
        <v>23.464099999999998</v>
      </c>
      <c r="DL27" s="164">
        <v>52.157600000000002</v>
      </c>
      <c r="DM27" s="164">
        <v>38.9953</v>
      </c>
      <c r="DN27" s="164">
        <v>73.846400000000003</v>
      </c>
      <c r="DO27" s="164">
        <v>52.11</v>
      </c>
      <c r="DP27" s="164">
        <v>1.1100000000000001</v>
      </c>
      <c r="DQ27" s="164">
        <v>48.406500000000001</v>
      </c>
      <c r="DR27" s="164">
        <v>39.899799999999999</v>
      </c>
      <c r="DS27" s="164">
        <v>-24.9</v>
      </c>
      <c r="DT27" s="164">
        <v>-25.29</v>
      </c>
      <c r="DU27" s="164">
        <v>102.33</v>
      </c>
      <c r="DV27" s="164">
        <v>59.99</v>
      </c>
      <c r="DW27" s="164">
        <v>14.6</v>
      </c>
      <c r="DX27" s="164">
        <v>40.472700000000003</v>
      </c>
      <c r="DY27" s="164">
        <v>-113.4603</v>
      </c>
      <c r="DZ27" s="164">
        <v>-110.8182</v>
      </c>
      <c r="EA27" s="164">
        <v>106.34910000000001</v>
      </c>
      <c r="EB27" s="164">
        <v>66.979500000000002</v>
      </c>
      <c r="EC27" s="164">
        <v>64.837599999999995</v>
      </c>
      <c r="ED27" s="164">
        <v>66.077299999999994</v>
      </c>
      <c r="EE27" s="164">
        <v>51.887900000000002</v>
      </c>
      <c r="EF27" s="164">
        <v>32.146900000000002</v>
      </c>
      <c r="EG27" s="164">
        <v>-29.05</v>
      </c>
      <c r="EH27" s="164">
        <v>126.9462</v>
      </c>
      <c r="EI27" s="165"/>
      <c r="EJ27" s="165"/>
      <c r="EK27" s="164">
        <v>-30.565799999999999</v>
      </c>
      <c r="EL27" s="164">
        <v>-28.081700000000001</v>
      </c>
      <c r="EM27" s="164">
        <v>37.2652</v>
      </c>
      <c r="EN27" s="164">
        <v>3.6972999999999998</v>
      </c>
      <c r="EO27" s="164">
        <v>3.141</v>
      </c>
      <c r="EP27" s="164">
        <v>116.78400000000001</v>
      </c>
      <c r="EQ27" s="164">
        <v>-106.4532</v>
      </c>
      <c r="ER27" s="164">
        <v>-108.8235</v>
      </c>
      <c r="ES27" s="164">
        <v>6.633</v>
      </c>
      <c r="ET27" s="164">
        <v>0</v>
      </c>
      <c r="EU27" s="164">
        <v>-14.73</v>
      </c>
      <c r="EV27" s="164">
        <v>69.099999999999994</v>
      </c>
      <c r="EW27" s="164">
        <v>15.977499999999999</v>
      </c>
      <c r="EX27" s="164">
        <v>-57.820900000000002</v>
      </c>
      <c r="EY27" s="164">
        <v>-35.782200000000003</v>
      </c>
      <c r="EZ27" s="164">
        <v>-34.6995</v>
      </c>
      <c r="FA27" s="164">
        <v>5.8116000000000003</v>
      </c>
      <c r="FB27" s="164">
        <v>-30.0428</v>
      </c>
      <c r="FC27" s="164">
        <v>-4.5194000000000001</v>
      </c>
      <c r="FD27" s="164">
        <v>22.879899999999999</v>
      </c>
      <c r="FE27" s="165"/>
      <c r="FF27" s="164">
        <v>22.6966</v>
      </c>
      <c r="FG27" s="164">
        <v>37.983600000000003</v>
      </c>
      <c r="FH27" s="164">
        <v>38.129199999999997</v>
      </c>
      <c r="FI27" s="164">
        <v>36.7879</v>
      </c>
      <c r="FJ27" s="164">
        <v>97.9619</v>
      </c>
      <c r="FK27" s="164">
        <v>97.9619</v>
      </c>
      <c r="FL27" s="164">
        <v>-160.25569999999999</v>
      </c>
      <c r="FM27" s="164">
        <v>116.99679999999999</v>
      </c>
      <c r="FN27" s="164">
        <v>116.39919999999999</v>
      </c>
      <c r="FO27" s="164">
        <v>-133.4205</v>
      </c>
      <c r="FP27" s="164">
        <v>-122.5047</v>
      </c>
      <c r="FQ27" s="164">
        <v>-30.7897</v>
      </c>
      <c r="FR27" s="164">
        <v>-49.82</v>
      </c>
      <c r="FS27" s="164">
        <v>8.9534000000000002</v>
      </c>
      <c r="FT27" s="164">
        <v>0.76200000000000001</v>
      </c>
      <c r="FU27" s="164">
        <v>-5.8</v>
      </c>
      <c r="FV27" s="164">
        <v>16.96</v>
      </c>
      <c r="FW27" s="164">
        <v>-31.688199999999998</v>
      </c>
      <c r="FX27" s="165"/>
      <c r="FY27" s="164">
        <v>-14.961</v>
      </c>
      <c r="FZ27" s="164">
        <v>1.1160000000000001</v>
      </c>
      <c r="GA27" s="165"/>
      <c r="GB27" s="164">
        <v>26.71</v>
      </c>
      <c r="GC27" s="164">
        <v>124.6675</v>
      </c>
      <c r="GD27" s="164">
        <v>134.53809999999999</v>
      </c>
      <c r="GE27" s="164">
        <v>13.05</v>
      </c>
      <c r="GF27" s="164">
        <v>79.686800000000005</v>
      </c>
      <c r="GG27" s="164">
        <v>19.100000000000001</v>
      </c>
      <c r="GH27" s="164">
        <v>-14.987500000000001</v>
      </c>
      <c r="GI27" s="164">
        <v>9.3100000000000002E-2</v>
      </c>
      <c r="GJ27" s="165"/>
      <c r="GK27" s="164">
        <v>1.2617</v>
      </c>
      <c r="GL27" s="165"/>
      <c r="GM27" s="165"/>
      <c r="GN27" s="164">
        <v>-15.1578</v>
      </c>
      <c r="GO27" s="164">
        <v>-26.936699999999998</v>
      </c>
      <c r="GP27" s="164">
        <v>17.586099999999998</v>
      </c>
      <c r="GQ27" s="164">
        <v>27.819600000000001</v>
      </c>
      <c r="GR27" s="164">
        <v>10.327999999999999</v>
      </c>
      <c r="GS27" s="164">
        <v>8.1384000000000007</v>
      </c>
      <c r="GT27" s="164">
        <v>-124.5853</v>
      </c>
      <c r="GU27" s="164">
        <v>-21.157699999999998</v>
      </c>
      <c r="GV27" s="164">
        <v>37.591099999999997</v>
      </c>
      <c r="GW27" s="164">
        <v>-45.714100000000002</v>
      </c>
      <c r="GX27" s="164">
        <v>11.260999999999999</v>
      </c>
      <c r="GY27" s="164">
        <v>7.9507000000000003</v>
      </c>
      <c r="GZ27" s="164">
        <v>7.6163999999999996</v>
      </c>
      <c r="HA27" s="164">
        <v>12.563499999999999</v>
      </c>
      <c r="HB27" s="164">
        <v>84.215000000000003</v>
      </c>
      <c r="HC27" s="164">
        <v>85.681700000000006</v>
      </c>
      <c r="HD27" s="164">
        <v>280.8</v>
      </c>
      <c r="HE27" s="164">
        <v>-278.09109999999998</v>
      </c>
      <c r="HF27" s="164">
        <v>-503.95650000000001</v>
      </c>
      <c r="HG27" s="164">
        <v>506.57679999999999</v>
      </c>
      <c r="HH27" s="164">
        <v>172.48</v>
      </c>
      <c r="HI27" s="164">
        <v>-82.843299999999999</v>
      </c>
      <c r="HJ27" s="164">
        <v>-82.171099999999996</v>
      </c>
      <c r="HK27" s="164">
        <v>-63.328699999999998</v>
      </c>
      <c r="HL27" s="164">
        <v>-56.517600000000002</v>
      </c>
      <c r="HM27" s="164">
        <v>78.743499999999997</v>
      </c>
      <c r="HN27" s="164">
        <v>77.776200000000003</v>
      </c>
      <c r="HO27" s="164">
        <v>-56.217599999999997</v>
      </c>
      <c r="HP27" s="165"/>
      <c r="HQ27" s="164">
        <v>15.801299999999999</v>
      </c>
      <c r="HR27" s="164">
        <v>14.900399999999999</v>
      </c>
      <c r="HS27" s="164">
        <v>37.325299999999999</v>
      </c>
      <c r="HT27" s="164">
        <v>38.625300000000003</v>
      </c>
      <c r="HU27" s="164">
        <v>59.59</v>
      </c>
      <c r="HV27" s="164">
        <v>59.56</v>
      </c>
      <c r="HW27" s="164">
        <v>8.1999999999999993</v>
      </c>
      <c r="HX27" s="164">
        <v>9.1999999999999993</v>
      </c>
      <c r="HY27" s="164">
        <v>21.391500000000001</v>
      </c>
      <c r="HZ27" s="164">
        <v>-66.48</v>
      </c>
      <c r="IA27" s="164">
        <v>-285.75060000000002</v>
      </c>
      <c r="IB27" s="164">
        <v>76.214200000000005</v>
      </c>
      <c r="IC27" s="164">
        <v>75.458500000000001</v>
      </c>
      <c r="ID27" s="164">
        <v>12.1</v>
      </c>
      <c r="IE27" s="164">
        <v>-43.9</v>
      </c>
      <c r="IF27" s="164">
        <v>-12.2</v>
      </c>
      <c r="IG27" s="164">
        <v>-13.8</v>
      </c>
      <c r="IH27" s="164">
        <v>1.2661</v>
      </c>
      <c r="II27" s="165"/>
      <c r="IJ27" s="164">
        <v>-166.81209999999999</v>
      </c>
      <c r="IK27" s="165"/>
      <c r="IL27" s="164">
        <v>-34.830300000000001</v>
      </c>
      <c r="IM27" s="164">
        <v>-34.322699999999998</v>
      </c>
      <c r="IN27" s="164">
        <v>-88.819699999999997</v>
      </c>
      <c r="IO27" s="164">
        <v>33.340800000000002</v>
      </c>
      <c r="IP27" s="164">
        <v>-40.2759</v>
      </c>
      <c r="IQ27" s="164">
        <v>-101.9054</v>
      </c>
      <c r="IR27" s="164">
        <v>39.178800000000003</v>
      </c>
      <c r="IS27" s="164">
        <v>33.280299999999997</v>
      </c>
      <c r="IT27" s="164">
        <v>152.33789999999999</v>
      </c>
      <c r="IU27" s="164">
        <v>151.53440000000001</v>
      </c>
      <c r="IV27" s="164">
        <v>101.4158</v>
      </c>
      <c r="IW27" s="164">
        <v>37.026200000000003</v>
      </c>
      <c r="IX27" s="164">
        <v>-43.170099999999998</v>
      </c>
      <c r="IY27" s="165"/>
      <c r="IZ27" s="164">
        <v>-3.1936</v>
      </c>
      <c r="JA27" s="164">
        <v>-8.9910999999999994</v>
      </c>
      <c r="JB27" s="164">
        <v>9.7449999999999992</v>
      </c>
      <c r="JC27" s="164">
        <v>22.88</v>
      </c>
      <c r="JD27" s="164">
        <v>8.2509999999999994</v>
      </c>
      <c r="JE27" s="165"/>
      <c r="JF27" s="164">
        <v>-21.6</v>
      </c>
      <c r="JG27" s="164">
        <v>0</v>
      </c>
      <c r="JH27" s="165"/>
      <c r="JI27" s="164">
        <v>-1.4328000000000001</v>
      </c>
      <c r="JJ27" s="164">
        <v>-16.200500000000002</v>
      </c>
      <c r="JK27" s="164">
        <v>-40.224299999999999</v>
      </c>
      <c r="JL27" s="164">
        <v>29.2</v>
      </c>
      <c r="JM27" s="164">
        <v>53.085000000000001</v>
      </c>
      <c r="JN27" s="164">
        <v>53.08</v>
      </c>
      <c r="JO27" s="165"/>
      <c r="JP27" s="164">
        <v>13.6943</v>
      </c>
      <c r="JQ27" s="164">
        <v>53.1905</v>
      </c>
      <c r="JR27" s="164">
        <v>52.161799999999999</v>
      </c>
      <c r="JS27" s="164">
        <v>51.092700000000001</v>
      </c>
      <c r="JT27" s="165"/>
      <c r="JU27" s="164">
        <v>45.2</v>
      </c>
      <c r="JV27" s="164">
        <v>22.6463</v>
      </c>
      <c r="JW27" s="164">
        <v>6.64</v>
      </c>
      <c r="JX27" s="165"/>
      <c r="JY27" s="164">
        <v>-59.118600000000001</v>
      </c>
      <c r="JZ27" s="164">
        <v>79.8155</v>
      </c>
      <c r="KA27" s="164">
        <v>64.973600000000005</v>
      </c>
      <c r="KB27" s="164">
        <v>-58.202199999999998</v>
      </c>
      <c r="KC27" s="164">
        <v>-78.355699999999999</v>
      </c>
      <c r="KD27" s="164">
        <v>56.193100000000001</v>
      </c>
      <c r="KE27" s="164">
        <v>21.782399999999999</v>
      </c>
      <c r="KF27" s="164">
        <v>-53.7</v>
      </c>
      <c r="KG27" s="164">
        <v>54.7</v>
      </c>
      <c r="KH27" s="164">
        <v>-336.25479999999999</v>
      </c>
      <c r="KI27" s="164">
        <v>506.63420000000002</v>
      </c>
    </row>
    <row r="28" spans="1:295" ht="18" customHeight="1" x14ac:dyDescent="0.25">
      <c r="A28" s="159" t="s">
        <v>102</v>
      </c>
      <c r="B28" s="159" t="s">
        <v>881</v>
      </c>
      <c r="C28" s="163">
        <v>0</v>
      </c>
      <c r="D28" s="164">
        <v>17.122699999999998</v>
      </c>
      <c r="E28" s="165"/>
      <c r="F28" s="164">
        <v>9.9975000000000005</v>
      </c>
      <c r="G28" s="164">
        <v>21.602399999999999</v>
      </c>
      <c r="H28" s="165"/>
      <c r="I28" s="164">
        <v>40.014299999999999</v>
      </c>
      <c r="J28" s="164">
        <v>-84.539599999999993</v>
      </c>
      <c r="K28" s="164">
        <v>54.085299999999997</v>
      </c>
      <c r="L28" s="164">
        <v>27.2592</v>
      </c>
      <c r="M28" s="164">
        <v>26.668800000000001</v>
      </c>
      <c r="N28" s="164">
        <v>-13.32</v>
      </c>
      <c r="O28" s="164">
        <v>-31.388999999999999</v>
      </c>
      <c r="P28" s="164">
        <v>26.4</v>
      </c>
      <c r="Q28" s="164">
        <v>14.904</v>
      </c>
      <c r="R28" s="164">
        <v>-26.4</v>
      </c>
      <c r="S28" s="164">
        <v>13.989100000000001</v>
      </c>
      <c r="T28" s="164">
        <v>49.9298</v>
      </c>
      <c r="U28" s="164">
        <v>11.9498</v>
      </c>
      <c r="V28" s="164">
        <v>12.0235</v>
      </c>
      <c r="W28" s="164">
        <v>19.953900000000001</v>
      </c>
      <c r="X28" s="164">
        <v>16.308900000000001</v>
      </c>
      <c r="Y28" s="164">
        <v>6.1409000000000002</v>
      </c>
      <c r="Z28" s="164">
        <v>8.2904999999999998</v>
      </c>
      <c r="AA28" s="165"/>
      <c r="AB28" s="165"/>
      <c r="AC28" s="164">
        <v>-66.53</v>
      </c>
      <c r="AD28" s="164">
        <v>-66.290000000000006</v>
      </c>
      <c r="AE28" s="165"/>
      <c r="AF28" s="164">
        <v>13.32</v>
      </c>
      <c r="AG28" s="164">
        <v>30.8</v>
      </c>
      <c r="AH28" s="164">
        <v>9.23</v>
      </c>
      <c r="AI28" s="164">
        <v>0.17899999999999999</v>
      </c>
      <c r="AJ28" s="163">
        <v>-73.31</v>
      </c>
      <c r="AK28" s="164">
        <v>-73.31</v>
      </c>
      <c r="AL28" s="164">
        <v>-24.49</v>
      </c>
      <c r="AM28" s="164">
        <v>74.319999999999993</v>
      </c>
      <c r="AN28" s="164">
        <v>74.010000000000005</v>
      </c>
      <c r="AO28" s="164">
        <v>11.6044</v>
      </c>
      <c r="AP28" s="164">
        <v>12.059699999999999</v>
      </c>
      <c r="AQ28" s="164">
        <v>65.047200000000004</v>
      </c>
      <c r="AR28" s="164">
        <v>66.796700000000001</v>
      </c>
      <c r="AS28" s="164">
        <v>33.027700000000003</v>
      </c>
      <c r="AT28" s="164">
        <v>-81.125699999999995</v>
      </c>
      <c r="AU28" s="163">
        <v>0</v>
      </c>
      <c r="AV28" s="164">
        <v>25.599900000000002</v>
      </c>
      <c r="AW28" s="164">
        <v>23.9359</v>
      </c>
      <c r="AX28" s="164">
        <v>47.932600000000001</v>
      </c>
      <c r="AY28" s="164">
        <v>48.323</v>
      </c>
      <c r="AZ28" s="165"/>
      <c r="BA28" s="164">
        <v>-12.681100000000001</v>
      </c>
      <c r="BB28" s="164">
        <v>-337.73590000000002</v>
      </c>
      <c r="BC28" s="164">
        <v>-5.9673999999999996</v>
      </c>
      <c r="BD28" s="164">
        <v>-12.3</v>
      </c>
      <c r="BE28" s="164">
        <v>-12.5</v>
      </c>
      <c r="BF28" s="164">
        <v>86.032300000000006</v>
      </c>
      <c r="BG28" s="164">
        <v>2.4855999999999998</v>
      </c>
      <c r="BH28" s="164">
        <v>-8.1303000000000001</v>
      </c>
      <c r="BI28" s="165"/>
      <c r="BJ28" s="164">
        <v>-21.052800000000001</v>
      </c>
      <c r="BK28" s="164">
        <v>6.8383000000000003</v>
      </c>
      <c r="BL28" s="164">
        <v>8.4285999999999994</v>
      </c>
      <c r="BM28" s="164">
        <v>5.8018000000000001</v>
      </c>
      <c r="BN28" s="164">
        <v>363.71949999999998</v>
      </c>
      <c r="BO28" s="164">
        <v>103.1525</v>
      </c>
      <c r="BP28" s="165"/>
      <c r="BQ28" s="164">
        <v>-116.5369</v>
      </c>
      <c r="BR28" s="164">
        <v>472.83339999999998</v>
      </c>
      <c r="BS28" s="165"/>
      <c r="BT28" s="164">
        <v>-63.3489</v>
      </c>
      <c r="BU28" s="164">
        <v>64.231300000000005</v>
      </c>
      <c r="BV28" s="164">
        <v>82.620699999999999</v>
      </c>
      <c r="BW28" s="164">
        <v>21.81</v>
      </c>
      <c r="BX28" s="164">
        <v>20</v>
      </c>
      <c r="BY28" s="164">
        <v>53.68</v>
      </c>
      <c r="BZ28" s="164">
        <v>70.28</v>
      </c>
      <c r="CA28" s="164">
        <v>-102.473</v>
      </c>
      <c r="CB28" s="164">
        <v>-102.3391</v>
      </c>
      <c r="CC28" s="164">
        <v>177.119</v>
      </c>
      <c r="CD28" s="164">
        <v>176.60890000000001</v>
      </c>
      <c r="CE28" s="164">
        <v>-3.7408999999999999</v>
      </c>
      <c r="CF28" s="164">
        <v>-79.325800000000001</v>
      </c>
      <c r="CG28" s="164">
        <v>-79.253699999999995</v>
      </c>
      <c r="CH28" s="164">
        <v>-1.2788999999999999</v>
      </c>
      <c r="CI28" s="164">
        <v>-52.1614</v>
      </c>
      <c r="CJ28" s="165"/>
      <c r="CK28" s="165"/>
      <c r="CL28" s="164">
        <v>196.2</v>
      </c>
      <c r="CM28" s="164">
        <v>105.8</v>
      </c>
      <c r="CN28" s="164">
        <v>-14.02</v>
      </c>
      <c r="CO28" s="164">
        <v>67.659800000000004</v>
      </c>
      <c r="CP28" s="164">
        <v>68.369100000000003</v>
      </c>
      <c r="CQ28" s="164">
        <v>68.314599999999999</v>
      </c>
      <c r="CR28" s="164">
        <v>39.513100000000001</v>
      </c>
      <c r="CS28" s="164">
        <v>39.602200000000003</v>
      </c>
      <c r="CT28" s="165"/>
      <c r="CU28" s="164">
        <v>-66.771500000000003</v>
      </c>
      <c r="CV28" s="164">
        <v>-33.347799999999999</v>
      </c>
      <c r="CW28" s="164">
        <v>14.0123</v>
      </c>
      <c r="CX28" s="164">
        <v>43.83</v>
      </c>
      <c r="CY28" s="164">
        <v>24.5</v>
      </c>
      <c r="CZ28" s="164">
        <v>42.663600000000002</v>
      </c>
      <c r="DA28" s="164">
        <v>40.727200000000003</v>
      </c>
      <c r="DB28" s="164">
        <v>-22.01</v>
      </c>
      <c r="DC28" s="164">
        <v>-2.6265999999999998</v>
      </c>
      <c r="DD28" s="164">
        <v>52.584200000000003</v>
      </c>
      <c r="DE28" s="164">
        <v>51.963500000000003</v>
      </c>
      <c r="DF28" s="164">
        <v>-23.1294</v>
      </c>
      <c r="DG28" s="165"/>
      <c r="DH28" s="164">
        <v>-22.5425</v>
      </c>
      <c r="DI28" s="164">
        <v>-39.799999999999997</v>
      </c>
      <c r="DJ28" s="164">
        <v>-39.5</v>
      </c>
      <c r="DK28" s="164">
        <v>23.5959</v>
      </c>
      <c r="DL28" s="164">
        <v>55.087299999999999</v>
      </c>
      <c r="DM28" s="164">
        <v>40.873899999999999</v>
      </c>
      <c r="DN28" s="164">
        <v>77.362099999999998</v>
      </c>
      <c r="DO28" s="164">
        <v>54.42</v>
      </c>
      <c r="DP28" s="164">
        <v>0.85</v>
      </c>
      <c r="DQ28" s="164">
        <v>49.119500000000002</v>
      </c>
      <c r="DR28" s="164">
        <v>49.7166</v>
      </c>
      <c r="DS28" s="164">
        <v>-24.59</v>
      </c>
      <c r="DT28" s="164">
        <v>-25.08</v>
      </c>
      <c r="DU28" s="164">
        <v>107.98</v>
      </c>
      <c r="DV28" s="164">
        <v>60.37</v>
      </c>
      <c r="DW28" s="164">
        <v>25.145499999999998</v>
      </c>
      <c r="DX28" s="164">
        <v>48.2727</v>
      </c>
      <c r="DY28" s="164">
        <v>-115.7431</v>
      </c>
      <c r="DZ28" s="164">
        <v>-112.7636</v>
      </c>
      <c r="EA28" s="164">
        <v>116.0245</v>
      </c>
      <c r="EB28" s="164">
        <v>75.230400000000003</v>
      </c>
      <c r="EC28" s="164">
        <v>72.9953</v>
      </c>
      <c r="ED28" s="164">
        <v>73.647900000000007</v>
      </c>
      <c r="EE28" s="164">
        <v>37.280999999999999</v>
      </c>
      <c r="EF28" s="164">
        <v>17.1953</v>
      </c>
      <c r="EG28" s="164">
        <v>-30.713999999999999</v>
      </c>
      <c r="EH28" s="164">
        <v>129.93209999999999</v>
      </c>
      <c r="EI28" s="165"/>
      <c r="EJ28" s="165"/>
      <c r="EK28" s="164">
        <v>-33.722200000000001</v>
      </c>
      <c r="EL28" s="164">
        <v>-30.924499999999998</v>
      </c>
      <c r="EM28" s="164">
        <v>53.213700000000003</v>
      </c>
      <c r="EN28" s="164">
        <v>6.4044999999999996</v>
      </c>
      <c r="EO28" s="164">
        <v>6.3053999999999997</v>
      </c>
      <c r="EP28" s="164">
        <v>43.055999999999997</v>
      </c>
      <c r="EQ28" s="164">
        <v>-100.5086</v>
      </c>
      <c r="ER28" s="164">
        <v>-101.5304</v>
      </c>
      <c r="ES28" s="164">
        <v>22.555499999999999</v>
      </c>
      <c r="ET28" s="164">
        <v>0</v>
      </c>
      <c r="EU28" s="164">
        <v>-14.3</v>
      </c>
      <c r="EV28" s="164">
        <v>1</v>
      </c>
      <c r="EW28" s="164">
        <v>16.0213</v>
      </c>
      <c r="EX28" s="164">
        <v>-52.522300000000001</v>
      </c>
      <c r="EY28" s="164">
        <v>-35.881799999999998</v>
      </c>
      <c r="EZ28" s="164">
        <v>-35.011899999999997</v>
      </c>
      <c r="FA28" s="164">
        <v>7.8907999999999996</v>
      </c>
      <c r="FB28" s="164">
        <v>-15.813499999999999</v>
      </c>
      <c r="FC28" s="164">
        <v>-19.575099999999999</v>
      </c>
      <c r="FD28" s="164">
        <v>22.485099999999999</v>
      </c>
      <c r="FE28" s="165"/>
      <c r="FF28" s="164">
        <v>22.367599999999999</v>
      </c>
      <c r="FG28" s="164">
        <v>37.581699999999998</v>
      </c>
      <c r="FH28" s="164">
        <v>37.673699999999997</v>
      </c>
      <c r="FI28" s="164">
        <v>36.375999999999998</v>
      </c>
      <c r="FJ28" s="164">
        <v>103.3205</v>
      </c>
      <c r="FK28" s="164">
        <v>102.3158</v>
      </c>
      <c r="FL28" s="164">
        <v>-148.19880000000001</v>
      </c>
      <c r="FM28" s="164">
        <v>118.3561</v>
      </c>
      <c r="FN28" s="164">
        <v>117.19759999999999</v>
      </c>
      <c r="FO28" s="164">
        <v>-128.17269999999999</v>
      </c>
      <c r="FP28" s="164">
        <v>-118.4456</v>
      </c>
      <c r="FQ28" s="164">
        <v>-29.866800000000001</v>
      </c>
      <c r="FR28" s="164">
        <v>-48.28</v>
      </c>
      <c r="FS28" s="164">
        <v>9.2585999999999995</v>
      </c>
      <c r="FT28" s="164">
        <v>0.7742</v>
      </c>
      <c r="FU28" s="164">
        <v>-5.92</v>
      </c>
      <c r="FV28" s="164">
        <v>16.52</v>
      </c>
      <c r="FW28" s="164">
        <v>-30.131</v>
      </c>
      <c r="FX28" s="165"/>
      <c r="FY28" s="165"/>
      <c r="FZ28" s="164">
        <v>2.7709999999999999</v>
      </c>
      <c r="GA28" s="165"/>
      <c r="GB28" s="164">
        <v>27.42</v>
      </c>
      <c r="GC28" s="164">
        <v>121.3578</v>
      </c>
      <c r="GD28" s="164">
        <v>129.37710000000001</v>
      </c>
      <c r="GE28" s="164">
        <v>13.26</v>
      </c>
      <c r="GF28" s="164">
        <v>79.803200000000004</v>
      </c>
      <c r="GG28" s="164">
        <v>20</v>
      </c>
      <c r="GH28" s="164">
        <v>-16.515599999999999</v>
      </c>
      <c r="GI28" s="164">
        <v>-0.40050000000000002</v>
      </c>
      <c r="GJ28" s="165"/>
      <c r="GK28" s="164">
        <v>1.2930999999999999</v>
      </c>
      <c r="GL28" s="165"/>
      <c r="GM28" s="165"/>
      <c r="GN28" s="164">
        <v>-14.716699999999999</v>
      </c>
      <c r="GO28" s="164">
        <v>-29.049700000000001</v>
      </c>
      <c r="GP28" s="164">
        <v>18.457000000000001</v>
      </c>
      <c r="GQ28" s="164">
        <v>30.249500000000001</v>
      </c>
      <c r="GR28" s="164">
        <v>9.9558999999999997</v>
      </c>
      <c r="GS28" s="164">
        <v>8.0383999999999993</v>
      </c>
      <c r="GT28" s="164">
        <v>-130.9076</v>
      </c>
      <c r="GU28" s="164">
        <v>-21.624600000000001</v>
      </c>
      <c r="GV28" s="164">
        <v>39.694800000000001</v>
      </c>
      <c r="GW28" s="164">
        <v>-47.044499999999999</v>
      </c>
      <c r="GX28" s="164">
        <v>11.305899999999999</v>
      </c>
      <c r="GY28" s="164">
        <v>8.2729999999999997</v>
      </c>
      <c r="GZ28" s="164">
        <v>8.0066000000000006</v>
      </c>
      <c r="HA28" s="164">
        <v>12.856400000000001</v>
      </c>
      <c r="HB28" s="164">
        <v>75.442499999999995</v>
      </c>
      <c r="HC28" s="164">
        <v>75.093199999999996</v>
      </c>
      <c r="HD28" s="164">
        <v>281.60000000000002</v>
      </c>
      <c r="HE28" s="164">
        <v>-280.79829999999998</v>
      </c>
      <c r="HF28" s="164">
        <v>-515.36369999999999</v>
      </c>
      <c r="HG28" s="164">
        <v>514.423</v>
      </c>
      <c r="HH28" s="164">
        <v>131.5797</v>
      </c>
      <c r="HI28" s="164">
        <v>-74.840900000000005</v>
      </c>
      <c r="HJ28" s="164">
        <v>-73.077500000000001</v>
      </c>
      <c r="HK28" s="164">
        <v>-64.552700000000002</v>
      </c>
      <c r="HL28" s="164">
        <v>-58.126100000000001</v>
      </c>
      <c r="HM28" s="164">
        <v>80.814400000000006</v>
      </c>
      <c r="HN28" s="164">
        <v>80.004000000000005</v>
      </c>
      <c r="HO28" s="165"/>
      <c r="HP28" s="164">
        <v>-47.2742</v>
      </c>
      <c r="HQ28" s="164">
        <v>8.0888000000000009</v>
      </c>
      <c r="HR28" s="164">
        <v>7.2538</v>
      </c>
      <c r="HS28" s="164">
        <v>36.661000000000001</v>
      </c>
      <c r="HT28" s="164">
        <v>36.472900000000003</v>
      </c>
      <c r="HU28" s="164">
        <v>60.94</v>
      </c>
      <c r="HV28" s="164">
        <v>61.59</v>
      </c>
      <c r="HW28" s="164">
        <v>7.7</v>
      </c>
      <c r="HX28" s="164">
        <v>7.7</v>
      </c>
      <c r="HY28" s="164">
        <v>21.372199999999999</v>
      </c>
      <c r="HZ28" s="164">
        <v>-67.44</v>
      </c>
      <c r="IA28" s="164">
        <v>-266.45650000000001</v>
      </c>
      <c r="IB28" s="164">
        <v>61.172600000000003</v>
      </c>
      <c r="IC28" s="164">
        <v>60.953899999999997</v>
      </c>
      <c r="ID28" s="164">
        <v>10.5</v>
      </c>
      <c r="IE28" s="164">
        <v>-42.7</v>
      </c>
      <c r="IF28" s="164">
        <v>-7.1</v>
      </c>
      <c r="IG28" s="164">
        <v>-7</v>
      </c>
      <c r="IH28" s="165"/>
      <c r="II28" s="165"/>
      <c r="IJ28" s="164">
        <v>-124.1057</v>
      </c>
      <c r="IK28" s="165"/>
      <c r="IL28" s="164">
        <v>-49.0518</v>
      </c>
      <c r="IM28" s="164">
        <v>-43.465200000000003</v>
      </c>
      <c r="IN28" s="164">
        <v>-86.709100000000007</v>
      </c>
      <c r="IO28" s="164">
        <v>48.243600000000001</v>
      </c>
      <c r="IP28" s="164">
        <v>-51.246899999999997</v>
      </c>
      <c r="IQ28" s="164">
        <v>-86.727800000000002</v>
      </c>
      <c r="IR28" s="164">
        <v>57.892200000000003</v>
      </c>
      <c r="IS28" s="164">
        <v>53.702399999999997</v>
      </c>
      <c r="IT28" s="164">
        <v>155.291</v>
      </c>
      <c r="IU28" s="164">
        <v>154.8409</v>
      </c>
      <c r="IV28" s="164">
        <v>86.688599999999994</v>
      </c>
      <c r="IW28" s="164">
        <v>57.000700000000002</v>
      </c>
      <c r="IX28" s="164">
        <v>-55.638300000000001</v>
      </c>
      <c r="IY28" s="165"/>
      <c r="IZ28" s="164">
        <v>-2.4948000000000001</v>
      </c>
      <c r="JA28" s="164">
        <v>-9.3069000000000006</v>
      </c>
      <c r="JB28" s="164">
        <v>9.7189999999999994</v>
      </c>
      <c r="JC28" s="164">
        <v>21.52</v>
      </c>
      <c r="JD28" s="164">
        <v>8.2129999999999992</v>
      </c>
      <c r="JE28" s="164">
        <v>8.1950000000000003</v>
      </c>
      <c r="JF28" s="164">
        <v>-21.76</v>
      </c>
      <c r="JG28" s="164">
        <v>0</v>
      </c>
      <c r="JH28" s="165"/>
      <c r="JI28" s="164">
        <v>-0.93540000000000001</v>
      </c>
      <c r="JJ28" s="164">
        <v>-15.9655</v>
      </c>
      <c r="JK28" s="164">
        <v>-40.431800000000003</v>
      </c>
      <c r="JL28" s="164">
        <v>27.1</v>
      </c>
      <c r="JM28" s="164">
        <v>52.64</v>
      </c>
      <c r="JN28" s="164">
        <v>52.73</v>
      </c>
      <c r="JO28" s="164">
        <v>11.456899999999999</v>
      </c>
      <c r="JP28" s="164">
        <v>13.6782</v>
      </c>
      <c r="JQ28" s="164">
        <v>52.194000000000003</v>
      </c>
      <c r="JR28" s="164">
        <v>50.865299999999998</v>
      </c>
      <c r="JS28" s="164">
        <v>52.343499999999999</v>
      </c>
      <c r="JT28" s="165"/>
      <c r="JU28" s="164">
        <v>44.1</v>
      </c>
      <c r="JV28" s="164">
        <v>22.534400000000002</v>
      </c>
      <c r="JW28" s="164">
        <v>6.5</v>
      </c>
      <c r="JX28" s="165"/>
      <c r="JY28" s="164">
        <v>-58.943199999999997</v>
      </c>
      <c r="JZ28" s="164">
        <v>81.854699999999994</v>
      </c>
      <c r="KA28" s="164">
        <v>67.217399999999998</v>
      </c>
      <c r="KB28" s="164">
        <v>-58.340600000000002</v>
      </c>
      <c r="KC28" s="164">
        <v>-81.197599999999994</v>
      </c>
      <c r="KD28" s="164">
        <v>56.787799999999997</v>
      </c>
      <c r="KE28" s="164">
        <v>22.7607</v>
      </c>
      <c r="KF28" s="164">
        <v>-52.4</v>
      </c>
      <c r="KG28" s="164">
        <v>53.8</v>
      </c>
      <c r="KH28" s="164">
        <v>-367.09320000000002</v>
      </c>
      <c r="KI28" s="164">
        <v>540.2242</v>
      </c>
    </row>
    <row r="29" spans="1:295" ht="18" customHeight="1" x14ac:dyDescent="0.25">
      <c r="A29" s="159" t="s">
        <v>102</v>
      </c>
      <c r="B29" s="159" t="s">
        <v>882</v>
      </c>
      <c r="C29" s="163">
        <v>0</v>
      </c>
      <c r="D29" s="164">
        <v>17.0185</v>
      </c>
      <c r="E29" s="164">
        <v>-24.507100000000001</v>
      </c>
      <c r="F29" s="164">
        <v>10.994999999999999</v>
      </c>
      <c r="G29" s="164">
        <v>20.948499999999999</v>
      </c>
      <c r="H29" s="165"/>
      <c r="I29" s="164">
        <v>41.3429</v>
      </c>
      <c r="J29" s="164">
        <v>-83.111400000000003</v>
      </c>
      <c r="K29" s="164">
        <v>54.743600000000001</v>
      </c>
      <c r="L29" s="164">
        <v>28.527100000000001</v>
      </c>
      <c r="M29" s="164">
        <v>27.774899999999999</v>
      </c>
      <c r="N29" s="164">
        <v>-13.32</v>
      </c>
      <c r="O29" s="164">
        <v>-32.680999999999997</v>
      </c>
      <c r="P29" s="164">
        <v>28.6</v>
      </c>
      <c r="Q29" s="164">
        <v>14.076000000000001</v>
      </c>
      <c r="R29" s="164">
        <v>-28.6</v>
      </c>
      <c r="S29" s="164">
        <v>13.8253</v>
      </c>
      <c r="T29" s="164">
        <v>50.041600000000003</v>
      </c>
      <c r="U29" s="164">
        <v>11.1637</v>
      </c>
      <c r="V29" s="164">
        <v>11.128500000000001</v>
      </c>
      <c r="W29" s="164">
        <v>18.564499999999999</v>
      </c>
      <c r="X29" s="164">
        <v>16.673100000000002</v>
      </c>
      <c r="Y29" s="164">
        <v>5.6600999999999999</v>
      </c>
      <c r="Z29" s="164">
        <v>4.1483999999999996</v>
      </c>
      <c r="AA29" s="165"/>
      <c r="AB29" s="165"/>
      <c r="AC29" s="164">
        <v>-67.38</v>
      </c>
      <c r="AD29" s="164">
        <v>-67.87</v>
      </c>
      <c r="AE29" s="165"/>
      <c r="AF29" s="164">
        <v>15.54</v>
      </c>
      <c r="AG29" s="164">
        <v>30.8</v>
      </c>
      <c r="AH29" s="164">
        <v>8.8930000000000007</v>
      </c>
      <c r="AI29" s="164">
        <v>0.17499999999999999</v>
      </c>
      <c r="AJ29" s="163">
        <v>-74.83</v>
      </c>
      <c r="AK29" s="164">
        <v>-74.83</v>
      </c>
      <c r="AL29" s="164">
        <v>-25.04</v>
      </c>
      <c r="AM29" s="164">
        <v>74</v>
      </c>
      <c r="AN29" s="164">
        <v>74.180000000000007</v>
      </c>
      <c r="AO29" s="164">
        <v>12.335100000000001</v>
      </c>
      <c r="AP29" s="164">
        <v>12.0008</v>
      </c>
      <c r="AQ29" s="164">
        <v>65.135199999999998</v>
      </c>
      <c r="AR29" s="164">
        <v>68.320999999999998</v>
      </c>
      <c r="AS29" s="164">
        <v>31.574200000000001</v>
      </c>
      <c r="AT29" s="164">
        <v>-85.812799999999996</v>
      </c>
      <c r="AU29" s="163">
        <v>0</v>
      </c>
      <c r="AV29" s="164">
        <v>18.663900000000002</v>
      </c>
      <c r="AW29" s="164">
        <v>23.706800000000001</v>
      </c>
      <c r="AX29" s="164">
        <v>52.500599999999999</v>
      </c>
      <c r="AY29" s="164">
        <v>55.512799999999999</v>
      </c>
      <c r="AZ29" s="165"/>
      <c r="BA29" s="164">
        <v>-24.943000000000001</v>
      </c>
      <c r="BB29" s="164">
        <v>-322.55009999999999</v>
      </c>
      <c r="BC29" s="164">
        <v>-10.178699999999999</v>
      </c>
      <c r="BD29" s="164">
        <v>-13.6</v>
      </c>
      <c r="BE29" s="164">
        <v>-13.6</v>
      </c>
      <c r="BF29" s="164">
        <v>91.248599999999996</v>
      </c>
      <c r="BG29" s="164">
        <v>2.6505999999999998</v>
      </c>
      <c r="BH29" s="164">
        <v>-8.1654999999999998</v>
      </c>
      <c r="BI29" s="165"/>
      <c r="BJ29" s="164">
        <v>-29.308800000000002</v>
      </c>
      <c r="BK29" s="164">
        <v>8.5229999999999997</v>
      </c>
      <c r="BL29" s="164">
        <v>8.7726000000000006</v>
      </c>
      <c r="BM29" s="164">
        <v>5.9236000000000004</v>
      </c>
      <c r="BN29" s="164">
        <v>348.61279999999999</v>
      </c>
      <c r="BO29" s="164">
        <v>94.210599999999999</v>
      </c>
      <c r="BP29" s="165"/>
      <c r="BQ29" s="164">
        <v>-144.22120000000001</v>
      </c>
      <c r="BR29" s="164">
        <v>446.98149999999998</v>
      </c>
      <c r="BS29" s="165"/>
      <c r="BT29" s="164">
        <v>-86.534800000000004</v>
      </c>
      <c r="BU29" s="164">
        <v>88.360600000000005</v>
      </c>
      <c r="BV29" s="164">
        <v>86.782200000000003</v>
      </c>
      <c r="BW29" s="164">
        <v>21.8</v>
      </c>
      <c r="BX29" s="164">
        <v>20.239999999999998</v>
      </c>
      <c r="BY29" s="164">
        <v>55.98</v>
      </c>
      <c r="BZ29" s="164">
        <v>72.5</v>
      </c>
      <c r="CA29" s="164">
        <v>-95.507199999999997</v>
      </c>
      <c r="CB29" s="164">
        <v>-96.177000000000007</v>
      </c>
      <c r="CC29" s="164">
        <v>163.9838</v>
      </c>
      <c r="CD29" s="164">
        <v>166.03909999999999</v>
      </c>
      <c r="CE29" s="164">
        <v>-4.4417999999999997</v>
      </c>
      <c r="CF29" s="164">
        <v>-71.212999999999994</v>
      </c>
      <c r="CG29" s="164">
        <v>-70.939599999999999</v>
      </c>
      <c r="CH29" s="164">
        <v>6.5461</v>
      </c>
      <c r="CI29" s="164">
        <v>-39.761800000000001</v>
      </c>
      <c r="CJ29" s="165"/>
      <c r="CK29" s="165"/>
      <c r="CL29" s="164">
        <v>229.5</v>
      </c>
      <c r="CM29" s="164">
        <v>78.2</v>
      </c>
      <c r="CN29" s="164">
        <v>-14.4</v>
      </c>
      <c r="CO29" s="164">
        <v>83.468000000000004</v>
      </c>
      <c r="CP29" s="164">
        <v>81.422200000000004</v>
      </c>
      <c r="CQ29" s="164">
        <v>81.794499999999999</v>
      </c>
      <c r="CR29" s="164">
        <v>37.698300000000003</v>
      </c>
      <c r="CS29" s="164">
        <v>38.067399999999999</v>
      </c>
      <c r="CT29" s="165"/>
      <c r="CU29" s="164">
        <v>-58.027500000000003</v>
      </c>
      <c r="CV29" s="164">
        <v>-53.731299999999997</v>
      </c>
      <c r="CW29" s="164">
        <v>13.5131</v>
      </c>
      <c r="CX29" s="164">
        <v>46.38</v>
      </c>
      <c r="CY29" s="164">
        <v>26.23</v>
      </c>
      <c r="CZ29" s="164">
        <v>43.601100000000002</v>
      </c>
      <c r="DA29" s="164">
        <v>41.606099999999998</v>
      </c>
      <c r="DB29" s="164">
        <v>-22.5</v>
      </c>
      <c r="DC29" s="165"/>
      <c r="DD29" s="164">
        <v>40.1432</v>
      </c>
      <c r="DE29" s="164">
        <v>39.536999999999999</v>
      </c>
      <c r="DF29" s="164">
        <v>2.6678999999999999</v>
      </c>
      <c r="DG29" s="165"/>
      <c r="DH29" s="164">
        <v>-23.214099999999998</v>
      </c>
      <c r="DI29" s="165"/>
      <c r="DJ29" s="165"/>
      <c r="DK29" s="164">
        <v>23.326699999999999</v>
      </c>
      <c r="DL29" s="164">
        <v>57.430999999999997</v>
      </c>
      <c r="DM29" s="164">
        <v>40.873899999999999</v>
      </c>
      <c r="DN29" s="164">
        <v>80.877700000000004</v>
      </c>
      <c r="DO29" s="164">
        <v>56.7</v>
      </c>
      <c r="DP29" s="164">
        <v>1.1100000000000001</v>
      </c>
      <c r="DQ29" s="164">
        <v>50.297499999999999</v>
      </c>
      <c r="DR29" s="164">
        <v>19.306100000000001</v>
      </c>
      <c r="DS29" s="164">
        <v>-24.33</v>
      </c>
      <c r="DT29" s="164">
        <v>-24.78</v>
      </c>
      <c r="DU29" s="164">
        <v>108.9</v>
      </c>
      <c r="DV29" s="164">
        <v>62.99</v>
      </c>
      <c r="DW29" s="164">
        <v>-1.0727</v>
      </c>
      <c r="DX29" s="164">
        <v>21.7455</v>
      </c>
      <c r="DY29" s="164">
        <v>-115.5248</v>
      </c>
      <c r="DZ29" s="164">
        <v>-111.4</v>
      </c>
      <c r="EA29" s="164">
        <v>105.71510000000001</v>
      </c>
      <c r="EB29" s="164">
        <v>64.987300000000005</v>
      </c>
      <c r="EC29" s="164">
        <v>62.291400000000003</v>
      </c>
      <c r="ED29" s="164">
        <v>63.488999999999997</v>
      </c>
      <c r="EE29" s="164">
        <v>64.186599999999999</v>
      </c>
      <c r="EF29" s="164">
        <v>43.459499999999998</v>
      </c>
      <c r="EG29" s="164">
        <v>-30.004999999999999</v>
      </c>
      <c r="EH29" s="164">
        <v>150.9837</v>
      </c>
      <c r="EI29" s="165"/>
      <c r="EJ29" s="165"/>
      <c r="EK29" s="164">
        <v>-33.756100000000004</v>
      </c>
      <c r="EL29" s="164">
        <v>-31.3431</v>
      </c>
      <c r="EM29" s="164">
        <v>26.435300000000002</v>
      </c>
      <c r="EN29" s="164">
        <v>0.1933</v>
      </c>
      <c r="EO29" s="164">
        <v>0.11849999999999999</v>
      </c>
      <c r="EP29" s="164">
        <v>155.196</v>
      </c>
      <c r="EQ29" s="164">
        <v>-112.21850000000001</v>
      </c>
      <c r="ER29" s="164">
        <v>-112.93519999999999</v>
      </c>
      <c r="ES29" s="164">
        <v>-3.4722</v>
      </c>
      <c r="ET29" s="164">
        <v>17</v>
      </c>
      <c r="EU29" s="164">
        <v>-7.99</v>
      </c>
      <c r="EV29" s="164">
        <v>95.6</v>
      </c>
      <c r="EW29" s="164">
        <v>16.456199999999999</v>
      </c>
      <c r="EX29" s="164">
        <v>-67.249700000000004</v>
      </c>
      <c r="EY29" s="164">
        <v>-37.552100000000003</v>
      </c>
      <c r="EZ29" s="164">
        <v>-36.686199999999999</v>
      </c>
      <c r="FA29" s="164">
        <v>9.7934000000000001</v>
      </c>
      <c r="FB29" s="164">
        <v>-40.878799999999998</v>
      </c>
      <c r="FC29" s="164">
        <v>5.1955</v>
      </c>
      <c r="FD29" s="164">
        <v>23.091799999999999</v>
      </c>
      <c r="FE29" s="165"/>
      <c r="FF29" s="164">
        <v>22.487100000000002</v>
      </c>
      <c r="FG29" s="164">
        <v>38.162599999999998</v>
      </c>
      <c r="FH29" s="164">
        <v>38.280500000000004</v>
      </c>
      <c r="FI29" s="164">
        <v>36.884</v>
      </c>
      <c r="FJ29" s="164">
        <v>95.784999999999997</v>
      </c>
      <c r="FK29" s="164">
        <v>95.450100000000006</v>
      </c>
      <c r="FL29" s="164">
        <v>-156.4042</v>
      </c>
      <c r="FM29" s="164">
        <v>118.1024</v>
      </c>
      <c r="FN29" s="164">
        <v>118.9743</v>
      </c>
      <c r="FO29" s="164">
        <v>-134.08609999999999</v>
      </c>
      <c r="FP29" s="164">
        <v>-121.3605</v>
      </c>
      <c r="FQ29" s="164">
        <v>-33.924500000000002</v>
      </c>
      <c r="FR29" s="164">
        <v>-46.45</v>
      </c>
      <c r="FS29" s="164">
        <v>11.473000000000001</v>
      </c>
      <c r="FT29" s="164">
        <v>0.7742</v>
      </c>
      <c r="FU29" s="164">
        <v>-7.55</v>
      </c>
      <c r="FV29" s="164">
        <v>17.23</v>
      </c>
      <c r="FW29" s="164">
        <v>-34.230699999999999</v>
      </c>
      <c r="FX29" s="164">
        <v>10.3939</v>
      </c>
      <c r="FY29" s="165"/>
      <c r="FZ29" s="164">
        <v>4.0149999999999997</v>
      </c>
      <c r="GA29" s="165"/>
      <c r="GB29" s="164">
        <v>27.39</v>
      </c>
      <c r="GC29" s="164">
        <v>122.82550000000001</v>
      </c>
      <c r="GD29" s="164">
        <v>135.37360000000001</v>
      </c>
      <c r="GE29" s="164">
        <v>13.29</v>
      </c>
      <c r="GF29" s="164">
        <v>81.650499999999994</v>
      </c>
      <c r="GG29" s="164">
        <v>20.5</v>
      </c>
      <c r="GH29" s="164">
        <v>-15.722300000000001</v>
      </c>
      <c r="GI29" s="164">
        <v>-0.81289999999999996</v>
      </c>
      <c r="GJ29" s="165"/>
      <c r="GK29" s="164">
        <v>1.2958000000000001</v>
      </c>
      <c r="GL29" s="165"/>
      <c r="GM29" s="165"/>
      <c r="GN29" s="164">
        <v>-14.539</v>
      </c>
      <c r="GO29" s="164">
        <v>-29.305299999999999</v>
      </c>
      <c r="GP29" s="164">
        <v>17.493300000000001</v>
      </c>
      <c r="GQ29" s="164">
        <v>29.9664</v>
      </c>
      <c r="GR29" s="164">
        <v>9.4050999999999991</v>
      </c>
      <c r="GS29" s="164">
        <v>10.143800000000001</v>
      </c>
      <c r="GT29" s="164">
        <v>-127.08369999999999</v>
      </c>
      <c r="GU29" s="164">
        <v>-22.1754</v>
      </c>
      <c r="GV29" s="164">
        <v>39.949399999999997</v>
      </c>
      <c r="GW29" s="164">
        <v>-49.131100000000004</v>
      </c>
      <c r="GX29" s="164">
        <v>10.6975</v>
      </c>
      <c r="GY29" s="164">
        <v>8.6050000000000004</v>
      </c>
      <c r="GZ29" s="164">
        <v>8.2492000000000001</v>
      </c>
      <c r="HA29" s="164">
        <v>12</v>
      </c>
      <c r="HB29" s="164">
        <v>77.816100000000006</v>
      </c>
      <c r="HC29" s="164">
        <v>78.444000000000003</v>
      </c>
      <c r="HD29" s="165"/>
      <c r="HE29" s="165"/>
      <c r="HF29" s="164">
        <v>-496.04790000000003</v>
      </c>
      <c r="HG29" s="164">
        <v>499.7833</v>
      </c>
      <c r="HH29" s="164">
        <v>181.90710000000001</v>
      </c>
      <c r="HI29" s="164">
        <v>-75.872299999999996</v>
      </c>
      <c r="HJ29" s="164">
        <v>-76.0715</v>
      </c>
      <c r="HK29" s="164">
        <v>-64.824299999999994</v>
      </c>
      <c r="HL29" s="164">
        <v>-58.534799999999997</v>
      </c>
      <c r="HM29" s="164">
        <v>72.4649</v>
      </c>
      <c r="HN29" s="164">
        <v>70.965000000000003</v>
      </c>
      <c r="HO29" s="165"/>
      <c r="HP29" s="165"/>
      <c r="HQ29" s="164">
        <v>11.5715</v>
      </c>
      <c r="HR29" s="164">
        <v>10.8025</v>
      </c>
      <c r="HS29" s="164">
        <v>40.871200000000002</v>
      </c>
      <c r="HT29" s="164">
        <v>41.496600000000001</v>
      </c>
      <c r="HU29" s="164">
        <v>69.56</v>
      </c>
      <c r="HV29" s="164">
        <v>68.55</v>
      </c>
      <c r="HW29" s="164">
        <v>8</v>
      </c>
      <c r="HX29" s="164">
        <v>8.3000000000000007</v>
      </c>
      <c r="HY29" s="164">
        <v>21.372199999999999</v>
      </c>
      <c r="HZ29" s="164">
        <v>-72.64</v>
      </c>
      <c r="IA29" s="164">
        <v>-280.26769999999999</v>
      </c>
      <c r="IB29" s="164">
        <v>68.054299999999998</v>
      </c>
      <c r="IC29" s="164">
        <v>67.339799999999997</v>
      </c>
      <c r="ID29" s="164">
        <v>11.1</v>
      </c>
      <c r="IE29" s="164">
        <v>-42.3</v>
      </c>
      <c r="IF29" s="164">
        <v>-10.4</v>
      </c>
      <c r="IG29" s="164">
        <v>-10.9</v>
      </c>
      <c r="IH29" s="164">
        <v>1.3166</v>
      </c>
      <c r="II29" s="164">
        <v>1.1867000000000001</v>
      </c>
      <c r="IJ29" s="164">
        <v>-174.28039999999999</v>
      </c>
      <c r="IK29" s="165"/>
      <c r="IL29" s="164">
        <v>-35.357399999999998</v>
      </c>
      <c r="IM29" s="164">
        <v>-26.594799999999999</v>
      </c>
      <c r="IN29" s="164">
        <v>-90.966499999999996</v>
      </c>
      <c r="IO29" s="164">
        <v>26.6493</v>
      </c>
      <c r="IP29" s="164">
        <v>-37.792000000000002</v>
      </c>
      <c r="IQ29" s="164">
        <v>-89.773499999999999</v>
      </c>
      <c r="IR29" s="164">
        <v>36.761299999999999</v>
      </c>
      <c r="IS29" s="164">
        <v>32.083399999999997</v>
      </c>
      <c r="IT29" s="164">
        <v>148.18530000000001</v>
      </c>
      <c r="IU29" s="164">
        <v>147.1413</v>
      </c>
      <c r="IV29" s="164">
        <v>87.790599999999998</v>
      </c>
      <c r="IW29" s="164">
        <v>43.200200000000002</v>
      </c>
      <c r="IX29" s="164">
        <v>-38.224299999999999</v>
      </c>
      <c r="IY29" s="165"/>
      <c r="IZ29" s="164">
        <v>-2.923</v>
      </c>
      <c r="JA29" s="164">
        <v>-8.9910999999999994</v>
      </c>
      <c r="JB29" s="164">
        <v>1.2190000000000001</v>
      </c>
      <c r="JC29" s="164">
        <v>22.48</v>
      </c>
      <c r="JD29" s="164">
        <v>7.9379999999999997</v>
      </c>
      <c r="JE29" s="164">
        <v>7.9269999999999996</v>
      </c>
      <c r="JF29" s="164">
        <v>-21.68</v>
      </c>
      <c r="JG29" s="164">
        <v>2.56</v>
      </c>
      <c r="JH29" s="165"/>
      <c r="JI29" s="164">
        <v>-2.6046999999999998</v>
      </c>
      <c r="JJ29" s="164">
        <v>-17.256399999999999</v>
      </c>
      <c r="JK29" s="164">
        <v>-39.522399999999998</v>
      </c>
      <c r="JL29" s="164">
        <v>30.2</v>
      </c>
      <c r="JM29" s="164">
        <v>53.762</v>
      </c>
      <c r="JN29" s="164">
        <v>54.152999999999999</v>
      </c>
      <c r="JO29" s="164">
        <v>11.224</v>
      </c>
      <c r="JP29" s="164">
        <v>13.698499999999999</v>
      </c>
      <c r="JQ29" s="164">
        <v>48.258800000000001</v>
      </c>
      <c r="JR29" s="164">
        <v>47.310200000000002</v>
      </c>
      <c r="JS29" s="164">
        <v>46.612699999999997</v>
      </c>
      <c r="JT29" s="165"/>
      <c r="JU29" s="164">
        <v>44.9</v>
      </c>
      <c r="JV29" s="164">
        <v>21.7486</v>
      </c>
      <c r="JW29" s="164">
        <v>6.83</v>
      </c>
      <c r="JX29" s="165"/>
      <c r="JY29" s="164">
        <v>-57.011200000000002</v>
      </c>
      <c r="JZ29" s="164">
        <v>82.471800000000002</v>
      </c>
      <c r="KA29" s="164">
        <v>67.794700000000006</v>
      </c>
      <c r="KB29" s="164">
        <v>-57.726500000000001</v>
      </c>
      <c r="KC29" s="164">
        <v>-81.262500000000003</v>
      </c>
      <c r="KD29" s="164">
        <v>57.876300000000001</v>
      </c>
      <c r="KE29" s="164">
        <v>23.136900000000001</v>
      </c>
      <c r="KF29" s="164">
        <v>-54</v>
      </c>
      <c r="KG29" s="164">
        <v>52.6</v>
      </c>
      <c r="KH29" s="164">
        <v>-313.03949999999998</v>
      </c>
      <c r="KI29" s="164">
        <v>487.73059999999998</v>
      </c>
    </row>
    <row r="30" spans="1:295" ht="18" customHeight="1" x14ac:dyDescent="0.25">
      <c r="A30" s="159" t="s">
        <v>102</v>
      </c>
      <c r="B30" s="159" t="s">
        <v>883</v>
      </c>
      <c r="C30" s="163">
        <v>0</v>
      </c>
      <c r="D30" s="164">
        <v>17.799700000000001</v>
      </c>
      <c r="E30" s="164">
        <v>-25.1768</v>
      </c>
      <c r="F30" s="164">
        <v>10.5845</v>
      </c>
      <c r="G30" s="164">
        <v>22.857500000000002</v>
      </c>
      <c r="H30" s="165"/>
      <c r="I30" s="164">
        <v>40.670900000000003</v>
      </c>
      <c r="J30" s="164">
        <v>-78.256900000000002</v>
      </c>
      <c r="K30" s="164">
        <v>56.839700000000001</v>
      </c>
      <c r="L30" s="164">
        <v>28.813099999999999</v>
      </c>
      <c r="M30" s="164">
        <v>28.2103</v>
      </c>
      <c r="N30" s="164">
        <v>-13.32</v>
      </c>
      <c r="O30" s="164">
        <v>-33.134</v>
      </c>
      <c r="P30" s="164">
        <v>28.6</v>
      </c>
      <c r="Q30" s="164">
        <v>13.247999999999999</v>
      </c>
      <c r="R30" s="164">
        <v>-28.6</v>
      </c>
      <c r="S30" s="164">
        <v>13.9665</v>
      </c>
      <c r="T30" s="164">
        <v>45.813400000000001</v>
      </c>
      <c r="U30" s="164">
        <v>12.449299999999999</v>
      </c>
      <c r="V30" s="164">
        <v>12.659599999999999</v>
      </c>
      <c r="W30" s="164">
        <v>21.0031</v>
      </c>
      <c r="X30" s="164">
        <v>16.926300000000001</v>
      </c>
      <c r="Y30" s="164">
        <v>5.9870000000000001</v>
      </c>
      <c r="Z30" s="164">
        <v>7.9561000000000002</v>
      </c>
      <c r="AA30" s="165"/>
      <c r="AB30" s="165"/>
      <c r="AC30" s="164">
        <v>-67.69</v>
      </c>
      <c r="AD30" s="164">
        <v>-67</v>
      </c>
      <c r="AE30" s="165"/>
      <c r="AF30" s="164">
        <v>13.32</v>
      </c>
      <c r="AG30" s="164">
        <v>30.8</v>
      </c>
      <c r="AH30" s="164">
        <v>9.8260000000000005</v>
      </c>
      <c r="AI30" s="164">
        <v>0.187</v>
      </c>
      <c r="AJ30" s="163">
        <v>-74.459999999999994</v>
      </c>
      <c r="AK30" s="164">
        <v>-74.459999999999994</v>
      </c>
      <c r="AL30" s="164">
        <v>-27.18</v>
      </c>
      <c r="AM30" s="164">
        <v>75.790000000000006</v>
      </c>
      <c r="AN30" s="164">
        <v>75.84</v>
      </c>
      <c r="AO30" s="164">
        <v>13.064299999999999</v>
      </c>
      <c r="AP30" s="164">
        <v>11.9635</v>
      </c>
      <c r="AQ30" s="164">
        <v>67.058599999999998</v>
      </c>
      <c r="AR30" s="164">
        <v>69.484999999999999</v>
      </c>
      <c r="AS30" s="164">
        <v>32.486800000000002</v>
      </c>
      <c r="AT30" s="164">
        <v>-79.956400000000002</v>
      </c>
      <c r="AU30" s="163">
        <v>0</v>
      </c>
      <c r="AV30" s="164">
        <v>8.0079999999999991</v>
      </c>
      <c r="AW30" s="164">
        <v>7.9565000000000001</v>
      </c>
      <c r="AX30" s="164">
        <v>58.655099999999997</v>
      </c>
      <c r="AY30" s="164">
        <v>60.244599999999998</v>
      </c>
      <c r="AZ30" s="164">
        <v>0</v>
      </c>
      <c r="BA30" s="164">
        <v>-38.063200000000002</v>
      </c>
      <c r="BB30" s="164">
        <v>-341.7903</v>
      </c>
      <c r="BC30" s="164">
        <v>-4.4208999999999996</v>
      </c>
      <c r="BD30" s="164">
        <v>-14.4</v>
      </c>
      <c r="BE30" s="164">
        <v>-14.1</v>
      </c>
      <c r="BF30" s="164">
        <v>93.543800000000005</v>
      </c>
      <c r="BG30" s="164">
        <v>2.6663000000000001</v>
      </c>
      <c r="BH30" s="164">
        <v>-8.2972999999999999</v>
      </c>
      <c r="BI30" s="165"/>
      <c r="BJ30" s="164">
        <v>-29.3124</v>
      </c>
      <c r="BK30" s="164">
        <v>8.4870999999999999</v>
      </c>
      <c r="BL30" s="164">
        <v>9.1788000000000007</v>
      </c>
      <c r="BM30" s="164">
        <v>6.4169</v>
      </c>
      <c r="BN30" s="164">
        <v>361.94940000000003</v>
      </c>
      <c r="BO30" s="164">
        <v>91.616500000000002</v>
      </c>
      <c r="BP30" s="165"/>
      <c r="BQ30" s="164">
        <v>-163.4042</v>
      </c>
      <c r="BR30" s="164">
        <v>456.81580000000002</v>
      </c>
      <c r="BS30" s="165"/>
      <c r="BT30" s="164">
        <v>-82.966899999999995</v>
      </c>
      <c r="BU30" s="164">
        <v>83.796000000000006</v>
      </c>
      <c r="BV30" s="164">
        <v>89.177300000000002</v>
      </c>
      <c r="BW30" s="164">
        <v>21.56</v>
      </c>
      <c r="BX30" s="164">
        <v>21.49</v>
      </c>
      <c r="BY30" s="164">
        <v>60.5</v>
      </c>
      <c r="BZ30" s="164">
        <v>75.41</v>
      </c>
      <c r="CA30" s="165"/>
      <c r="CB30" s="164">
        <v>-92.828100000000006</v>
      </c>
      <c r="CC30" s="164">
        <v>162.6944</v>
      </c>
      <c r="CD30" s="164">
        <v>164.4051</v>
      </c>
      <c r="CE30" s="164">
        <v>-5.0305999999999997</v>
      </c>
      <c r="CF30" s="164">
        <v>-67.4876</v>
      </c>
      <c r="CG30" s="164">
        <v>-67.969300000000004</v>
      </c>
      <c r="CH30" s="164">
        <v>5.7584</v>
      </c>
      <c r="CI30" s="164">
        <v>-39.553899999999999</v>
      </c>
      <c r="CJ30" s="165"/>
      <c r="CK30" s="165"/>
      <c r="CL30" s="164">
        <v>234.1</v>
      </c>
      <c r="CM30" s="164">
        <v>79.3</v>
      </c>
      <c r="CN30" s="164">
        <v>-14.58</v>
      </c>
      <c r="CO30" s="164">
        <v>87.080799999999996</v>
      </c>
      <c r="CP30" s="164">
        <v>86.431899999999999</v>
      </c>
      <c r="CQ30" s="164">
        <v>84.463899999999995</v>
      </c>
      <c r="CR30" s="164">
        <v>31.755299999999998</v>
      </c>
      <c r="CS30" s="164">
        <v>32.783799999999999</v>
      </c>
      <c r="CT30" s="165"/>
      <c r="CU30" s="164">
        <v>-57.202500000000001</v>
      </c>
      <c r="CV30" s="164">
        <v>-45.617600000000003</v>
      </c>
      <c r="CW30" s="164">
        <v>14.5458</v>
      </c>
      <c r="CX30" s="164">
        <v>52.26</v>
      </c>
      <c r="CY30" s="164">
        <v>27.99</v>
      </c>
      <c r="CZ30" s="164">
        <v>45.007300000000001</v>
      </c>
      <c r="DA30" s="164">
        <v>42.924500000000002</v>
      </c>
      <c r="DB30" s="164">
        <v>-23.22</v>
      </c>
      <c r="DC30" s="165"/>
      <c r="DD30" s="164">
        <v>40.328800000000001</v>
      </c>
      <c r="DE30" s="164">
        <v>39.130800000000001</v>
      </c>
      <c r="DF30" s="164">
        <v>-3.3031000000000001</v>
      </c>
      <c r="DG30" s="165"/>
      <c r="DH30" s="164">
        <v>-23.9236</v>
      </c>
      <c r="DI30" s="165"/>
      <c r="DJ30" s="165"/>
      <c r="DK30" s="164">
        <v>23.458600000000001</v>
      </c>
      <c r="DL30" s="164">
        <v>59.4818</v>
      </c>
      <c r="DM30" s="164">
        <v>42.282800000000002</v>
      </c>
      <c r="DN30" s="164">
        <v>84.393299999999996</v>
      </c>
      <c r="DO30" s="164">
        <v>58.74</v>
      </c>
      <c r="DP30" s="164">
        <v>0.87</v>
      </c>
      <c r="DQ30" s="165"/>
      <c r="DR30" s="164">
        <v>30.140499999999999</v>
      </c>
      <c r="DS30" s="164">
        <v>-24.66</v>
      </c>
      <c r="DT30" s="164">
        <v>-25.24</v>
      </c>
      <c r="DU30" s="164">
        <v>109.96</v>
      </c>
      <c r="DV30" s="164">
        <v>63.33</v>
      </c>
      <c r="DW30" s="164">
        <v>3.4</v>
      </c>
      <c r="DX30" s="164">
        <v>30.709099999999999</v>
      </c>
      <c r="DY30" s="164">
        <v>-110.774</v>
      </c>
      <c r="DZ30" s="164">
        <v>-109.4273</v>
      </c>
      <c r="EA30" s="164">
        <v>113.09439999999999</v>
      </c>
      <c r="EB30" s="164">
        <v>73.955299999999994</v>
      </c>
      <c r="EC30" s="164">
        <v>71.089200000000005</v>
      </c>
      <c r="ED30" s="164">
        <v>71.819400000000002</v>
      </c>
      <c r="EE30" s="164">
        <v>54.239899999999999</v>
      </c>
      <c r="EF30" s="164">
        <v>35.107999999999997</v>
      </c>
      <c r="EG30" s="164">
        <v>-30.382000000000001</v>
      </c>
      <c r="EH30" s="164">
        <v>172.60310000000001</v>
      </c>
      <c r="EI30" s="165"/>
      <c r="EJ30" s="165"/>
      <c r="EK30" s="164">
        <v>-31.2166</v>
      </c>
      <c r="EL30" s="164">
        <v>-28.5871</v>
      </c>
      <c r="EM30" s="164">
        <v>34.286099999999998</v>
      </c>
      <c r="EN30" s="164">
        <v>6.2683999999999997</v>
      </c>
      <c r="EO30" s="164">
        <v>6.63</v>
      </c>
      <c r="EP30" s="164">
        <v>110.64</v>
      </c>
      <c r="EQ30" s="164">
        <v>-103.71550000000001</v>
      </c>
      <c r="ER30" s="164">
        <v>-104.72969999999999</v>
      </c>
      <c r="ES30" s="164">
        <v>6.6504000000000003</v>
      </c>
      <c r="ET30" s="164">
        <v>0</v>
      </c>
      <c r="EU30" s="164">
        <v>-5.35</v>
      </c>
      <c r="EV30" s="164">
        <v>64.400000000000006</v>
      </c>
      <c r="EW30" s="164">
        <v>16.685199999999998</v>
      </c>
      <c r="EX30" s="164">
        <v>-57.146000000000001</v>
      </c>
      <c r="EY30" s="164">
        <v>-35.764899999999997</v>
      </c>
      <c r="EZ30" s="164">
        <v>-35.214399999999998</v>
      </c>
      <c r="FA30" s="164">
        <v>7.2750000000000004</v>
      </c>
      <c r="FB30" s="164">
        <v>-30.4497</v>
      </c>
      <c r="FC30" s="164">
        <v>-4.3669000000000002</v>
      </c>
      <c r="FD30" s="164">
        <v>22.248699999999999</v>
      </c>
      <c r="FE30" s="165"/>
      <c r="FF30" s="164">
        <v>22.380500000000001</v>
      </c>
      <c r="FG30" s="164">
        <v>38.501300000000001</v>
      </c>
      <c r="FH30" s="164">
        <v>37.610599999999998</v>
      </c>
      <c r="FI30" s="164">
        <v>36.723199999999999</v>
      </c>
      <c r="FJ30" s="164">
        <v>92.603300000000004</v>
      </c>
      <c r="FK30" s="164">
        <v>93.273200000000003</v>
      </c>
      <c r="FL30" s="164">
        <v>-150.04089999999999</v>
      </c>
      <c r="FM30" s="164">
        <v>114.8202</v>
      </c>
      <c r="FN30" s="164">
        <v>114.2727</v>
      </c>
      <c r="FO30" s="164">
        <v>-130.44450000000001</v>
      </c>
      <c r="FP30" s="164">
        <v>-120.2784</v>
      </c>
      <c r="FQ30" s="164">
        <v>-30.1524</v>
      </c>
      <c r="FR30" s="164">
        <v>-45.35</v>
      </c>
      <c r="FS30" s="164">
        <v>10.164300000000001</v>
      </c>
      <c r="FT30" s="164">
        <v>0.82189999999999996</v>
      </c>
      <c r="FU30" s="164">
        <v>-6.07</v>
      </c>
      <c r="FV30" s="164">
        <v>16.8</v>
      </c>
      <c r="FW30" s="164">
        <v>-30.579000000000001</v>
      </c>
      <c r="FX30" s="164">
        <v>10.3939</v>
      </c>
      <c r="FY30" s="164">
        <v>-14.824</v>
      </c>
      <c r="FZ30" s="164">
        <v>4.2859999999999996</v>
      </c>
      <c r="GA30" s="164">
        <v>12.0726</v>
      </c>
      <c r="GB30" s="164">
        <v>28.84</v>
      </c>
      <c r="GC30" s="164">
        <v>121.5423</v>
      </c>
      <c r="GD30" s="164">
        <v>132.44210000000001</v>
      </c>
      <c r="GE30" s="164">
        <v>13.51</v>
      </c>
      <c r="GF30" s="164">
        <v>81.539900000000003</v>
      </c>
      <c r="GG30" s="164">
        <v>20.6</v>
      </c>
      <c r="GH30" s="164">
        <v>-16.017600000000002</v>
      </c>
      <c r="GI30" s="164">
        <v>-0.97789999999999999</v>
      </c>
      <c r="GJ30" s="164">
        <v>0</v>
      </c>
      <c r="GK30" s="164">
        <v>1.3714</v>
      </c>
      <c r="GL30" s="165"/>
      <c r="GM30" s="165"/>
      <c r="GN30" s="165"/>
      <c r="GO30" s="164">
        <v>-30.334</v>
      </c>
      <c r="GP30" s="164">
        <v>17.2819</v>
      </c>
      <c r="GQ30" s="164">
        <v>31.5762</v>
      </c>
      <c r="GR30" s="164">
        <v>7.6837</v>
      </c>
      <c r="GS30" s="164">
        <v>9.0938999999999997</v>
      </c>
      <c r="GT30" s="164">
        <v>-128.99770000000001</v>
      </c>
      <c r="GU30" s="164">
        <v>-22.688600000000001</v>
      </c>
      <c r="GV30" s="164">
        <v>40.247900000000001</v>
      </c>
      <c r="GW30" s="164">
        <v>-50.410400000000003</v>
      </c>
      <c r="GX30" s="164">
        <v>10.907299999999999</v>
      </c>
      <c r="GY30" s="164">
        <v>8.7807999999999993</v>
      </c>
      <c r="GZ30" s="164">
        <v>8.5129000000000001</v>
      </c>
      <c r="HA30" s="165"/>
      <c r="HB30" s="164">
        <v>89.060100000000006</v>
      </c>
      <c r="HC30" s="164">
        <v>89.4649</v>
      </c>
      <c r="HD30" s="164">
        <v>282</v>
      </c>
      <c r="HE30" s="164">
        <v>-278.68029999999999</v>
      </c>
      <c r="HF30" s="164">
        <v>-501.5206</v>
      </c>
      <c r="HG30" s="164">
        <v>500.80900000000003</v>
      </c>
      <c r="HH30" s="164">
        <v>199.84020000000001</v>
      </c>
      <c r="HI30" s="164">
        <v>-85.9863</v>
      </c>
      <c r="HJ30" s="164">
        <v>-87.485799999999998</v>
      </c>
      <c r="HK30" s="164">
        <v>-63.180599999999998</v>
      </c>
      <c r="HL30" s="164">
        <v>-56.121899999999997</v>
      </c>
      <c r="HM30" s="164">
        <v>75.491600000000005</v>
      </c>
      <c r="HN30" s="164">
        <v>77.322800000000001</v>
      </c>
      <c r="HO30" s="165"/>
      <c r="HP30" s="165"/>
      <c r="HQ30" s="164">
        <v>10.7256</v>
      </c>
      <c r="HR30" s="164">
        <v>10.6706</v>
      </c>
      <c r="HS30" s="164">
        <v>27.4757</v>
      </c>
      <c r="HT30" s="164">
        <v>28.7547</v>
      </c>
      <c r="HU30" s="164">
        <v>71.599999999999994</v>
      </c>
      <c r="HV30" s="164">
        <v>71.28</v>
      </c>
      <c r="HW30" s="164">
        <v>9.1999999999999993</v>
      </c>
      <c r="HX30" s="164">
        <v>9.1</v>
      </c>
      <c r="HY30" s="164">
        <v>21.5154</v>
      </c>
      <c r="HZ30" s="164">
        <v>-55.36</v>
      </c>
      <c r="IA30" s="164">
        <v>-280.60129999999998</v>
      </c>
      <c r="IB30" s="164">
        <v>71.311000000000007</v>
      </c>
      <c r="IC30" s="164">
        <v>71.088300000000004</v>
      </c>
      <c r="ID30" s="164">
        <v>9.4</v>
      </c>
      <c r="IE30" s="164">
        <v>-42.6</v>
      </c>
      <c r="IF30" s="164">
        <v>-9.6</v>
      </c>
      <c r="IG30" s="164">
        <v>-10.8</v>
      </c>
      <c r="IH30" s="164">
        <v>1.4426000000000001</v>
      </c>
      <c r="II30" s="165"/>
      <c r="IJ30" s="164">
        <v>-193.38669999999999</v>
      </c>
      <c r="IK30" s="165"/>
      <c r="IL30" s="165"/>
      <c r="IM30" s="164">
        <v>-2.9876</v>
      </c>
      <c r="IN30" s="164">
        <v>-78.435400000000001</v>
      </c>
      <c r="IO30" s="164">
        <v>6.4644000000000004</v>
      </c>
      <c r="IP30" s="164">
        <v>-13.098800000000001</v>
      </c>
      <c r="IQ30" s="164">
        <v>-87.308599999999998</v>
      </c>
      <c r="IR30" s="164">
        <v>28.924199999999999</v>
      </c>
      <c r="IS30" s="164">
        <v>11.1896</v>
      </c>
      <c r="IT30" s="164">
        <v>146.33029999999999</v>
      </c>
      <c r="IU30" s="164">
        <v>144.76900000000001</v>
      </c>
      <c r="IV30" s="164">
        <v>81.788600000000002</v>
      </c>
      <c r="IW30" s="164">
        <v>11.625</v>
      </c>
      <c r="IX30" s="164">
        <v>-29.453900000000001</v>
      </c>
      <c r="IY30" s="165"/>
      <c r="IZ30" s="164">
        <v>14.697699999999999</v>
      </c>
      <c r="JA30" s="164">
        <v>-9.5981000000000005</v>
      </c>
      <c r="JB30" s="164">
        <v>8.73</v>
      </c>
      <c r="JC30" s="164">
        <v>21.2</v>
      </c>
      <c r="JD30" s="164">
        <v>8.1039999999999992</v>
      </c>
      <c r="JE30" s="164">
        <v>8.0850000000000009</v>
      </c>
      <c r="JF30" s="164">
        <v>-21.52</v>
      </c>
      <c r="JG30" s="164">
        <v>0.4</v>
      </c>
      <c r="JH30" s="165"/>
      <c r="JI30" s="164">
        <v>-0.90790000000000004</v>
      </c>
      <c r="JJ30" s="164">
        <v>-17.518899999999999</v>
      </c>
      <c r="JK30" s="164">
        <v>-39.552900000000001</v>
      </c>
      <c r="JL30" s="164">
        <v>28.1</v>
      </c>
      <c r="JM30" s="164">
        <v>53.386000000000003</v>
      </c>
      <c r="JN30" s="164">
        <v>51.44</v>
      </c>
      <c r="JO30" s="164">
        <v>11.391999999999999</v>
      </c>
      <c r="JP30" s="164">
        <v>13.7097</v>
      </c>
      <c r="JQ30" s="164">
        <v>51.382300000000001</v>
      </c>
      <c r="JR30" s="164">
        <v>49.312399999999997</v>
      </c>
      <c r="JS30" s="164">
        <v>51.063499999999998</v>
      </c>
      <c r="JT30" s="165"/>
      <c r="JU30" s="164">
        <v>42.4</v>
      </c>
      <c r="JV30" s="164">
        <v>21.651499999999999</v>
      </c>
      <c r="JW30" s="164">
        <v>7.1</v>
      </c>
      <c r="JX30" s="165"/>
      <c r="JY30" s="164">
        <v>-58.7102</v>
      </c>
      <c r="JZ30" s="164">
        <v>81.626300000000001</v>
      </c>
      <c r="KA30" s="164">
        <v>65.435400000000001</v>
      </c>
      <c r="KB30" s="164">
        <v>-58.148400000000002</v>
      </c>
      <c r="KC30" s="164">
        <v>-80.508099999999999</v>
      </c>
      <c r="KD30" s="164">
        <v>55.37</v>
      </c>
      <c r="KE30" s="164">
        <v>23.217099999999999</v>
      </c>
      <c r="KF30" s="164">
        <v>-51</v>
      </c>
      <c r="KG30" s="164">
        <v>51.2</v>
      </c>
      <c r="KH30" s="164">
        <v>-302.0394</v>
      </c>
      <c r="KI30" s="164">
        <v>476.16410000000002</v>
      </c>
    </row>
    <row r="31" spans="1:295" ht="18" customHeight="1" x14ac:dyDescent="0.25">
      <c r="A31" s="159" t="s">
        <v>102</v>
      </c>
      <c r="B31" s="159" t="s">
        <v>884</v>
      </c>
      <c r="C31" s="163">
        <v>0</v>
      </c>
      <c r="D31" s="164">
        <v>18.0199</v>
      </c>
      <c r="E31" s="164">
        <v>-24.849</v>
      </c>
      <c r="F31" s="164">
        <v>10.864699999999999</v>
      </c>
      <c r="G31" s="164">
        <v>25.039200000000001</v>
      </c>
      <c r="H31" s="165"/>
      <c r="I31" s="164">
        <v>42.0505</v>
      </c>
      <c r="J31" s="164">
        <v>-82.049499999999995</v>
      </c>
      <c r="K31" s="164">
        <v>59.0152</v>
      </c>
      <c r="L31" s="164">
        <v>29.8371</v>
      </c>
      <c r="M31" s="164">
        <v>29.313600000000001</v>
      </c>
      <c r="N31" s="164">
        <v>-13.32</v>
      </c>
      <c r="O31" s="164">
        <v>-33.677</v>
      </c>
      <c r="P31" s="164">
        <v>28.6</v>
      </c>
      <c r="Q31" s="164">
        <v>13.247999999999999</v>
      </c>
      <c r="R31" s="164">
        <v>-28.6</v>
      </c>
      <c r="S31" s="164">
        <v>14.0403</v>
      </c>
      <c r="T31" s="164">
        <v>48.3626</v>
      </c>
      <c r="U31" s="164">
        <v>11.713900000000001</v>
      </c>
      <c r="V31" s="164">
        <v>12.0631</v>
      </c>
      <c r="W31" s="164">
        <v>19.403400000000001</v>
      </c>
      <c r="X31" s="164">
        <v>12.3767</v>
      </c>
      <c r="Y31" s="164">
        <v>5.5296000000000003</v>
      </c>
      <c r="Z31" s="164">
        <v>8.0768000000000004</v>
      </c>
      <c r="AA31" s="165"/>
      <c r="AB31" s="165"/>
      <c r="AC31" s="164">
        <v>-67.400000000000006</v>
      </c>
      <c r="AD31" s="164">
        <v>-67.11</v>
      </c>
      <c r="AE31" s="165"/>
      <c r="AF31" s="164">
        <v>13.32</v>
      </c>
      <c r="AG31" s="164">
        <v>33</v>
      </c>
      <c r="AH31" s="164">
        <v>9.1890000000000001</v>
      </c>
      <c r="AI31" s="164">
        <v>0.182</v>
      </c>
      <c r="AJ31" s="163">
        <v>-72.88</v>
      </c>
      <c r="AK31" s="164">
        <v>-72.88</v>
      </c>
      <c r="AL31" s="164">
        <v>-27.23</v>
      </c>
      <c r="AM31" s="164">
        <v>74.56</v>
      </c>
      <c r="AN31" s="164">
        <v>74.88</v>
      </c>
      <c r="AO31" s="164">
        <v>12.881500000000001</v>
      </c>
      <c r="AP31" s="164">
        <v>12.048299999999999</v>
      </c>
      <c r="AQ31" s="164">
        <v>67.199600000000004</v>
      </c>
      <c r="AR31" s="164">
        <v>69.918700000000001</v>
      </c>
      <c r="AS31" s="164">
        <v>31.500900000000001</v>
      </c>
      <c r="AT31" s="163">
        <v>-79.956400000000002</v>
      </c>
      <c r="AU31" s="163">
        <v>0</v>
      </c>
      <c r="AV31" s="165"/>
      <c r="AW31" s="165"/>
      <c r="AX31" s="165"/>
      <c r="AY31" s="165"/>
      <c r="AZ31" s="165"/>
      <c r="BA31" s="165"/>
      <c r="BB31" s="164">
        <v>-344.03620000000001</v>
      </c>
      <c r="BC31" s="164">
        <v>-14.628500000000001</v>
      </c>
      <c r="BD31" s="164">
        <v>-14.7</v>
      </c>
      <c r="BE31" s="164">
        <v>-14.3</v>
      </c>
      <c r="BF31" s="164">
        <v>92.036299999999997</v>
      </c>
      <c r="BG31" s="164">
        <v>2.5954999999999999</v>
      </c>
      <c r="BH31" s="164">
        <v>-8.8567999999999998</v>
      </c>
      <c r="BI31" s="165"/>
      <c r="BJ31" s="164">
        <v>-25.3872</v>
      </c>
      <c r="BK31" s="164">
        <v>7.9905999999999997</v>
      </c>
      <c r="BL31" s="164">
        <v>8.8970000000000002</v>
      </c>
      <c r="BM31" s="164">
        <v>6.3449</v>
      </c>
      <c r="BN31" s="164">
        <v>365.39800000000002</v>
      </c>
      <c r="BO31" s="164">
        <v>90.121099999999998</v>
      </c>
      <c r="BP31" s="165"/>
      <c r="BQ31" s="164">
        <v>-194.56819999999999</v>
      </c>
      <c r="BR31" s="164">
        <v>460.15269999999998</v>
      </c>
      <c r="BS31" s="165"/>
      <c r="BT31" s="164">
        <v>-67.414000000000001</v>
      </c>
      <c r="BU31" s="164">
        <v>68.991600000000005</v>
      </c>
      <c r="BV31" s="164">
        <v>90.284999999999997</v>
      </c>
      <c r="BW31" s="164">
        <v>21.97</v>
      </c>
      <c r="BX31" s="164">
        <v>22.31</v>
      </c>
      <c r="BY31" s="164">
        <v>61.77</v>
      </c>
      <c r="BZ31" s="164">
        <v>75.91</v>
      </c>
      <c r="CA31" s="164">
        <v>-90.818700000000007</v>
      </c>
      <c r="CB31" s="164">
        <v>-91.220600000000005</v>
      </c>
      <c r="CC31" s="164">
        <v>159.7226</v>
      </c>
      <c r="CD31" s="164">
        <v>161.8023</v>
      </c>
      <c r="CE31" s="164">
        <v>-6.3977000000000004</v>
      </c>
      <c r="CF31" s="164">
        <v>-66.204700000000003</v>
      </c>
      <c r="CG31" s="164">
        <v>-66.530500000000004</v>
      </c>
      <c r="CH31" s="164">
        <v>5.2072000000000003</v>
      </c>
      <c r="CI31" s="164">
        <v>-46.334499999999998</v>
      </c>
      <c r="CJ31" s="165"/>
      <c r="CK31" s="165"/>
      <c r="CL31" s="164">
        <v>230.5</v>
      </c>
      <c r="CM31" s="164">
        <v>93.9</v>
      </c>
      <c r="CN31" s="164">
        <v>-14.97</v>
      </c>
      <c r="CO31" s="164">
        <v>85.977400000000003</v>
      </c>
      <c r="CP31" s="164">
        <v>85.717699999999994</v>
      </c>
      <c r="CQ31" s="164">
        <v>85.806200000000004</v>
      </c>
      <c r="CR31" s="164">
        <v>32.650500000000001</v>
      </c>
      <c r="CS31" s="164">
        <v>33.255400000000002</v>
      </c>
      <c r="CT31" s="165"/>
      <c r="CU31" s="164">
        <v>-62.686500000000002</v>
      </c>
      <c r="CV31" s="164">
        <v>-37.7485</v>
      </c>
      <c r="CW31" s="164">
        <v>14.516299999999999</v>
      </c>
      <c r="CX31" s="164">
        <v>54.8</v>
      </c>
      <c r="CY31" s="164">
        <v>29.27</v>
      </c>
      <c r="CZ31" s="165"/>
      <c r="DA31" s="164">
        <v>43.510399999999997</v>
      </c>
      <c r="DB31" s="164">
        <v>-23.67</v>
      </c>
      <c r="DC31" s="165"/>
      <c r="DD31" s="164">
        <v>46.581099999999999</v>
      </c>
      <c r="DE31" s="164">
        <v>45.598399999999998</v>
      </c>
      <c r="DF31" s="164">
        <v>-28.8309</v>
      </c>
      <c r="DG31" s="165"/>
      <c r="DH31" s="164">
        <v>-24.439599999999999</v>
      </c>
      <c r="DI31" s="165"/>
      <c r="DJ31" s="165"/>
      <c r="DK31" s="164">
        <v>23.584900000000001</v>
      </c>
      <c r="DL31" s="165"/>
      <c r="DM31" s="164">
        <v>45.570300000000003</v>
      </c>
      <c r="DN31" s="165"/>
      <c r="DO31" s="165"/>
      <c r="DP31" s="164">
        <v>0.05</v>
      </c>
      <c r="DQ31" s="164">
        <v>51.9405</v>
      </c>
      <c r="DR31" s="164">
        <v>55.689399999999999</v>
      </c>
      <c r="DS31" s="164">
        <v>-25.04</v>
      </c>
      <c r="DT31" s="164">
        <v>-25.09</v>
      </c>
      <c r="DU31" s="164">
        <v>110.87</v>
      </c>
      <c r="DV31" s="164">
        <v>63.52</v>
      </c>
      <c r="DW31" s="164">
        <v>28.7818</v>
      </c>
      <c r="DX31" s="164">
        <v>54.509099999999997</v>
      </c>
      <c r="DY31" s="164">
        <v>-101.9464</v>
      </c>
      <c r="DZ31" s="164">
        <v>-100.3909</v>
      </c>
      <c r="EA31" s="164">
        <v>132.72329999999999</v>
      </c>
      <c r="EB31" s="164">
        <v>92.503600000000006</v>
      </c>
      <c r="EC31" s="164">
        <v>90.396000000000001</v>
      </c>
      <c r="ED31" s="164">
        <v>91.829099999999997</v>
      </c>
      <c r="EE31" s="164">
        <v>45.375799999999998</v>
      </c>
      <c r="EF31" s="164">
        <v>24.3262</v>
      </c>
      <c r="EG31" s="164">
        <v>-31.123999999999999</v>
      </c>
      <c r="EH31" s="164">
        <v>206.3306</v>
      </c>
      <c r="EI31" s="165"/>
      <c r="EJ31" s="165"/>
      <c r="EK31" s="164">
        <v>-30.468599999999999</v>
      </c>
      <c r="EL31" s="164">
        <v>-27.732600000000001</v>
      </c>
      <c r="EM31" s="164">
        <v>44.685699999999997</v>
      </c>
      <c r="EN31" s="164">
        <v>17.111499999999999</v>
      </c>
      <c r="EO31" s="164">
        <v>15.8741</v>
      </c>
      <c r="EP31" s="164">
        <v>32.304000000000002</v>
      </c>
      <c r="EQ31" s="164">
        <v>-90.336799999999997</v>
      </c>
      <c r="ER31" s="164">
        <v>-91.608500000000006</v>
      </c>
      <c r="ES31" s="164">
        <v>15.008100000000001</v>
      </c>
      <c r="ET31" s="164">
        <v>0</v>
      </c>
      <c r="EU31" s="164">
        <v>-4.97</v>
      </c>
      <c r="EV31" s="164">
        <v>1</v>
      </c>
      <c r="EW31" s="164">
        <v>17.323799999999999</v>
      </c>
      <c r="EX31" s="164">
        <v>-37.368200000000002</v>
      </c>
      <c r="EY31" s="164">
        <v>-34.537799999999997</v>
      </c>
      <c r="EZ31" s="164">
        <v>-33.799300000000002</v>
      </c>
      <c r="FA31" s="164">
        <v>3.9070999999999998</v>
      </c>
      <c r="FB31" s="164">
        <v>-24.074300000000001</v>
      </c>
      <c r="FC31" s="164">
        <v>-11.6218</v>
      </c>
      <c r="FD31" s="164">
        <v>22.573399999999999</v>
      </c>
      <c r="FE31" s="165"/>
      <c r="FF31" s="164">
        <v>22.435300000000002</v>
      </c>
      <c r="FG31" s="164">
        <v>38.8459</v>
      </c>
      <c r="FH31" s="164">
        <v>40.033299999999997</v>
      </c>
      <c r="FI31" s="164">
        <v>36.610999999999997</v>
      </c>
      <c r="FJ31" s="164">
        <v>90.426400000000001</v>
      </c>
      <c r="FK31" s="164">
        <v>91.096199999999996</v>
      </c>
      <c r="FL31" s="164">
        <v>-147.8639</v>
      </c>
      <c r="FM31" s="164">
        <v>104.6876</v>
      </c>
      <c r="FN31" s="164">
        <v>104.95059999999999</v>
      </c>
      <c r="FO31" s="164">
        <v>-126.8972</v>
      </c>
      <c r="FP31" s="164">
        <v>-117.6403</v>
      </c>
      <c r="FQ31" s="164">
        <v>-25.171900000000001</v>
      </c>
      <c r="FR31" s="164">
        <v>-45.1</v>
      </c>
      <c r="FS31" s="164">
        <v>9.3537999999999997</v>
      </c>
      <c r="FT31" s="164">
        <v>0.79869999999999997</v>
      </c>
      <c r="FU31" s="164">
        <v>-5.92</v>
      </c>
      <c r="FV31" s="164">
        <v>18</v>
      </c>
      <c r="FW31" s="164">
        <v>-25.4666</v>
      </c>
      <c r="FX31" s="165"/>
      <c r="FY31" s="165"/>
      <c r="FZ31" s="164">
        <v>4.3849999999999998</v>
      </c>
      <c r="GA31" s="165"/>
      <c r="GB31" s="164">
        <v>29.95</v>
      </c>
      <c r="GC31" s="164">
        <v>120.01609999999999</v>
      </c>
      <c r="GD31" s="164">
        <v>131.6268</v>
      </c>
      <c r="GE31" s="165"/>
      <c r="GF31" s="164">
        <v>83.209299999999999</v>
      </c>
      <c r="GG31" s="164">
        <v>20.9</v>
      </c>
      <c r="GH31" s="164">
        <v>-15.3706</v>
      </c>
      <c r="GI31" s="164">
        <v>-1.5342</v>
      </c>
      <c r="GJ31" s="164">
        <v>-1.6244000000000001</v>
      </c>
      <c r="GK31" s="164">
        <v>1.3880999999999999</v>
      </c>
      <c r="GL31" s="165"/>
      <c r="GM31" s="165"/>
      <c r="GN31" s="164">
        <v>-16.891200000000001</v>
      </c>
      <c r="GO31" s="164">
        <v>-30.461400000000001</v>
      </c>
      <c r="GP31" s="164">
        <v>16.251200000000001</v>
      </c>
      <c r="GQ31" s="164">
        <v>32.003900000000002</v>
      </c>
      <c r="GR31" s="164">
        <v>10.2523</v>
      </c>
      <c r="GS31" s="164">
        <v>8.5772999999999993</v>
      </c>
      <c r="GT31" s="164">
        <v>-130.1628</v>
      </c>
      <c r="GU31" s="164">
        <v>-23.035</v>
      </c>
      <c r="GV31" s="164">
        <v>41.722299999999997</v>
      </c>
      <c r="GW31" s="164">
        <v>-53.290599999999998</v>
      </c>
      <c r="GX31" s="164">
        <v>10.755000000000001</v>
      </c>
      <c r="GY31" s="164">
        <v>9.1518999999999995</v>
      </c>
      <c r="GZ31" s="164">
        <v>8.7766000000000002</v>
      </c>
      <c r="HA31" s="165"/>
      <c r="HB31" s="164">
        <v>100.1157</v>
      </c>
      <c r="HC31" s="164">
        <v>99.788700000000006</v>
      </c>
      <c r="HD31" s="164">
        <v>277.8</v>
      </c>
      <c r="HE31" s="164">
        <v>-278.5727</v>
      </c>
      <c r="HF31" s="164">
        <v>-499.72030000000001</v>
      </c>
      <c r="HG31" s="164">
        <v>502.56549999999999</v>
      </c>
      <c r="HH31" s="164">
        <v>223.39009999999999</v>
      </c>
      <c r="HI31" s="164">
        <v>-98.7072</v>
      </c>
      <c r="HJ31" s="164">
        <v>-94.535600000000002</v>
      </c>
      <c r="HK31" s="164">
        <v>-63.255600000000001</v>
      </c>
      <c r="HL31" s="164">
        <v>-55.263500000000001</v>
      </c>
      <c r="HM31" s="164">
        <v>75.907799999999995</v>
      </c>
      <c r="HN31" s="164">
        <v>75.054100000000005</v>
      </c>
      <c r="HO31" s="165"/>
      <c r="HP31" s="165"/>
      <c r="HQ31" s="164">
        <v>11.505599999999999</v>
      </c>
      <c r="HR31" s="164">
        <v>10.6706</v>
      </c>
      <c r="HS31" s="164">
        <v>16.597300000000001</v>
      </c>
      <c r="HT31" s="164">
        <v>17.3264</v>
      </c>
      <c r="HU31" s="164">
        <v>78.31</v>
      </c>
      <c r="HV31" s="164">
        <v>78.36</v>
      </c>
      <c r="HW31" s="164">
        <v>7.9</v>
      </c>
      <c r="HX31" s="164">
        <v>8</v>
      </c>
      <c r="HY31" s="164">
        <v>21.372199999999999</v>
      </c>
      <c r="HZ31" s="164">
        <v>-38.72</v>
      </c>
      <c r="IA31" s="164">
        <v>-294.29930000000002</v>
      </c>
      <c r="IB31" s="164">
        <v>77.524500000000003</v>
      </c>
      <c r="IC31" s="164">
        <v>77.335099999999997</v>
      </c>
      <c r="ID31" s="164">
        <v>9.9</v>
      </c>
      <c r="IE31" s="164">
        <v>-40.299999999999997</v>
      </c>
      <c r="IF31" s="164">
        <v>-8.8000000000000007</v>
      </c>
      <c r="IG31" s="164">
        <v>-9.9</v>
      </c>
      <c r="IH31" s="165"/>
      <c r="II31" s="164">
        <v>1.2102999999999999</v>
      </c>
      <c r="IJ31" s="164">
        <v>-214.75659999999999</v>
      </c>
      <c r="IK31" s="165"/>
      <c r="IL31" s="164">
        <v>27.164899999999999</v>
      </c>
      <c r="IM31" s="164">
        <v>19.1739</v>
      </c>
      <c r="IN31" s="164">
        <v>-65.280100000000004</v>
      </c>
      <c r="IO31" s="164">
        <v>-21.772600000000001</v>
      </c>
      <c r="IP31" s="164">
        <v>11.8866</v>
      </c>
      <c r="IQ31" s="164">
        <v>-73.177499999999995</v>
      </c>
      <c r="IR31" s="164">
        <v>0</v>
      </c>
      <c r="IS31" s="164">
        <v>-16.975100000000001</v>
      </c>
      <c r="IT31" s="164">
        <v>136.54949999999999</v>
      </c>
      <c r="IU31" s="164">
        <v>136.44049999999999</v>
      </c>
      <c r="IV31" s="164">
        <v>72.970100000000002</v>
      </c>
      <c r="IW31" s="164">
        <v>-17.3139</v>
      </c>
      <c r="IX31" s="164">
        <v>-15.2744</v>
      </c>
      <c r="IY31" s="164">
        <v>-11.950799999999999</v>
      </c>
      <c r="IZ31" s="164">
        <v>30.064499999999999</v>
      </c>
      <c r="JA31" s="164">
        <v>-9.2272999999999996</v>
      </c>
      <c r="JB31" s="164">
        <v>14.976000000000001</v>
      </c>
      <c r="JC31" s="164">
        <v>19.52</v>
      </c>
      <c r="JD31" s="164">
        <v>7.9960000000000004</v>
      </c>
      <c r="JE31" s="164">
        <v>8.0030000000000001</v>
      </c>
      <c r="JF31" s="164">
        <v>-19.52</v>
      </c>
      <c r="JG31" s="164">
        <v>-0.64</v>
      </c>
      <c r="JH31" s="165"/>
      <c r="JI31" s="164">
        <v>1.3504</v>
      </c>
      <c r="JJ31" s="164">
        <v>-18.748799999999999</v>
      </c>
      <c r="JK31" s="164">
        <v>-39.259900000000002</v>
      </c>
      <c r="JL31" s="164">
        <v>27.7</v>
      </c>
      <c r="JM31" s="164">
        <v>53.792000000000002</v>
      </c>
      <c r="JN31" s="164">
        <v>52.991999999999997</v>
      </c>
      <c r="JO31" s="164">
        <v>11.402100000000001</v>
      </c>
      <c r="JP31" s="164">
        <v>13.6889</v>
      </c>
      <c r="JQ31" s="164">
        <v>48.323799999999999</v>
      </c>
      <c r="JR31" s="164">
        <v>47.997700000000002</v>
      </c>
      <c r="JS31" s="164">
        <v>48.476700000000001</v>
      </c>
      <c r="JT31" s="165"/>
      <c r="JU31" s="164">
        <v>43.8</v>
      </c>
      <c r="JV31" s="164">
        <v>21.500800000000002</v>
      </c>
      <c r="JW31" s="164">
        <v>7.15</v>
      </c>
      <c r="JX31" s="165"/>
      <c r="JY31" s="164">
        <v>-57.416200000000003</v>
      </c>
      <c r="JZ31" s="164">
        <v>81.331599999999995</v>
      </c>
      <c r="KA31" s="164">
        <v>64.557599999999994</v>
      </c>
      <c r="KB31" s="164">
        <v>-56.281999999999996</v>
      </c>
      <c r="KC31" s="164">
        <v>-80.487499999999997</v>
      </c>
      <c r="KD31" s="164">
        <v>55.076000000000001</v>
      </c>
      <c r="KE31" s="164">
        <v>24.635400000000001</v>
      </c>
      <c r="KF31" s="164">
        <v>-52.6</v>
      </c>
      <c r="KG31" s="164">
        <v>52.9</v>
      </c>
      <c r="KH31" s="164">
        <v>-276.50760000000002</v>
      </c>
      <c r="KI31" s="164">
        <v>445.74029999999999</v>
      </c>
    </row>
    <row r="32" spans="1:295" ht="18" customHeight="1" x14ac:dyDescent="0.25">
      <c r="A32" s="159" t="s">
        <v>102</v>
      </c>
      <c r="B32" s="159" t="s">
        <v>885</v>
      </c>
      <c r="C32" s="166">
        <v>0</v>
      </c>
      <c r="D32" s="167">
        <v>18.232800000000001</v>
      </c>
      <c r="E32" s="167">
        <v>-24.838999999999999</v>
      </c>
      <c r="F32" s="167">
        <v>11.141999999999999</v>
      </c>
      <c r="G32" s="167">
        <v>32.282899999999998</v>
      </c>
      <c r="H32" s="168"/>
      <c r="I32" s="167">
        <v>41.7744</v>
      </c>
      <c r="J32" s="167">
        <v>-85.316199999999995</v>
      </c>
      <c r="K32" s="167">
        <v>59.8384</v>
      </c>
      <c r="L32" s="167">
        <v>30.257100000000001</v>
      </c>
      <c r="M32" s="167">
        <v>29.6632</v>
      </c>
      <c r="N32" s="167">
        <v>-15.54</v>
      </c>
      <c r="O32" s="167">
        <v>-34.506999999999998</v>
      </c>
      <c r="P32" s="167">
        <v>28.6</v>
      </c>
      <c r="Q32" s="167">
        <v>13.247999999999999</v>
      </c>
      <c r="R32" s="167">
        <v>-28.6</v>
      </c>
      <c r="S32" s="167">
        <v>14.1845</v>
      </c>
      <c r="T32" s="167">
        <v>50.856999999999999</v>
      </c>
      <c r="U32" s="167">
        <v>11.433</v>
      </c>
      <c r="V32" s="167">
        <v>11.8772</v>
      </c>
      <c r="W32" s="167">
        <v>19.326699999999999</v>
      </c>
      <c r="X32" s="167">
        <v>11.7371</v>
      </c>
      <c r="Y32" s="167">
        <v>5.758</v>
      </c>
      <c r="Z32" s="167">
        <v>8.4036000000000008</v>
      </c>
      <c r="AA32" s="168"/>
      <c r="AB32" s="168"/>
      <c r="AC32" s="167">
        <v>-68.73</v>
      </c>
      <c r="AD32" s="167">
        <v>-68.430000000000007</v>
      </c>
      <c r="AE32" s="168"/>
      <c r="AF32" s="167">
        <v>15.54</v>
      </c>
      <c r="AG32" s="167">
        <v>33</v>
      </c>
      <c r="AH32" s="167">
        <v>8.9390000000000001</v>
      </c>
      <c r="AI32" s="167">
        <v>0.183</v>
      </c>
      <c r="AJ32" s="166">
        <v>-76.7</v>
      </c>
      <c r="AK32" s="167">
        <v>-76.7</v>
      </c>
      <c r="AL32" s="167">
        <v>-21.4</v>
      </c>
      <c r="AM32" s="167">
        <v>79.290000000000006</v>
      </c>
      <c r="AN32" s="167">
        <v>79.67</v>
      </c>
      <c r="AO32" s="167">
        <v>13.837400000000001</v>
      </c>
      <c r="AP32" s="167">
        <v>11.0802</v>
      </c>
      <c r="AQ32" s="167">
        <v>68.639399999999995</v>
      </c>
      <c r="AR32" s="167">
        <v>70.937600000000003</v>
      </c>
      <c r="AS32" s="167">
        <v>32.204599999999999</v>
      </c>
      <c r="AT32" s="166">
        <v>-79.956400000000002</v>
      </c>
      <c r="AU32" s="166">
        <v>0</v>
      </c>
      <c r="AV32" s="168"/>
      <c r="AW32" s="168"/>
      <c r="AX32" s="168"/>
      <c r="AY32" s="168"/>
      <c r="AZ32" s="168"/>
      <c r="BA32" s="168"/>
      <c r="BB32" s="167">
        <v>-345.67099999999999</v>
      </c>
      <c r="BC32" s="167">
        <v>-16.280899999999999</v>
      </c>
      <c r="BD32" s="167">
        <v>-14</v>
      </c>
      <c r="BE32" s="167">
        <v>-13.9</v>
      </c>
      <c r="BF32" s="167">
        <v>97.773200000000003</v>
      </c>
      <c r="BG32" s="167">
        <v>2.5855999999999999</v>
      </c>
      <c r="BH32" s="167">
        <v>-8.6791</v>
      </c>
      <c r="BI32" s="168"/>
      <c r="BJ32" s="167">
        <v>-31.799499999999998</v>
      </c>
      <c r="BK32" s="167">
        <v>8.8681000000000001</v>
      </c>
      <c r="BL32" s="167">
        <v>9.4390000000000001</v>
      </c>
      <c r="BM32" s="167">
        <v>6.5792999999999999</v>
      </c>
      <c r="BN32" s="167">
        <v>369.7011</v>
      </c>
      <c r="BO32" s="167">
        <v>83.651200000000003</v>
      </c>
      <c r="BP32" s="168"/>
      <c r="BQ32" s="167">
        <v>-197.30500000000001</v>
      </c>
      <c r="BR32" s="167">
        <v>457.89190000000002</v>
      </c>
      <c r="BS32" s="168"/>
      <c r="BT32" s="167">
        <v>-106.8878</v>
      </c>
      <c r="BU32" s="167">
        <v>108.631</v>
      </c>
      <c r="BV32" s="167">
        <v>90.534499999999994</v>
      </c>
      <c r="BW32" s="167">
        <v>21.51</v>
      </c>
      <c r="BX32" s="167">
        <v>22.78</v>
      </c>
      <c r="BY32" s="167">
        <v>62.39</v>
      </c>
      <c r="BZ32" s="168"/>
      <c r="CA32" s="167">
        <v>-86.5321</v>
      </c>
      <c r="CB32" s="167">
        <v>-86.5321</v>
      </c>
      <c r="CC32" s="167">
        <v>158.79759999999999</v>
      </c>
      <c r="CD32" s="167">
        <v>160.0164</v>
      </c>
      <c r="CE32" s="167">
        <v>-5.1421999999999999</v>
      </c>
      <c r="CF32" s="167">
        <v>-73.31</v>
      </c>
      <c r="CG32" s="167">
        <v>-72.942099999999996</v>
      </c>
      <c r="CH32" s="167">
        <v>10.210000000000001</v>
      </c>
      <c r="CI32" s="167">
        <v>-42.901899999999998</v>
      </c>
      <c r="CJ32" s="168"/>
      <c r="CK32" s="168"/>
      <c r="CL32" s="167">
        <v>236.5</v>
      </c>
      <c r="CM32" s="167">
        <v>87.3</v>
      </c>
      <c r="CN32" s="167">
        <v>-15.11</v>
      </c>
      <c r="CO32" s="167">
        <v>85.954599999999999</v>
      </c>
      <c r="CP32" s="167">
        <v>86.354699999999994</v>
      </c>
      <c r="CQ32" s="167">
        <v>84.887</v>
      </c>
      <c r="CR32" s="167">
        <v>35.819099999999999</v>
      </c>
      <c r="CS32" s="167">
        <v>35.607700000000001</v>
      </c>
      <c r="CT32" s="168"/>
      <c r="CU32" s="167">
        <v>-54.973799999999997</v>
      </c>
      <c r="CV32" s="167">
        <v>-56.7425</v>
      </c>
      <c r="CW32" s="167">
        <v>14.635300000000001</v>
      </c>
      <c r="CX32" s="167">
        <v>53.87</v>
      </c>
      <c r="CY32" s="167">
        <v>29.09</v>
      </c>
      <c r="CZ32" s="167">
        <v>46.413600000000002</v>
      </c>
      <c r="DA32" s="167">
        <v>43.9499</v>
      </c>
      <c r="DB32" s="167">
        <v>-23.92</v>
      </c>
      <c r="DC32" s="168"/>
      <c r="DD32" s="167">
        <v>43.839100000000002</v>
      </c>
      <c r="DE32" s="167">
        <v>43.335799999999999</v>
      </c>
      <c r="DF32" s="167">
        <v>-4.0762999999999998</v>
      </c>
      <c r="DG32" s="168"/>
      <c r="DH32" s="167">
        <v>-24.756499999999999</v>
      </c>
      <c r="DI32" s="168"/>
      <c r="DJ32" s="168"/>
      <c r="DK32" s="167">
        <v>23.7881</v>
      </c>
      <c r="DL32" s="168"/>
      <c r="DM32" s="167">
        <v>43.691800000000001</v>
      </c>
      <c r="DN32" s="167">
        <v>86.737099999999998</v>
      </c>
      <c r="DO32" s="167">
        <v>60.27</v>
      </c>
      <c r="DP32" s="167">
        <v>0.76</v>
      </c>
      <c r="DQ32" s="167">
        <v>51.366999999999997</v>
      </c>
      <c r="DR32" s="167">
        <v>31.8843</v>
      </c>
      <c r="DS32" s="167">
        <v>-23.63</v>
      </c>
      <c r="DT32" s="167">
        <v>-23.94</v>
      </c>
      <c r="DU32" s="167">
        <v>112.6</v>
      </c>
      <c r="DV32" s="167">
        <v>65.13</v>
      </c>
      <c r="DW32" s="167">
        <v>8.2363999999999997</v>
      </c>
      <c r="DX32" s="167">
        <v>33.709099999999999</v>
      </c>
      <c r="DY32" s="167">
        <v>-106.8355</v>
      </c>
      <c r="DZ32" s="167">
        <v>-104.4455</v>
      </c>
      <c r="EA32" s="167">
        <v>121.76739999999999</v>
      </c>
      <c r="EB32" s="167">
        <v>80.716200000000001</v>
      </c>
      <c r="EC32" s="167">
        <v>77.570400000000006</v>
      </c>
      <c r="ED32" s="167">
        <v>79.242599999999996</v>
      </c>
      <c r="EE32" s="167">
        <v>70.417100000000005</v>
      </c>
      <c r="EF32" s="167">
        <v>49.738300000000002</v>
      </c>
      <c r="EG32" s="167">
        <v>-30.004999999999999</v>
      </c>
      <c r="EH32" s="167">
        <v>203.81819999999999</v>
      </c>
      <c r="EI32" s="168"/>
      <c r="EJ32" s="168"/>
      <c r="EK32" s="167">
        <v>-32.7254</v>
      </c>
      <c r="EL32" s="167">
        <v>-29.5884</v>
      </c>
      <c r="EM32" s="167">
        <v>21.203600000000002</v>
      </c>
      <c r="EN32" s="167">
        <v>6.0507</v>
      </c>
      <c r="EO32" s="167">
        <v>5.9894999999999996</v>
      </c>
      <c r="EP32" s="167">
        <v>156.732</v>
      </c>
      <c r="EQ32" s="167">
        <v>-104.6549</v>
      </c>
      <c r="ER32" s="167">
        <v>-106.46339999999999</v>
      </c>
      <c r="ES32" s="167">
        <v>-10.501899999999999</v>
      </c>
      <c r="ET32" s="167">
        <v>0</v>
      </c>
      <c r="EU32" s="167">
        <v>-5.85</v>
      </c>
      <c r="EV32" s="167">
        <v>115.4</v>
      </c>
      <c r="EW32" s="167">
        <v>17.479199999999999</v>
      </c>
      <c r="EX32" s="167">
        <v>-58.9009</v>
      </c>
      <c r="EY32" s="167">
        <v>-33.511499999999998</v>
      </c>
      <c r="EZ32" s="167">
        <v>-32.579000000000001</v>
      </c>
      <c r="FA32" s="167">
        <v>2.9539</v>
      </c>
      <c r="FB32" s="167">
        <v>-47.2928</v>
      </c>
      <c r="FC32" s="167">
        <v>13.626099999999999</v>
      </c>
      <c r="FD32" s="167">
        <v>22.7622</v>
      </c>
      <c r="FE32" s="168"/>
      <c r="FF32" s="167">
        <v>22.110800000000001</v>
      </c>
      <c r="FG32" s="167">
        <v>37.826900000000002</v>
      </c>
      <c r="FH32" s="167">
        <v>38.870100000000001</v>
      </c>
      <c r="FI32" s="167">
        <v>37.299799999999998</v>
      </c>
      <c r="FJ32" s="167">
        <v>86.5749</v>
      </c>
      <c r="FK32" s="167">
        <v>87.579700000000003</v>
      </c>
      <c r="FL32" s="167">
        <v>-160.75810000000001</v>
      </c>
      <c r="FM32" s="167">
        <v>109.11279999999999</v>
      </c>
      <c r="FN32" s="167">
        <v>109.8665</v>
      </c>
      <c r="FO32" s="167">
        <v>-134.78989999999999</v>
      </c>
      <c r="FP32" s="167">
        <v>-119.7467</v>
      </c>
      <c r="FQ32" s="167">
        <v>-42.442700000000002</v>
      </c>
      <c r="FR32" s="167">
        <v>-42.38</v>
      </c>
      <c r="FS32" s="167">
        <v>15.1693</v>
      </c>
      <c r="FT32" s="167">
        <v>0.83279999999999998</v>
      </c>
      <c r="FU32" s="167">
        <v>-10.119999999999999</v>
      </c>
      <c r="FV32" s="167">
        <v>17.170000000000002</v>
      </c>
      <c r="FW32" s="167">
        <v>-43.861800000000002</v>
      </c>
      <c r="FX32" s="168"/>
      <c r="FY32" s="168"/>
      <c r="FZ32" s="167">
        <v>4.3479999999999999</v>
      </c>
      <c r="GA32" s="168"/>
      <c r="GB32" s="167">
        <v>25.74</v>
      </c>
      <c r="GC32" s="167">
        <v>123.2774</v>
      </c>
      <c r="GD32" s="167">
        <v>135.54480000000001</v>
      </c>
      <c r="GE32" s="168"/>
      <c r="GF32" s="167">
        <v>80.146900000000002</v>
      </c>
      <c r="GG32" s="167">
        <v>22.7</v>
      </c>
      <c r="GH32" s="167">
        <v>-16.8917</v>
      </c>
      <c r="GI32" s="167">
        <v>-1.7577</v>
      </c>
      <c r="GJ32" s="167">
        <v>-1.9400999999999999</v>
      </c>
      <c r="GK32" s="167">
        <v>1.4469000000000001</v>
      </c>
      <c r="GL32" s="168"/>
      <c r="GM32" s="168"/>
      <c r="GN32" s="167">
        <v>-15.5059</v>
      </c>
      <c r="GO32" s="167">
        <v>-31.983599999999999</v>
      </c>
      <c r="GP32" s="167">
        <v>16.728100000000001</v>
      </c>
      <c r="GQ32" s="167">
        <v>33.624899999999997</v>
      </c>
      <c r="GR32" s="167">
        <v>11.653700000000001</v>
      </c>
      <c r="GS32" s="167">
        <v>11.5037</v>
      </c>
      <c r="GT32" s="167">
        <v>-127.8463</v>
      </c>
      <c r="GU32" s="167">
        <v>-23.383800000000001</v>
      </c>
      <c r="GV32" s="167">
        <v>43.150100000000002</v>
      </c>
      <c r="GW32" s="167">
        <v>-54.790799999999997</v>
      </c>
      <c r="GX32" s="168"/>
      <c r="GY32" s="167">
        <v>9.1518999999999995</v>
      </c>
      <c r="GZ32" s="167">
        <v>8.7766000000000002</v>
      </c>
      <c r="HA32" s="168"/>
      <c r="HB32" s="167">
        <v>105.527</v>
      </c>
      <c r="HC32" s="167">
        <v>106.11409999999999</v>
      </c>
      <c r="HD32" s="167">
        <v>281.2</v>
      </c>
      <c r="HE32" s="167">
        <v>-277.74349999999998</v>
      </c>
      <c r="HF32" s="167">
        <v>-500.67450000000002</v>
      </c>
      <c r="HG32" s="167">
        <v>502.0437</v>
      </c>
      <c r="HH32" s="167">
        <v>250.08920000000001</v>
      </c>
      <c r="HI32" s="167">
        <v>-102.2336</v>
      </c>
      <c r="HJ32" s="167">
        <v>-102.6019</v>
      </c>
      <c r="HK32" s="167">
        <v>-62.281599999999997</v>
      </c>
      <c r="HL32" s="167">
        <v>-54.244999999999997</v>
      </c>
      <c r="HM32" s="167">
        <v>76.366399999999999</v>
      </c>
      <c r="HN32" s="167">
        <v>76.220200000000006</v>
      </c>
      <c r="HO32" s="168"/>
      <c r="HP32" s="168"/>
      <c r="HQ32" s="167">
        <v>14.087400000000001</v>
      </c>
      <c r="HR32" s="167">
        <v>13.208500000000001</v>
      </c>
      <c r="HS32" s="167">
        <v>33.622799999999998</v>
      </c>
      <c r="HT32" s="167">
        <v>34.743299999999998</v>
      </c>
      <c r="HU32" s="167">
        <v>95.24</v>
      </c>
      <c r="HV32" s="167">
        <v>94.08</v>
      </c>
      <c r="HW32" s="167">
        <v>8.4</v>
      </c>
      <c r="HX32" s="167">
        <v>9.1</v>
      </c>
      <c r="HY32" s="167">
        <v>21.863600000000002</v>
      </c>
      <c r="HZ32" s="167">
        <v>-71.040000000000006</v>
      </c>
      <c r="IA32" s="167">
        <v>-297.7466</v>
      </c>
      <c r="IB32" s="167">
        <v>76.678200000000004</v>
      </c>
      <c r="IC32" s="167">
        <v>76.4756</v>
      </c>
      <c r="ID32" s="167">
        <v>9.9</v>
      </c>
      <c r="IE32" s="167">
        <v>-43.3</v>
      </c>
      <c r="IF32" s="167">
        <v>-13.9</v>
      </c>
      <c r="IG32" s="167">
        <v>-14.1</v>
      </c>
      <c r="IH32" s="167">
        <v>1.2404999999999999</v>
      </c>
      <c r="II32" s="167">
        <v>1.0994999999999999</v>
      </c>
      <c r="IJ32" s="167">
        <v>-247.5831</v>
      </c>
      <c r="IK32" s="168"/>
      <c r="IL32" s="167">
        <v>45.446399999999997</v>
      </c>
      <c r="IM32" s="167">
        <v>43.358699999999999</v>
      </c>
      <c r="IN32" s="167">
        <v>-63.026899999999998</v>
      </c>
      <c r="IO32" s="167">
        <v>-39.413800000000002</v>
      </c>
      <c r="IP32" s="167">
        <v>31.8081</v>
      </c>
      <c r="IQ32" s="167">
        <v>-61.169499999999999</v>
      </c>
      <c r="IR32" s="168"/>
      <c r="IS32" s="167">
        <v>-35.627099999999999</v>
      </c>
      <c r="IT32" s="167">
        <v>123.2295</v>
      </c>
      <c r="IU32" s="167">
        <v>122.9187</v>
      </c>
      <c r="IV32" s="167">
        <v>59.266399999999997</v>
      </c>
      <c r="IW32" s="167">
        <v>-35.283299999999997</v>
      </c>
      <c r="IX32" s="167">
        <v>6.6085000000000003</v>
      </c>
      <c r="IY32" s="167">
        <v>0</v>
      </c>
      <c r="IZ32" s="167">
        <v>28.571400000000001</v>
      </c>
      <c r="JA32" s="167">
        <v>-9.2795000000000005</v>
      </c>
      <c r="JB32" s="167">
        <v>9.0690000000000008</v>
      </c>
      <c r="JC32" s="167">
        <v>21.52</v>
      </c>
      <c r="JD32" s="167">
        <v>7.915</v>
      </c>
      <c r="JE32" s="167">
        <v>7.9790000000000001</v>
      </c>
      <c r="JF32" s="167">
        <v>-21.04</v>
      </c>
      <c r="JG32" s="167">
        <v>0</v>
      </c>
      <c r="JH32" s="168"/>
      <c r="JI32" s="167">
        <v>-1.1124000000000001</v>
      </c>
      <c r="JJ32" s="167">
        <v>-18.721299999999999</v>
      </c>
      <c r="JK32" s="167">
        <v>-39.113399999999999</v>
      </c>
      <c r="JL32" s="167">
        <v>29.7</v>
      </c>
      <c r="JM32" s="167">
        <v>52.09</v>
      </c>
      <c r="JN32" s="167">
        <v>52.271000000000001</v>
      </c>
      <c r="JO32" s="168"/>
      <c r="JP32" s="168"/>
      <c r="JQ32" s="167">
        <v>49.676900000000003</v>
      </c>
      <c r="JR32" s="167">
        <v>50.406100000000002</v>
      </c>
      <c r="JS32" s="167">
        <v>49.929200000000002</v>
      </c>
      <c r="JT32" s="168"/>
      <c r="JU32" s="167">
        <v>44.4</v>
      </c>
      <c r="JV32" s="167">
        <v>21.198499999999999</v>
      </c>
      <c r="JW32" s="167">
        <v>7.56</v>
      </c>
      <c r="JX32" s="168"/>
      <c r="JY32" s="167">
        <v>-55.340200000000003</v>
      </c>
      <c r="JZ32" s="167">
        <v>80.721500000000006</v>
      </c>
      <c r="KA32" s="167">
        <v>63.697699999999998</v>
      </c>
      <c r="KB32" s="167">
        <v>-55.363700000000001</v>
      </c>
      <c r="KC32" s="167">
        <v>-79.650199999999998</v>
      </c>
      <c r="KD32" s="167">
        <v>53.545299999999997</v>
      </c>
      <c r="KE32" s="167">
        <v>24.973199999999999</v>
      </c>
      <c r="KF32" s="167">
        <v>-53.1</v>
      </c>
      <c r="KG32" s="167">
        <v>52.5</v>
      </c>
      <c r="KH32" s="167">
        <v>-240.9554</v>
      </c>
      <c r="KI32" s="167">
        <v>421.85289999999998</v>
      </c>
    </row>
    <row r="33" spans="1:295" ht="18" customHeight="1" x14ac:dyDescent="0.25">
      <c r="A33" s="159" t="s">
        <v>102</v>
      </c>
      <c r="B33" s="159" t="s">
        <v>886</v>
      </c>
      <c r="C33" s="160">
        <v>0</v>
      </c>
      <c r="D33" s="162"/>
      <c r="E33" s="162"/>
      <c r="F33" s="161">
        <v>11.151899999999999</v>
      </c>
      <c r="G33" s="161">
        <v>32.720199999999998</v>
      </c>
      <c r="H33" s="162"/>
      <c r="I33" s="161">
        <v>41.771000000000001</v>
      </c>
      <c r="J33" s="161">
        <v>-87.464699999999993</v>
      </c>
      <c r="K33" s="161">
        <v>59.668900000000001</v>
      </c>
      <c r="L33" s="162"/>
      <c r="M33" s="161">
        <v>29.734100000000002</v>
      </c>
      <c r="N33" s="161">
        <v>-13.32</v>
      </c>
      <c r="O33" s="161">
        <v>-36.024999999999999</v>
      </c>
      <c r="P33" s="161">
        <v>30.8</v>
      </c>
      <c r="Q33" s="161">
        <v>14.904</v>
      </c>
      <c r="R33" s="161">
        <v>-30.8</v>
      </c>
      <c r="S33" s="161">
        <v>14.128</v>
      </c>
      <c r="T33" s="161">
        <v>51.242600000000003</v>
      </c>
      <c r="U33" s="161">
        <v>11.676399999999999</v>
      </c>
      <c r="V33" s="161">
        <v>11.950200000000001</v>
      </c>
      <c r="W33" s="161">
        <v>19.390599999999999</v>
      </c>
      <c r="X33" s="161">
        <v>12.281499999999999</v>
      </c>
      <c r="Y33" s="161">
        <v>5.6830999999999996</v>
      </c>
      <c r="Z33" s="161">
        <v>8.0193999999999992</v>
      </c>
      <c r="AA33" s="162"/>
      <c r="AB33" s="162"/>
      <c r="AC33" s="161">
        <v>-67.58</v>
      </c>
      <c r="AD33" s="161">
        <v>-67.98</v>
      </c>
      <c r="AE33" s="162"/>
      <c r="AF33" s="161">
        <v>13.32</v>
      </c>
      <c r="AG33" s="161">
        <v>35.200000000000003</v>
      </c>
      <c r="AH33" s="161">
        <v>9.3620000000000001</v>
      </c>
      <c r="AI33" s="161">
        <v>0.187</v>
      </c>
      <c r="AJ33" s="160">
        <v>-76.819999999999993</v>
      </c>
      <c r="AK33" s="161">
        <v>-76.819999999999993</v>
      </c>
      <c r="AL33" s="161">
        <v>-22.51</v>
      </c>
      <c r="AM33" s="161">
        <v>77.13</v>
      </c>
      <c r="AN33" s="161">
        <v>78.09</v>
      </c>
      <c r="AO33" s="161">
        <v>13.485200000000001</v>
      </c>
      <c r="AP33" s="161">
        <v>11.459899999999999</v>
      </c>
      <c r="AQ33" s="161">
        <v>68.499799999999993</v>
      </c>
      <c r="AR33" s="161">
        <v>70.898399999999995</v>
      </c>
      <c r="AS33" s="161">
        <v>32.282499999999999</v>
      </c>
      <c r="AT33" s="160">
        <v>-79.956400000000002</v>
      </c>
      <c r="AU33" s="160">
        <v>0</v>
      </c>
      <c r="AV33" s="162"/>
      <c r="AW33" s="162"/>
      <c r="AX33" s="162"/>
      <c r="AY33" s="162"/>
      <c r="AZ33" s="162"/>
      <c r="BA33" s="162"/>
      <c r="BB33" s="161">
        <v>-348.80439999999999</v>
      </c>
      <c r="BC33" s="161">
        <v>-4.2130999999999998</v>
      </c>
      <c r="BD33" s="161">
        <v>-14.8</v>
      </c>
      <c r="BE33" s="161">
        <v>-14.5</v>
      </c>
      <c r="BF33" s="161">
        <v>94.721999999999994</v>
      </c>
      <c r="BG33" s="161">
        <v>2.6234000000000002</v>
      </c>
      <c r="BH33" s="161">
        <v>-8.6722000000000001</v>
      </c>
      <c r="BI33" s="162"/>
      <c r="BJ33" s="161">
        <v>-32.388599999999997</v>
      </c>
      <c r="BK33" s="161">
        <v>8.4756999999999998</v>
      </c>
      <c r="BL33" s="161">
        <v>8.9783000000000008</v>
      </c>
      <c r="BM33" s="161">
        <v>6.1506999999999996</v>
      </c>
      <c r="BN33" s="161">
        <v>374.8587</v>
      </c>
      <c r="BO33" s="161">
        <v>99.642899999999997</v>
      </c>
      <c r="BP33" s="162"/>
      <c r="BQ33" s="161">
        <v>-174.96940000000001</v>
      </c>
      <c r="BR33" s="161">
        <v>485.6696</v>
      </c>
      <c r="BS33" s="162"/>
      <c r="BT33" s="161">
        <v>-73.5261</v>
      </c>
      <c r="BU33" s="161">
        <v>74.724299999999999</v>
      </c>
      <c r="BV33" s="161">
        <v>92.580299999999994</v>
      </c>
      <c r="BW33" s="161">
        <v>21.75</v>
      </c>
      <c r="BX33" s="161">
        <v>23.51</v>
      </c>
      <c r="BY33" s="161">
        <v>63.72</v>
      </c>
      <c r="BZ33" s="161">
        <v>75.959999999999994</v>
      </c>
      <c r="CA33" s="161">
        <v>-93.497900000000001</v>
      </c>
      <c r="CB33" s="161">
        <v>-94.971400000000003</v>
      </c>
      <c r="CC33" s="161">
        <v>165.0694</v>
      </c>
      <c r="CD33" s="161">
        <v>166.31120000000001</v>
      </c>
      <c r="CE33" s="161">
        <v>-4.2702</v>
      </c>
      <c r="CF33" s="161">
        <v>-72.232500000000002</v>
      </c>
      <c r="CG33" s="161">
        <v>-71.737200000000001</v>
      </c>
      <c r="CH33" s="161">
        <v>8.3564000000000007</v>
      </c>
      <c r="CI33" s="161">
        <v>-46.491</v>
      </c>
      <c r="CJ33" s="162"/>
      <c r="CK33" s="162"/>
      <c r="CL33" s="161">
        <v>235.3</v>
      </c>
      <c r="CM33" s="161">
        <v>93.7</v>
      </c>
      <c r="CN33" s="161">
        <v>-15.02</v>
      </c>
      <c r="CO33" s="161">
        <v>86.393100000000004</v>
      </c>
      <c r="CP33" s="161">
        <v>86.634200000000007</v>
      </c>
      <c r="CQ33" s="161">
        <v>85.263800000000003</v>
      </c>
      <c r="CR33" s="161">
        <v>36.469099999999997</v>
      </c>
      <c r="CS33" s="161">
        <v>38.427300000000002</v>
      </c>
      <c r="CT33" s="162"/>
      <c r="CU33" s="161">
        <v>-65.893799999999999</v>
      </c>
      <c r="CV33" s="161">
        <v>-41.377299999999998</v>
      </c>
      <c r="CW33" s="161">
        <v>15.036799999999999</v>
      </c>
      <c r="CX33" s="161">
        <v>56.58</v>
      </c>
      <c r="CY33" s="161">
        <v>30.33</v>
      </c>
      <c r="CZ33" s="161">
        <v>46.179200000000002</v>
      </c>
      <c r="DA33" s="161">
        <v>43.9499</v>
      </c>
      <c r="DB33" s="161">
        <v>-23.67</v>
      </c>
      <c r="DC33" s="162"/>
      <c r="DD33" s="161">
        <v>48.261299999999999</v>
      </c>
      <c r="DE33" s="161">
        <v>46.8125</v>
      </c>
      <c r="DF33" s="161">
        <v>-18.481999999999999</v>
      </c>
      <c r="DG33" s="162"/>
      <c r="DH33" s="161">
        <v>-24.4679</v>
      </c>
      <c r="DI33" s="161">
        <v>-42.2</v>
      </c>
      <c r="DJ33" s="161">
        <v>-41.8</v>
      </c>
      <c r="DK33" s="161">
        <v>23.782699999999998</v>
      </c>
      <c r="DL33" s="162"/>
      <c r="DM33" s="161">
        <v>45.570300000000003</v>
      </c>
      <c r="DN33" s="162"/>
      <c r="DO33" s="161">
        <v>60.96</v>
      </c>
      <c r="DP33" s="161">
        <v>0.38</v>
      </c>
      <c r="DQ33" s="161">
        <v>52.451999999999998</v>
      </c>
      <c r="DR33" s="161">
        <v>48.080199999999998</v>
      </c>
      <c r="DS33" s="161">
        <v>-24.86</v>
      </c>
      <c r="DT33" s="161">
        <v>-25.21</v>
      </c>
      <c r="DU33" s="161">
        <v>115.51</v>
      </c>
      <c r="DV33" s="161">
        <v>65.47</v>
      </c>
      <c r="DW33" s="161">
        <v>19.2</v>
      </c>
      <c r="DX33" s="161">
        <v>45.090899999999998</v>
      </c>
      <c r="DY33" s="161">
        <v>-110.06019999999999</v>
      </c>
      <c r="DZ33" s="161">
        <v>-107.0727</v>
      </c>
      <c r="EA33" s="161">
        <v>127.6236</v>
      </c>
      <c r="EB33" s="161">
        <v>87.722200000000001</v>
      </c>
      <c r="EC33" s="161">
        <v>84.187399999999997</v>
      </c>
      <c r="ED33" s="161">
        <v>85.020099999999999</v>
      </c>
      <c r="EE33" s="161">
        <v>61.514000000000003</v>
      </c>
      <c r="EF33" s="161">
        <v>41.622300000000003</v>
      </c>
      <c r="EG33" s="161">
        <v>-31.065000000000001</v>
      </c>
      <c r="EH33" s="161">
        <v>184.8313</v>
      </c>
      <c r="EI33" s="162"/>
      <c r="EJ33" s="162"/>
      <c r="EK33" s="161">
        <v>-29.520099999999999</v>
      </c>
      <c r="EL33" s="161">
        <v>-27.270700000000001</v>
      </c>
      <c r="EM33" s="161">
        <v>29.450199999999999</v>
      </c>
      <c r="EN33" s="161">
        <v>-5.4431000000000003</v>
      </c>
      <c r="EO33" s="161">
        <v>-4.9950000000000001</v>
      </c>
      <c r="EP33" s="161">
        <v>158.268</v>
      </c>
      <c r="EQ33" s="161">
        <v>-105.03489999999999</v>
      </c>
      <c r="ER33" s="161">
        <v>-107.19459999999999</v>
      </c>
      <c r="ES33" s="161">
        <v>-0.85580000000000001</v>
      </c>
      <c r="ET33" s="161">
        <v>0</v>
      </c>
      <c r="EU33" s="161">
        <v>-5.69</v>
      </c>
      <c r="EV33" s="161">
        <v>120.2</v>
      </c>
      <c r="EW33" s="161">
        <v>17.699200000000001</v>
      </c>
      <c r="EX33" s="161">
        <v>-81.187200000000004</v>
      </c>
      <c r="EY33" s="161">
        <v>-32.245600000000003</v>
      </c>
      <c r="EZ33" s="161">
        <v>-31.228100000000001</v>
      </c>
      <c r="FA33" s="161">
        <v>1.6069</v>
      </c>
      <c r="FB33" s="161">
        <v>-34.884700000000002</v>
      </c>
      <c r="FC33" s="161">
        <v>0</v>
      </c>
      <c r="FD33" s="161">
        <v>22.328600000000002</v>
      </c>
      <c r="FE33" s="162"/>
      <c r="FF33" s="161">
        <v>21.3432</v>
      </c>
      <c r="FG33" s="161">
        <v>39.462699999999998</v>
      </c>
      <c r="FH33" s="161">
        <v>40.2256</v>
      </c>
      <c r="FI33" s="161">
        <v>38.830300000000001</v>
      </c>
      <c r="FJ33" s="161">
        <v>94.110500000000002</v>
      </c>
      <c r="FK33" s="161">
        <v>95.115200000000002</v>
      </c>
      <c r="FL33" s="161">
        <v>-145.8544</v>
      </c>
      <c r="FM33" s="161">
        <v>111.7603</v>
      </c>
      <c r="FN33" s="161">
        <v>112.3686</v>
      </c>
      <c r="FO33" s="161">
        <v>-128.04509999999999</v>
      </c>
      <c r="FP33" s="161">
        <v>-117.837</v>
      </c>
      <c r="FQ33" s="161">
        <v>-29.537199999999999</v>
      </c>
      <c r="FR33" s="161">
        <v>-44.34</v>
      </c>
      <c r="FS33" s="161">
        <v>9.6590000000000007</v>
      </c>
      <c r="FT33" s="161">
        <v>0.84630000000000005</v>
      </c>
      <c r="FU33" s="161">
        <v>-6.29</v>
      </c>
      <c r="FV33" s="161">
        <v>15.48</v>
      </c>
      <c r="FW33" s="161">
        <v>-29.5655</v>
      </c>
      <c r="FX33" s="162"/>
      <c r="FY33" s="161">
        <v>-14.617000000000001</v>
      </c>
      <c r="FZ33" s="161">
        <v>4.2939999999999996</v>
      </c>
      <c r="GA33" s="162"/>
      <c r="GB33" s="161">
        <v>28.24</v>
      </c>
      <c r="GC33" s="161">
        <v>117.24339999999999</v>
      </c>
      <c r="GD33" s="161">
        <v>129.8108</v>
      </c>
      <c r="GE33" s="161">
        <v>13.17</v>
      </c>
      <c r="GF33" s="161">
        <v>81.081699999999998</v>
      </c>
      <c r="GG33" s="161">
        <v>22.9</v>
      </c>
      <c r="GH33" s="161">
        <v>-17.490400000000001</v>
      </c>
      <c r="GI33" s="161">
        <v>-1.6704000000000001</v>
      </c>
      <c r="GJ33" s="161">
        <v>-1.7734000000000001</v>
      </c>
      <c r="GK33" s="161">
        <v>1.4378</v>
      </c>
      <c r="GL33" s="162"/>
      <c r="GM33" s="162"/>
      <c r="GN33" s="161">
        <v>-15.6168</v>
      </c>
      <c r="GO33" s="161">
        <v>-32.4878</v>
      </c>
      <c r="GP33" s="161">
        <v>16.442699999999999</v>
      </c>
      <c r="GQ33" s="161">
        <v>33.814300000000003</v>
      </c>
      <c r="GR33" s="161">
        <v>8.5088000000000008</v>
      </c>
      <c r="GS33" s="161">
        <v>9.1748999999999992</v>
      </c>
      <c r="GT33" s="161">
        <v>-130.48330000000001</v>
      </c>
      <c r="GU33" s="161">
        <v>-23.6462</v>
      </c>
      <c r="GV33" s="161">
        <v>43.333300000000001</v>
      </c>
      <c r="GW33" s="161">
        <v>-54.458300000000001</v>
      </c>
      <c r="GX33" s="161">
        <v>11.3459</v>
      </c>
      <c r="GY33" s="161">
        <v>9.3666999999999998</v>
      </c>
      <c r="GZ33" s="161">
        <v>8.9981000000000009</v>
      </c>
      <c r="HA33" s="161">
        <v>13</v>
      </c>
      <c r="HB33" s="161">
        <v>83.962000000000003</v>
      </c>
      <c r="HC33" s="161">
        <v>84.735799999999998</v>
      </c>
      <c r="HD33" s="161">
        <v>282</v>
      </c>
      <c r="HE33" s="161">
        <v>-281.34649999999999</v>
      </c>
      <c r="HF33" s="161">
        <v>-493.01499999999999</v>
      </c>
      <c r="HG33" s="161">
        <v>493.29059999999998</v>
      </c>
      <c r="HH33" s="161">
        <v>156.6199</v>
      </c>
      <c r="HI33" s="161">
        <v>-82.575400000000002</v>
      </c>
      <c r="HJ33" s="161">
        <v>-80.792900000000003</v>
      </c>
      <c r="HK33" s="161">
        <v>-63.624200000000002</v>
      </c>
      <c r="HL33" s="161">
        <v>-56.9756</v>
      </c>
      <c r="HM33" s="161">
        <v>75.460800000000006</v>
      </c>
      <c r="HN33" s="161">
        <v>74.157600000000002</v>
      </c>
      <c r="HO33" s="162"/>
      <c r="HP33" s="162"/>
      <c r="HQ33" s="161">
        <v>13.2415</v>
      </c>
      <c r="HR33" s="161">
        <v>12.549300000000001</v>
      </c>
      <c r="HS33" s="161">
        <v>35.564900000000002</v>
      </c>
      <c r="HT33" s="161">
        <v>34.753100000000003</v>
      </c>
      <c r="HU33" s="161">
        <v>78.87</v>
      </c>
      <c r="HV33" s="161">
        <v>78.55</v>
      </c>
      <c r="HW33" s="161">
        <v>4.0999999999999996</v>
      </c>
      <c r="HX33" s="161">
        <v>4.2</v>
      </c>
      <c r="HY33" s="161">
        <v>21.6799</v>
      </c>
      <c r="HZ33" s="161">
        <v>-72.88</v>
      </c>
      <c r="IA33" s="161">
        <v>-283.05169999999998</v>
      </c>
      <c r="IB33" s="161">
        <v>74.039199999999994</v>
      </c>
      <c r="IC33" s="161">
        <v>73.040700000000001</v>
      </c>
      <c r="ID33" s="161">
        <v>10.5</v>
      </c>
      <c r="IE33" s="161">
        <v>-46.7</v>
      </c>
      <c r="IF33" s="161">
        <v>-12.2</v>
      </c>
      <c r="IG33" s="161">
        <v>-13.2</v>
      </c>
      <c r="IH33" s="161">
        <v>1.4479</v>
      </c>
      <c r="II33" s="161">
        <v>1.2726999999999999</v>
      </c>
      <c r="IJ33" s="161">
        <v>-146.22669999999999</v>
      </c>
      <c r="IK33" s="162"/>
      <c r="IL33" s="161">
        <v>0</v>
      </c>
      <c r="IM33" s="161">
        <v>18.389199999999999</v>
      </c>
      <c r="IN33" s="161">
        <v>-45.6798</v>
      </c>
      <c r="IO33" s="161">
        <v>-17.3</v>
      </c>
      <c r="IP33" s="161">
        <v>3.0609999999999999</v>
      </c>
      <c r="IQ33" s="161">
        <v>-83.767399999999995</v>
      </c>
      <c r="IR33" s="162"/>
      <c r="IS33" s="161">
        <v>-10.5863</v>
      </c>
      <c r="IT33" s="161">
        <v>137.1514</v>
      </c>
      <c r="IU33" s="161">
        <v>134.12889999999999</v>
      </c>
      <c r="IV33" s="161">
        <v>84.832700000000003</v>
      </c>
      <c r="IW33" s="161">
        <v>-9.0657999999999994</v>
      </c>
      <c r="IX33" s="161">
        <v>-9.3953000000000007</v>
      </c>
      <c r="IY33" s="161">
        <v>0</v>
      </c>
      <c r="IZ33" s="161">
        <v>18.9678</v>
      </c>
      <c r="JA33" s="161">
        <v>-8.9910999999999994</v>
      </c>
      <c r="JB33" s="161">
        <v>10.811999999999999</v>
      </c>
      <c r="JC33" s="161">
        <v>19.28</v>
      </c>
      <c r="JD33" s="161">
        <v>7.8330000000000002</v>
      </c>
      <c r="JE33" s="161">
        <v>7.8920000000000003</v>
      </c>
      <c r="JF33" s="161">
        <v>-18.96</v>
      </c>
      <c r="JG33" s="161">
        <v>0</v>
      </c>
      <c r="JH33" s="162"/>
      <c r="JI33" s="161">
        <v>0.23649999999999999</v>
      </c>
      <c r="JJ33" s="161">
        <v>-15.059100000000001</v>
      </c>
      <c r="JK33" s="161">
        <v>-40.752299999999998</v>
      </c>
      <c r="JL33" s="161">
        <v>26.7</v>
      </c>
      <c r="JM33" s="161">
        <v>53.805999999999997</v>
      </c>
      <c r="JN33" s="161">
        <v>53.423000000000002</v>
      </c>
      <c r="JO33" s="161">
        <v>11.3734</v>
      </c>
      <c r="JP33" s="162"/>
      <c r="JQ33" s="161">
        <v>49.2851</v>
      </c>
      <c r="JR33" s="161">
        <v>48.685299999999998</v>
      </c>
      <c r="JS33" s="161">
        <v>48.284100000000002</v>
      </c>
      <c r="JT33" s="162"/>
      <c r="JU33" s="161">
        <v>46.9</v>
      </c>
      <c r="JV33" s="161">
        <v>20.320699999999999</v>
      </c>
      <c r="JW33" s="161">
        <v>7.48</v>
      </c>
      <c r="JX33" s="162"/>
      <c r="JY33" s="161">
        <v>-57.186700000000002</v>
      </c>
      <c r="JZ33" s="161">
        <v>81.091300000000004</v>
      </c>
      <c r="KA33" s="161">
        <v>65.897900000000007</v>
      </c>
      <c r="KB33" s="161">
        <v>-57.272199999999998</v>
      </c>
      <c r="KC33" s="161">
        <v>-79.107299999999995</v>
      </c>
      <c r="KD33" s="161">
        <v>56.373199999999997</v>
      </c>
      <c r="KE33" s="161">
        <v>23.0626</v>
      </c>
      <c r="KF33" s="161">
        <v>-55.9</v>
      </c>
      <c r="KG33" s="161">
        <v>55.8</v>
      </c>
      <c r="KH33" s="161">
        <v>-335.37939999999998</v>
      </c>
      <c r="KI33" s="161">
        <v>497.09289999999999</v>
      </c>
    </row>
    <row r="34" spans="1:295" ht="18" customHeight="1" x14ac:dyDescent="0.25">
      <c r="A34" s="159" t="s">
        <v>102</v>
      </c>
      <c r="B34" s="159" t="s">
        <v>887</v>
      </c>
      <c r="C34" s="163">
        <v>0</v>
      </c>
      <c r="D34" s="164">
        <v>17.666</v>
      </c>
      <c r="E34" s="164">
        <v>-24.186800000000002</v>
      </c>
      <c r="F34" s="164">
        <v>11.0809</v>
      </c>
      <c r="G34" s="164">
        <v>33.471499999999999</v>
      </c>
      <c r="H34" s="165"/>
      <c r="I34" s="164">
        <v>42.406399999999998</v>
      </c>
      <c r="J34" s="164">
        <v>-86.467699999999994</v>
      </c>
      <c r="K34" s="164">
        <v>60.445</v>
      </c>
      <c r="L34" s="164">
        <v>30.677099999999999</v>
      </c>
      <c r="M34" s="164">
        <v>29.7943</v>
      </c>
      <c r="N34" s="164">
        <v>-11.1</v>
      </c>
      <c r="O34" s="164">
        <v>-34.953000000000003</v>
      </c>
      <c r="P34" s="164">
        <v>30.8</v>
      </c>
      <c r="Q34" s="164">
        <v>14.076000000000001</v>
      </c>
      <c r="R34" s="164">
        <v>-28.6</v>
      </c>
      <c r="S34" s="164">
        <v>14.142899999999999</v>
      </c>
      <c r="T34" s="164">
        <v>51.673999999999999</v>
      </c>
      <c r="U34" s="164">
        <v>11.5982</v>
      </c>
      <c r="V34" s="164">
        <v>11.567500000000001</v>
      </c>
      <c r="W34" s="164">
        <v>19.331</v>
      </c>
      <c r="X34" s="164">
        <v>12.285399999999999</v>
      </c>
      <c r="Y34" s="164">
        <v>5.6313000000000004</v>
      </c>
      <c r="Z34" s="164">
        <v>8.0744000000000007</v>
      </c>
      <c r="AA34" s="165"/>
      <c r="AB34" s="165"/>
      <c r="AC34" s="164">
        <v>-65.540000000000006</v>
      </c>
      <c r="AD34" s="164">
        <v>-65.33</v>
      </c>
      <c r="AE34" s="165"/>
      <c r="AF34" s="164">
        <v>11.1</v>
      </c>
      <c r="AG34" s="164">
        <v>33</v>
      </c>
      <c r="AH34" s="164">
        <v>8.77</v>
      </c>
      <c r="AI34" s="164">
        <v>0.183</v>
      </c>
      <c r="AJ34" s="163">
        <v>-75.010000000000005</v>
      </c>
      <c r="AK34" s="164">
        <v>-75.010000000000005</v>
      </c>
      <c r="AL34" s="164">
        <v>-25.75</v>
      </c>
      <c r="AM34" s="164">
        <v>75.81</v>
      </c>
      <c r="AN34" s="164">
        <v>76.37</v>
      </c>
      <c r="AO34" s="164">
        <v>13.4267</v>
      </c>
      <c r="AP34" s="164">
        <v>11.770300000000001</v>
      </c>
      <c r="AQ34" s="164">
        <v>68.348799999999997</v>
      </c>
      <c r="AR34" s="164">
        <v>70.480999999999995</v>
      </c>
      <c r="AS34" s="164">
        <v>30.5442</v>
      </c>
      <c r="AT34" s="163">
        <v>-79.956400000000002</v>
      </c>
      <c r="AU34" s="163">
        <v>0</v>
      </c>
      <c r="AV34" s="165"/>
      <c r="AW34" s="165"/>
      <c r="AX34" s="165"/>
      <c r="AY34" s="165"/>
      <c r="AZ34" s="165"/>
      <c r="BA34" s="165"/>
      <c r="BB34" s="164">
        <v>-363.40820000000002</v>
      </c>
      <c r="BC34" s="164">
        <v>0.3422</v>
      </c>
      <c r="BD34" s="164">
        <v>-14.2</v>
      </c>
      <c r="BE34" s="164">
        <v>-14.1</v>
      </c>
      <c r="BF34" s="164">
        <v>86.018799999999999</v>
      </c>
      <c r="BG34" s="164">
        <v>2.6888000000000001</v>
      </c>
      <c r="BH34" s="164">
        <v>-9.1114999999999995</v>
      </c>
      <c r="BI34" s="165"/>
      <c r="BJ34" s="164">
        <v>-20.7729</v>
      </c>
      <c r="BK34" s="164">
        <v>6.8728999999999996</v>
      </c>
      <c r="BL34" s="164">
        <v>8.7680000000000007</v>
      </c>
      <c r="BM34" s="164">
        <v>6.0147000000000004</v>
      </c>
      <c r="BN34" s="164">
        <v>386.88299999999998</v>
      </c>
      <c r="BO34" s="164">
        <v>112.3386</v>
      </c>
      <c r="BP34" s="165"/>
      <c r="BQ34" s="164">
        <v>-189.77539999999999</v>
      </c>
      <c r="BR34" s="164">
        <v>504.98129999999998</v>
      </c>
      <c r="BS34" s="165"/>
      <c r="BT34" s="164">
        <v>-54.434600000000003</v>
      </c>
      <c r="BU34" s="164">
        <v>55.948599999999999</v>
      </c>
      <c r="BV34" s="164">
        <v>93.588200000000001</v>
      </c>
      <c r="BW34" s="164">
        <v>23.1</v>
      </c>
      <c r="BX34" s="164">
        <v>24.45</v>
      </c>
      <c r="BY34" s="164">
        <v>64.39</v>
      </c>
      <c r="BZ34" s="164">
        <v>77.64</v>
      </c>
      <c r="CA34" s="164">
        <v>-97.650599999999997</v>
      </c>
      <c r="CB34" s="164">
        <v>-97.918499999999995</v>
      </c>
      <c r="CC34" s="164">
        <v>166.41569999999999</v>
      </c>
      <c r="CD34" s="164">
        <v>167.57650000000001</v>
      </c>
      <c r="CE34" s="164">
        <v>-3.0842000000000001</v>
      </c>
      <c r="CF34" s="164">
        <v>-76.217299999999994</v>
      </c>
      <c r="CG34" s="164">
        <v>-75.968800000000002</v>
      </c>
      <c r="CH34" s="164">
        <v>4.4870000000000001</v>
      </c>
      <c r="CI34" s="164">
        <v>-57.709899999999998</v>
      </c>
      <c r="CJ34" s="165"/>
      <c r="CK34" s="165"/>
      <c r="CL34" s="164">
        <v>215</v>
      </c>
      <c r="CM34" s="164">
        <v>116.4</v>
      </c>
      <c r="CN34" s="164">
        <v>-14.96</v>
      </c>
      <c r="CO34" s="164">
        <v>81.767799999999994</v>
      </c>
      <c r="CP34" s="164">
        <v>79.730999999999995</v>
      </c>
      <c r="CQ34" s="164">
        <v>80.345200000000006</v>
      </c>
      <c r="CR34" s="164">
        <v>28.396899999999999</v>
      </c>
      <c r="CS34" s="164">
        <v>29.655000000000001</v>
      </c>
      <c r="CT34" s="165"/>
      <c r="CU34" s="164">
        <v>-73.1096</v>
      </c>
      <c r="CV34" s="164">
        <v>-8.2788000000000004</v>
      </c>
      <c r="CW34" s="164">
        <v>14.7141</v>
      </c>
      <c r="CX34" s="164">
        <v>50.7</v>
      </c>
      <c r="CY34" s="164">
        <v>28.38</v>
      </c>
      <c r="CZ34" s="165"/>
      <c r="DA34" s="164">
        <v>44.535800000000002</v>
      </c>
      <c r="DB34" s="164">
        <v>-24.08</v>
      </c>
      <c r="DC34" s="165"/>
      <c r="DD34" s="164">
        <v>58.168700000000001</v>
      </c>
      <c r="DE34" s="164">
        <v>57.904600000000002</v>
      </c>
      <c r="DF34" s="164">
        <v>-47.835599999999999</v>
      </c>
      <c r="DG34" s="165"/>
      <c r="DH34" s="164">
        <v>-24.934799999999999</v>
      </c>
      <c r="DI34" s="165"/>
      <c r="DJ34" s="165"/>
      <c r="DK34" s="164">
        <v>24.040800000000001</v>
      </c>
      <c r="DL34" s="165"/>
      <c r="DM34" s="164">
        <v>47.918599999999998</v>
      </c>
      <c r="DN34" s="164">
        <v>87.908900000000003</v>
      </c>
      <c r="DO34" s="165"/>
      <c r="DP34" s="164">
        <v>-0.43</v>
      </c>
      <c r="DQ34" s="164">
        <v>53.645499999999998</v>
      </c>
      <c r="DR34" s="164">
        <v>77.706900000000005</v>
      </c>
      <c r="DS34" s="164">
        <v>-25.31</v>
      </c>
      <c r="DT34" s="164">
        <v>-25.43</v>
      </c>
      <c r="DU34" s="164">
        <v>114.2</v>
      </c>
      <c r="DV34" s="164">
        <v>64.239999999999995</v>
      </c>
      <c r="DW34" s="164">
        <v>49.636400000000002</v>
      </c>
      <c r="DX34" s="164">
        <v>76.218199999999996</v>
      </c>
      <c r="DY34" s="164">
        <v>-103.94710000000001</v>
      </c>
      <c r="DZ34" s="164">
        <v>-101</v>
      </c>
      <c r="EA34" s="164">
        <v>147.55369999999999</v>
      </c>
      <c r="EB34" s="164">
        <v>106.6768</v>
      </c>
      <c r="EC34" s="164">
        <v>103.1575</v>
      </c>
      <c r="ED34" s="164">
        <v>104.6917</v>
      </c>
      <c r="EE34" s="164">
        <v>54.595599999999997</v>
      </c>
      <c r="EF34" s="164">
        <v>35.782899999999998</v>
      </c>
      <c r="EG34" s="164">
        <v>-30.706</v>
      </c>
      <c r="EH34" s="164">
        <v>199.86869999999999</v>
      </c>
      <c r="EI34" s="165"/>
      <c r="EJ34" s="165"/>
      <c r="EK34" s="164">
        <v>-30.0745</v>
      </c>
      <c r="EL34" s="164">
        <v>-26.986499999999999</v>
      </c>
      <c r="EM34" s="164">
        <v>32.1342</v>
      </c>
      <c r="EN34" s="164">
        <v>-1.4821</v>
      </c>
      <c r="EO34" s="164">
        <v>-2.0131000000000001</v>
      </c>
      <c r="EP34" s="164">
        <v>119.85599999999999</v>
      </c>
      <c r="EQ34" s="164">
        <v>-98.927599999999998</v>
      </c>
      <c r="ER34" s="164">
        <v>-99.998900000000006</v>
      </c>
      <c r="ES34" s="164">
        <v>5.1925999999999997</v>
      </c>
      <c r="ET34" s="164">
        <v>0</v>
      </c>
      <c r="EU34" s="164">
        <v>-15.96</v>
      </c>
      <c r="EV34" s="164">
        <v>68</v>
      </c>
      <c r="EW34" s="164">
        <v>17.7455</v>
      </c>
      <c r="EX34" s="164">
        <v>-74.237099999999998</v>
      </c>
      <c r="EY34" s="164">
        <v>-34.446899999999999</v>
      </c>
      <c r="EZ34" s="164">
        <v>-33.489800000000002</v>
      </c>
      <c r="FA34" s="164">
        <v>4.8419999999999996</v>
      </c>
      <c r="FB34" s="164">
        <v>-32.167900000000003</v>
      </c>
      <c r="FC34" s="164">
        <v>0</v>
      </c>
      <c r="FD34" s="164">
        <v>23.026</v>
      </c>
      <c r="FE34" s="165"/>
      <c r="FF34" s="164">
        <v>22.488199999999999</v>
      </c>
      <c r="FG34" s="164">
        <v>39.361400000000003</v>
      </c>
      <c r="FH34" s="164">
        <v>39.825800000000001</v>
      </c>
      <c r="FI34" s="164">
        <v>38.196899999999999</v>
      </c>
      <c r="FJ34" s="164">
        <v>101.646</v>
      </c>
      <c r="FK34" s="164">
        <v>100.8087</v>
      </c>
      <c r="FL34" s="164">
        <v>-141.8355</v>
      </c>
      <c r="FM34" s="164">
        <v>105.93810000000001</v>
      </c>
      <c r="FN34" s="164">
        <v>105.59610000000001</v>
      </c>
      <c r="FO34" s="164">
        <v>-122.6677</v>
      </c>
      <c r="FP34" s="164">
        <v>-112.2363</v>
      </c>
      <c r="FQ34" s="164">
        <v>-25.699200000000001</v>
      </c>
      <c r="FR34" s="164">
        <v>-44.04</v>
      </c>
      <c r="FS34" s="164">
        <v>9.1707000000000001</v>
      </c>
      <c r="FT34" s="164">
        <v>0.89139999999999997</v>
      </c>
      <c r="FU34" s="164">
        <v>-5.93</v>
      </c>
      <c r="FV34" s="164">
        <v>16.440000000000001</v>
      </c>
      <c r="FW34" s="164">
        <v>-25.804099999999998</v>
      </c>
      <c r="FX34" s="165"/>
      <c r="FY34" s="165"/>
      <c r="FZ34" s="164">
        <v>4.3310000000000004</v>
      </c>
      <c r="GA34" s="165"/>
      <c r="GB34" s="164">
        <v>29.02</v>
      </c>
      <c r="GC34" s="164">
        <v>114.04430000000001</v>
      </c>
      <c r="GD34" s="164">
        <v>122.3312</v>
      </c>
      <c r="GE34" s="165"/>
      <c r="GF34" s="164">
        <v>80.556200000000004</v>
      </c>
      <c r="GG34" s="164">
        <v>20.7</v>
      </c>
      <c r="GH34" s="164">
        <v>-18.3751</v>
      </c>
      <c r="GI34" s="164">
        <v>-1.4247000000000001</v>
      </c>
      <c r="GJ34" s="164">
        <v>0</v>
      </c>
      <c r="GK34" s="164">
        <v>1.4202999999999999</v>
      </c>
      <c r="GL34" s="165"/>
      <c r="GM34" s="165"/>
      <c r="GN34" s="165"/>
      <c r="GO34" s="164">
        <v>-33.291800000000002</v>
      </c>
      <c r="GP34" s="164">
        <v>16.468800000000002</v>
      </c>
      <c r="GQ34" s="164">
        <v>35.269199999999998</v>
      </c>
      <c r="GR34" s="164">
        <v>4.8113000000000001</v>
      </c>
      <c r="GS34" s="164">
        <v>4.6923000000000004</v>
      </c>
      <c r="GT34" s="164">
        <v>-135.75960000000001</v>
      </c>
      <c r="GU34" s="164">
        <v>-23.497800000000002</v>
      </c>
      <c r="GV34" s="164">
        <v>43.136800000000001</v>
      </c>
      <c r="GW34" s="164">
        <v>-53.7943</v>
      </c>
      <c r="GX34" s="164">
        <v>11.194699999999999</v>
      </c>
      <c r="GY34" s="164">
        <v>9.3472000000000008</v>
      </c>
      <c r="GZ34" s="164">
        <v>9.0403000000000002</v>
      </c>
      <c r="HA34" s="164">
        <v>12.5075</v>
      </c>
      <c r="HB34" s="164">
        <v>82.598200000000006</v>
      </c>
      <c r="HC34" s="164">
        <v>81.523300000000006</v>
      </c>
      <c r="HD34" s="164">
        <v>278.7</v>
      </c>
      <c r="HE34" s="164">
        <v>-277.86759999999998</v>
      </c>
      <c r="HF34" s="164">
        <v>-491.48050000000001</v>
      </c>
      <c r="HG34" s="164">
        <v>492.90390000000002</v>
      </c>
      <c r="HH34" s="164">
        <v>128.4264</v>
      </c>
      <c r="HI34" s="164">
        <v>-80.704300000000003</v>
      </c>
      <c r="HJ34" s="164">
        <v>-78.858699999999999</v>
      </c>
      <c r="HK34" s="164">
        <v>-64.897900000000007</v>
      </c>
      <c r="HL34" s="164">
        <v>-57.837699999999998</v>
      </c>
      <c r="HM34" s="164">
        <v>82.771699999999996</v>
      </c>
      <c r="HN34" s="164">
        <v>82.030900000000003</v>
      </c>
      <c r="HO34" s="165"/>
      <c r="HP34" s="165"/>
      <c r="HQ34" s="164">
        <v>19.2181</v>
      </c>
      <c r="HR34" s="164">
        <v>18.449100000000001</v>
      </c>
      <c r="HS34" s="164">
        <v>34.72</v>
      </c>
      <c r="HT34" s="164">
        <v>34.592599999999997</v>
      </c>
      <c r="HU34" s="164">
        <v>58.29</v>
      </c>
      <c r="HV34" s="164">
        <v>58.98</v>
      </c>
      <c r="HW34" s="164">
        <v>10.199999999999999</v>
      </c>
      <c r="HX34" s="164">
        <v>10.4</v>
      </c>
      <c r="HY34" s="164">
        <v>21.739699999999999</v>
      </c>
      <c r="HZ34" s="164">
        <v>-76.400000000000006</v>
      </c>
      <c r="IA34" s="164">
        <v>-271.08100000000002</v>
      </c>
      <c r="IB34" s="164">
        <v>74.738500000000002</v>
      </c>
      <c r="IC34" s="164">
        <v>73.619799999999998</v>
      </c>
      <c r="ID34" s="164">
        <v>9.9</v>
      </c>
      <c r="IE34" s="164">
        <v>-46.7</v>
      </c>
      <c r="IF34" s="164">
        <v>-19</v>
      </c>
      <c r="IG34" s="164">
        <v>-20.6</v>
      </c>
      <c r="IH34" s="165"/>
      <c r="II34" s="165"/>
      <c r="IJ34" s="164">
        <v>-122.8133</v>
      </c>
      <c r="IK34" s="165"/>
      <c r="IL34" s="164">
        <v>0</v>
      </c>
      <c r="IM34" s="164">
        <v>2.7046999999999999</v>
      </c>
      <c r="IN34" s="164">
        <v>-39.31</v>
      </c>
      <c r="IO34" s="164">
        <v>-7.5967000000000002</v>
      </c>
      <c r="IP34" s="164">
        <v>-6.1308999999999996</v>
      </c>
      <c r="IQ34" s="164">
        <v>-138.07859999999999</v>
      </c>
      <c r="IR34" s="164">
        <v>0</v>
      </c>
      <c r="IS34" s="164">
        <v>1.6346000000000001</v>
      </c>
      <c r="IT34" s="164">
        <v>155.79130000000001</v>
      </c>
      <c r="IU34" s="164">
        <v>155.0419</v>
      </c>
      <c r="IV34" s="164">
        <v>137.04660000000001</v>
      </c>
      <c r="IW34" s="164">
        <v>-8.3449000000000009</v>
      </c>
      <c r="IX34" s="164">
        <v>-12.3437</v>
      </c>
      <c r="IY34" s="165"/>
      <c r="IZ34" s="164">
        <v>15.8973</v>
      </c>
      <c r="JA34" s="164">
        <v>-9.5183999999999997</v>
      </c>
      <c r="JB34" s="164">
        <v>13.055999999999999</v>
      </c>
      <c r="JC34" s="164">
        <v>20.72</v>
      </c>
      <c r="JD34" s="164">
        <v>7.8369999999999997</v>
      </c>
      <c r="JE34" s="165"/>
      <c r="JF34" s="164">
        <v>-20.72</v>
      </c>
      <c r="JG34" s="164">
        <v>0</v>
      </c>
      <c r="JH34" s="165"/>
      <c r="JI34" s="164">
        <v>-1.6982999999999999</v>
      </c>
      <c r="JJ34" s="164">
        <v>-16.316500000000001</v>
      </c>
      <c r="JK34" s="164">
        <v>-40.810200000000002</v>
      </c>
      <c r="JL34" s="164">
        <v>29.5</v>
      </c>
      <c r="JM34" s="164">
        <v>53.686999999999998</v>
      </c>
      <c r="JN34" s="164">
        <v>56.191000000000003</v>
      </c>
      <c r="JO34" s="165"/>
      <c r="JP34" s="165"/>
      <c r="JQ34" s="164">
        <v>52.895000000000003</v>
      </c>
      <c r="JR34" s="164">
        <v>52.877099999999999</v>
      </c>
      <c r="JS34" s="164">
        <v>53.079700000000003</v>
      </c>
      <c r="JT34" s="165"/>
      <c r="JU34" s="164">
        <v>45.5</v>
      </c>
      <c r="JV34" s="164">
        <v>20.1936</v>
      </c>
      <c r="JW34" s="164">
        <v>7.49</v>
      </c>
      <c r="JX34" s="165"/>
      <c r="JY34" s="164">
        <v>-57.7986</v>
      </c>
      <c r="JZ34" s="164">
        <v>83.227099999999993</v>
      </c>
      <c r="KA34" s="164">
        <v>67.203500000000005</v>
      </c>
      <c r="KB34" s="164">
        <v>-56.652900000000002</v>
      </c>
      <c r="KC34" s="164">
        <v>-80.855900000000005</v>
      </c>
      <c r="KD34" s="164">
        <v>57.003999999999998</v>
      </c>
      <c r="KE34" s="164">
        <v>22.997499999999999</v>
      </c>
      <c r="KF34" s="164">
        <v>-55</v>
      </c>
      <c r="KG34" s="164">
        <v>55.8</v>
      </c>
      <c r="KH34" s="164">
        <v>-357.86419999999998</v>
      </c>
      <c r="KI34" s="164">
        <v>516.72529999999995</v>
      </c>
    </row>
    <row r="35" spans="1:295" ht="18" customHeight="1" x14ac:dyDescent="0.25">
      <c r="A35" s="159" t="s">
        <v>102</v>
      </c>
      <c r="B35" s="159" t="s">
        <v>888</v>
      </c>
      <c r="C35" s="163">
        <v>0</v>
      </c>
      <c r="D35" s="165"/>
      <c r="E35" s="165"/>
      <c r="F35" s="164">
        <v>11.2776</v>
      </c>
      <c r="G35" s="164">
        <v>32.041800000000002</v>
      </c>
      <c r="H35" s="165"/>
      <c r="I35" s="164">
        <v>42.998100000000001</v>
      </c>
      <c r="J35" s="164">
        <v>-90.849299999999999</v>
      </c>
      <c r="K35" s="164">
        <v>58.59</v>
      </c>
      <c r="L35" s="164">
        <v>29.999099999999999</v>
      </c>
      <c r="M35" s="164">
        <v>29.122900000000001</v>
      </c>
      <c r="N35" s="164">
        <v>-13.32</v>
      </c>
      <c r="O35" s="164">
        <v>-34.756999999999998</v>
      </c>
      <c r="P35" s="164">
        <v>30.8</v>
      </c>
      <c r="Q35" s="164">
        <v>14.076000000000001</v>
      </c>
      <c r="R35" s="164">
        <v>-30.8</v>
      </c>
      <c r="S35" s="164">
        <v>14.0388</v>
      </c>
      <c r="T35" s="164">
        <v>55.723599999999998</v>
      </c>
      <c r="U35" s="164">
        <v>10.798400000000001</v>
      </c>
      <c r="V35" s="164">
        <v>11.0181</v>
      </c>
      <c r="W35" s="164">
        <v>18.0519</v>
      </c>
      <c r="X35" s="164">
        <v>11.9886</v>
      </c>
      <c r="Y35" s="164">
        <v>6.125</v>
      </c>
      <c r="Z35" s="164">
        <v>7.8459000000000003</v>
      </c>
      <c r="AA35" s="165"/>
      <c r="AB35" s="165"/>
      <c r="AC35" s="164">
        <v>-67.430000000000007</v>
      </c>
      <c r="AD35" s="164">
        <v>-67.040000000000006</v>
      </c>
      <c r="AE35" s="165"/>
      <c r="AF35" s="164">
        <v>13.32</v>
      </c>
      <c r="AG35" s="164">
        <v>33</v>
      </c>
      <c r="AH35" s="164">
        <v>8.9700000000000006</v>
      </c>
      <c r="AI35" s="164">
        <v>0.182</v>
      </c>
      <c r="AJ35" s="163">
        <v>-70.64</v>
      </c>
      <c r="AK35" s="164">
        <v>-70.64</v>
      </c>
      <c r="AL35" s="164">
        <v>-36.340000000000003</v>
      </c>
      <c r="AM35" s="164">
        <v>71</v>
      </c>
      <c r="AN35" s="164">
        <v>71.23</v>
      </c>
      <c r="AO35" s="164">
        <v>13.6889</v>
      </c>
      <c r="AP35" s="164">
        <v>11.6945</v>
      </c>
      <c r="AQ35" s="164">
        <v>66.894000000000005</v>
      </c>
      <c r="AR35" s="164">
        <v>69.145399999999995</v>
      </c>
      <c r="AS35" s="164">
        <v>31.072099999999999</v>
      </c>
      <c r="AT35" s="163">
        <v>-79.956400000000002</v>
      </c>
      <c r="AU35" s="163">
        <v>0</v>
      </c>
      <c r="AV35" s="165"/>
      <c r="AW35" s="165"/>
      <c r="AX35" s="165"/>
      <c r="AY35" s="165"/>
      <c r="AZ35" s="165"/>
      <c r="BA35" s="165"/>
      <c r="BB35" s="164">
        <v>-345.27659999999997</v>
      </c>
      <c r="BC35" s="164">
        <v>-5.8465999999999996</v>
      </c>
      <c r="BD35" s="164">
        <v>-14.4</v>
      </c>
      <c r="BE35" s="164">
        <v>-14.3</v>
      </c>
      <c r="BF35" s="164">
        <v>81.966399999999993</v>
      </c>
      <c r="BG35" s="164">
        <v>2.7713000000000001</v>
      </c>
      <c r="BH35" s="164">
        <v>-8.8134999999999994</v>
      </c>
      <c r="BI35" s="165"/>
      <c r="BJ35" s="164">
        <v>-18.677800000000001</v>
      </c>
      <c r="BK35" s="164">
        <v>7.8556999999999997</v>
      </c>
      <c r="BL35" s="164">
        <v>8.5594000000000001</v>
      </c>
      <c r="BM35" s="164">
        <v>5.7769000000000004</v>
      </c>
      <c r="BN35" s="164">
        <v>366.00839999999999</v>
      </c>
      <c r="BO35" s="164">
        <v>111.6367</v>
      </c>
      <c r="BP35" s="165"/>
      <c r="BQ35" s="164">
        <v>-187.55090000000001</v>
      </c>
      <c r="BR35" s="164">
        <v>485.90910000000002</v>
      </c>
      <c r="BS35" s="165"/>
      <c r="BT35" s="164">
        <v>-55.108800000000002</v>
      </c>
      <c r="BU35" s="164">
        <v>55.996699999999997</v>
      </c>
      <c r="BV35" s="164">
        <v>93.628200000000007</v>
      </c>
      <c r="BW35" s="164">
        <v>22.78</v>
      </c>
      <c r="BX35" s="164">
        <v>24.1</v>
      </c>
      <c r="BY35" s="165"/>
      <c r="BZ35" s="164">
        <v>78.489999999999995</v>
      </c>
      <c r="CA35" s="164">
        <v>-97.918499999999995</v>
      </c>
      <c r="CB35" s="164">
        <v>-97.650599999999997</v>
      </c>
      <c r="CC35" s="164">
        <v>161.33090000000001</v>
      </c>
      <c r="CD35" s="164">
        <v>162.01490000000001</v>
      </c>
      <c r="CE35" s="164">
        <v>-4.0354999999999999</v>
      </c>
      <c r="CF35" s="164">
        <v>-72.971000000000004</v>
      </c>
      <c r="CG35" s="164">
        <v>-73.853499999999997</v>
      </c>
      <c r="CH35" s="164">
        <v>4.5148000000000001</v>
      </c>
      <c r="CI35" s="164">
        <v>-54.697099999999999</v>
      </c>
      <c r="CJ35" s="165"/>
      <c r="CK35" s="165"/>
      <c r="CL35" s="164">
        <v>220.3</v>
      </c>
      <c r="CM35" s="164">
        <v>108.6</v>
      </c>
      <c r="CN35" s="164">
        <v>-15.63</v>
      </c>
      <c r="CO35" s="164">
        <v>84.313500000000005</v>
      </c>
      <c r="CP35" s="164">
        <v>83.818700000000007</v>
      </c>
      <c r="CQ35" s="164">
        <v>82.248699999999999</v>
      </c>
      <c r="CR35" s="164">
        <v>33.273899999999998</v>
      </c>
      <c r="CS35" s="164">
        <v>33.610399999999998</v>
      </c>
      <c r="CT35" s="165"/>
      <c r="CU35" s="164">
        <v>-71.420699999999997</v>
      </c>
      <c r="CV35" s="164">
        <v>-22.467500000000001</v>
      </c>
      <c r="CW35" s="164">
        <v>15.040100000000001</v>
      </c>
      <c r="CX35" s="164">
        <v>52.4</v>
      </c>
      <c r="CY35" s="164">
        <v>28.57</v>
      </c>
      <c r="CZ35" s="165"/>
      <c r="DA35" s="164">
        <v>44.535800000000002</v>
      </c>
      <c r="DB35" s="164">
        <v>-24.45</v>
      </c>
      <c r="DC35" s="165"/>
      <c r="DD35" s="164">
        <v>55.405099999999997</v>
      </c>
      <c r="DE35" s="164">
        <v>54.745100000000001</v>
      </c>
      <c r="DF35" s="164">
        <v>-43.552599999999998</v>
      </c>
      <c r="DG35" s="165"/>
      <c r="DH35" s="164">
        <v>-25.061399999999999</v>
      </c>
      <c r="DI35" s="165"/>
      <c r="DJ35" s="165"/>
      <c r="DK35" s="164">
        <v>23.612400000000001</v>
      </c>
      <c r="DL35" s="165"/>
      <c r="DM35" s="164">
        <v>47.448900000000002</v>
      </c>
      <c r="DN35" s="165"/>
      <c r="DO35" s="165"/>
      <c r="DP35" s="164">
        <v>-0.42</v>
      </c>
      <c r="DQ35" s="164">
        <v>53.692</v>
      </c>
      <c r="DR35" s="164">
        <v>71.5291</v>
      </c>
      <c r="DS35" s="164">
        <v>-24.58</v>
      </c>
      <c r="DT35" s="164">
        <v>-25.02</v>
      </c>
      <c r="DU35" s="164">
        <v>122.52</v>
      </c>
      <c r="DV35" s="164">
        <v>64.930000000000007</v>
      </c>
      <c r="DW35" s="164">
        <v>43.945500000000003</v>
      </c>
      <c r="DX35" s="164">
        <v>70.2</v>
      </c>
      <c r="DY35" s="164">
        <v>-103.30719999999999</v>
      </c>
      <c r="DZ35" s="164">
        <v>-100.9</v>
      </c>
      <c r="EA35" s="164">
        <v>146.5736</v>
      </c>
      <c r="EB35" s="164">
        <v>104.3599</v>
      </c>
      <c r="EC35" s="164">
        <v>101.82380000000001</v>
      </c>
      <c r="ED35" s="164">
        <v>103.08799999999999</v>
      </c>
      <c r="EE35" s="164">
        <v>57.622799999999998</v>
      </c>
      <c r="EF35" s="164">
        <v>37.375399999999999</v>
      </c>
      <c r="EG35" s="164">
        <v>-29.765000000000001</v>
      </c>
      <c r="EH35" s="164">
        <v>195.828</v>
      </c>
      <c r="EI35" s="165"/>
      <c r="EJ35" s="165"/>
      <c r="EK35" s="164">
        <v>-29.026499999999999</v>
      </c>
      <c r="EL35" s="164">
        <v>-26.360199999999999</v>
      </c>
      <c r="EM35" s="164">
        <v>32.804499999999997</v>
      </c>
      <c r="EN35" s="164">
        <v>-6.1966000000000001</v>
      </c>
      <c r="EO35" s="164">
        <v>-5.9355000000000002</v>
      </c>
      <c r="EP35" s="164">
        <v>138.30000000000001</v>
      </c>
      <c r="EQ35" s="164">
        <v>-98.971299999999999</v>
      </c>
      <c r="ER35" s="164">
        <v>-100.9654</v>
      </c>
      <c r="ES35" s="164">
        <v>1.6565000000000001</v>
      </c>
      <c r="ET35" s="164">
        <v>0</v>
      </c>
      <c r="EU35" s="164">
        <v>-6</v>
      </c>
      <c r="EV35" s="164">
        <v>103.2</v>
      </c>
      <c r="EW35" s="164">
        <v>17.081399999999999</v>
      </c>
      <c r="EX35" s="164">
        <v>-82.614999999999995</v>
      </c>
      <c r="EY35" s="164">
        <v>-31.284600000000001</v>
      </c>
      <c r="EZ35" s="164">
        <v>-30.312200000000001</v>
      </c>
      <c r="FA35" s="164">
        <v>2.7031999999999998</v>
      </c>
      <c r="FB35" s="164">
        <v>-36.203200000000002</v>
      </c>
      <c r="FC35" s="164">
        <v>0</v>
      </c>
      <c r="FD35" s="164">
        <v>21.302600000000002</v>
      </c>
      <c r="FE35" s="165"/>
      <c r="FF35" s="164">
        <v>20.430199999999999</v>
      </c>
      <c r="FG35" s="164">
        <v>39.784799999999997</v>
      </c>
      <c r="FH35" s="164">
        <v>39.903300000000002</v>
      </c>
      <c r="FI35" s="164">
        <v>38.666200000000003</v>
      </c>
      <c r="FJ35" s="164">
        <v>96.622299999999996</v>
      </c>
      <c r="FK35" s="164">
        <v>96.287400000000005</v>
      </c>
      <c r="FL35" s="164">
        <v>-144.51480000000001</v>
      </c>
      <c r="FM35" s="164">
        <v>105.69070000000001</v>
      </c>
      <c r="FN35" s="164">
        <v>105.8693</v>
      </c>
      <c r="FO35" s="164">
        <v>-124.77200000000001</v>
      </c>
      <c r="FP35" s="164">
        <v>-117.0127</v>
      </c>
      <c r="FQ35" s="164">
        <v>-23.948699999999999</v>
      </c>
      <c r="FR35" s="164">
        <v>-44.99</v>
      </c>
      <c r="FS35" s="164">
        <v>8.9534000000000002</v>
      </c>
      <c r="FT35" s="164">
        <v>0.82189999999999996</v>
      </c>
      <c r="FU35" s="164">
        <v>-5.72</v>
      </c>
      <c r="FV35" s="164">
        <v>17.86</v>
      </c>
      <c r="FW35" s="164">
        <v>-24.384699999999999</v>
      </c>
      <c r="FX35" s="165"/>
      <c r="FY35" s="164">
        <v>-14.791</v>
      </c>
      <c r="FZ35" s="164">
        <v>4.2759999999999998</v>
      </c>
      <c r="GA35" s="165"/>
      <c r="GB35" s="164">
        <v>30.07</v>
      </c>
      <c r="GC35" s="164">
        <v>118.8867</v>
      </c>
      <c r="GD35" s="164">
        <v>126.62739999999999</v>
      </c>
      <c r="GE35" s="164">
        <v>13.27</v>
      </c>
      <c r="GF35" s="164">
        <v>81.327600000000004</v>
      </c>
      <c r="GG35" s="164">
        <v>20.7</v>
      </c>
      <c r="GH35" s="164">
        <v>-16.959700000000002</v>
      </c>
      <c r="GI35" s="164">
        <v>-1.6861999999999999</v>
      </c>
      <c r="GJ35" s="164">
        <v>-1.5471999999999999</v>
      </c>
      <c r="GK35" s="164">
        <v>1.6464000000000001</v>
      </c>
      <c r="GL35" s="165"/>
      <c r="GM35" s="165"/>
      <c r="GN35" s="164">
        <v>-14.610200000000001</v>
      </c>
      <c r="GO35" s="164">
        <v>-32.464700000000001</v>
      </c>
      <c r="GP35" s="164">
        <v>16.734200000000001</v>
      </c>
      <c r="GQ35" s="164">
        <v>33.713999999999999</v>
      </c>
      <c r="GR35" s="164">
        <v>7.7946</v>
      </c>
      <c r="GS35" s="164">
        <v>7.6859000000000002</v>
      </c>
      <c r="GT35" s="164">
        <v>-131.1936</v>
      </c>
      <c r="GU35" s="164">
        <v>-23.594200000000001</v>
      </c>
      <c r="GV35" s="164">
        <v>41.794600000000003</v>
      </c>
      <c r="GW35" s="164">
        <v>-54.0077</v>
      </c>
      <c r="GX35" s="164">
        <v>11.6692</v>
      </c>
      <c r="GY35" s="164">
        <v>9.1030999999999995</v>
      </c>
      <c r="GZ35" s="164">
        <v>8.7766000000000002</v>
      </c>
      <c r="HA35" s="164">
        <v>13</v>
      </c>
      <c r="HB35" s="164">
        <v>89.561800000000005</v>
      </c>
      <c r="HC35" s="164">
        <v>89.181799999999996</v>
      </c>
      <c r="HD35" s="164">
        <v>282</v>
      </c>
      <c r="HE35" s="164">
        <v>-280.50420000000003</v>
      </c>
      <c r="HF35" s="164">
        <v>-485.48919999999998</v>
      </c>
      <c r="HG35" s="164">
        <v>492.23469999999998</v>
      </c>
      <c r="HH35" s="164">
        <v>138.3168</v>
      </c>
      <c r="HI35" s="164">
        <v>-87.051400000000001</v>
      </c>
      <c r="HJ35" s="164">
        <v>-85.231899999999996</v>
      </c>
      <c r="HK35" s="164">
        <v>-62.114800000000002</v>
      </c>
      <c r="HL35" s="164">
        <v>-54.168399999999998</v>
      </c>
      <c r="HM35" s="164">
        <v>80.385499999999993</v>
      </c>
      <c r="HN35" s="164">
        <v>77.972700000000003</v>
      </c>
      <c r="HO35" s="164">
        <v>-47.245100000000001</v>
      </c>
      <c r="HP35" s="165"/>
      <c r="HQ35" s="164">
        <v>26.040700000000001</v>
      </c>
      <c r="HR35" s="164">
        <v>25.216799999999999</v>
      </c>
      <c r="HS35" s="164">
        <v>32.296399999999998</v>
      </c>
      <c r="HT35" s="164">
        <v>33.140500000000003</v>
      </c>
      <c r="HU35" s="164">
        <v>59.27</v>
      </c>
      <c r="HV35" s="164">
        <v>58.93</v>
      </c>
      <c r="HW35" s="164">
        <v>10.3</v>
      </c>
      <c r="HX35" s="164">
        <v>10.4</v>
      </c>
      <c r="HY35" s="164">
        <v>21.760999999999999</v>
      </c>
      <c r="HZ35" s="164">
        <v>-68.319999999999993</v>
      </c>
      <c r="IA35" s="164">
        <v>-247.03729999999999</v>
      </c>
      <c r="IB35" s="164">
        <v>69.732699999999994</v>
      </c>
      <c r="IC35" s="164">
        <v>69.413600000000002</v>
      </c>
      <c r="ID35" s="164">
        <v>10.5</v>
      </c>
      <c r="IE35" s="164">
        <v>-45.6</v>
      </c>
      <c r="IF35" s="164">
        <v>-24.2</v>
      </c>
      <c r="IG35" s="164">
        <v>-26.2</v>
      </c>
      <c r="IH35" s="165"/>
      <c r="II35" s="165"/>
      <c r="IJ35" s="164">
        <v>-130.0745</v>
      </c>
      <c r="IK35" s="165"/>
      <c r="IL35" s="164">
        <v>49.975299999999997</v>
      </c>
      <c r="IM35" s="164">
        <v>35.477400000000003</v>
      </c>
      <c r="IN35" s="164">
        <v>-18.931699999999999</v>
      </c>
      <c r="IO35" s="164">
        <v>-32.944400000000002</v>
      </c>
      <c r="IP35" s="164">
        <v>23.471900000000002</v>
      </c>
      <c r="IQ35" s="164">
        <v>-167.10839999999999</v>
      </c>
      <c r="IR35" s="164">
        <v>0</v>
      </c>
      <c r="IS35" s="164">
        <v>-27.495000000000001</v>
      </c>
      <c r="IT35" s="164">
        <v>156.2439</v>
      </c>
      <c r="IU35" s="164">
        <v>156.45529999999999</v>
      </c>
      <c r="IV35" s="164">
        <v>167.05840000000001</v>
      </c>
      <c r="IW35" s="164">
        <v>-45.3992</v>
      </c>
      <c r="IX35" s="164">
        <v>15.8249</v>
      </c>
      <c r="IY35" s="164">
        <v>0</v>
      </c>
      <c r="IZ35" s="164">
        <v>24.763500000000001</v>
      </c>
      <c r="JA35" s="164">
        <v>-8.5955999999999992</v>
      </c>
      <c r="JB35" s="164">
        <v>6.75</v>
      </c>
      <c r="JC35" s="164">
        <v>22.16</v>
      </c>
      <c r="JD35" s="164">
        <v>7.84</v>
      </c>
      <c r="JE35" s="165"/>
      <c r="JF35" s="164">
        <v>-21.76</v>
      </c>
      <c r="JG35" s="164">
        <v>0.64</v>
      </c>
      <c r="JH35" s="165"/>
      <c r="JI35" s="164">
        <v>-1.8143</v>
      </c>
      <c r="JJ35" s="164">
        <v>-16.170000000000002</v>
      </c>
      <c r="JK35" s="164">
        <v>-39.464399999999998</v>
      </c>
      <c r="JL35" s="164">
        <v>28</v>
      </c>
      <c r="JM35" s="164">
        <v>53.423999999999999</v>
      </c>
      <c r="JN35" s="164">
        <v>52.749000000000002</v>
      </c>
      <c r="JO35" s="165"/>
      <c r="JP35" s="165"/>
      <c r="JQ35" s="164">
        <v>51.583799999999997</v>
      </c>
      <c r="JR35" s="164">
        <v>52.7851</v>
      </c>
      <c r="JS35" s="164">
        <v>52.583799999999997</v>
      </c>
      <c r="JT35" s="165"/>
      <c r="JU35" s="164">
        <v>48.1</v>
      </c>
      <c r="JV35" s="164">
        <v>20.526700000000002</v>
      </c>
      <c r="JW35" s="164">
        <v>7.49</v>
      </c>
      <c r="JX35" s="165"/>
      <c r="JY35" s="164">
        <v>-56.081499999999998</v>
      </c>
      <c r="JZ35" s="164">
        <v>80.022400000000005</v>
      </c>
      <c r="KA35" s="164">
        <v>63.646500000000003</v>
      </c>
      <c r="KB35" s="164">
        <v>-55.406399999999998</v>
      </c>
      <c r="KC35" s="164">
        <v>-79.451800000000006</v>
      </c>
      <c r="KD35" s="164">
        <v>53.228900000000003</v>
      </c>
      <c r="KE35" s="164">
        <v>24.225100000000001</v>
      </c>
      <c r="KF35" s="164">
        <v>-56.2</v>
      </c>
      <c r="KG35" s="164">
        <v>56.4</v>
      </c>
      <c r="KH35" s="164">
        <v>-345.90190000000001</v>
      </c>
      <c r="KI35" s="164">
        <v>503.68099999999998</v>
      </c>
    </row>
    <row r="36" spans="1:295" ht="18" customHeight="1" x14ac:dyDescent="0.25">
      <c r="A36" s="159" t="s">
        <v>102</v>
      </c>
      <c r="B36" s="159" t="s">
        <v>889</v>
      </c>
      <c r="C36" s="163">
        <v>0</v>
      </c>
      <c r="D36" s="164">
        <v>17.262899999999998</v>
      </c>
      <c r="E36" s="165"/>
      <c r="F36" s="164">
        <v>11.398400000000001</v>
      </c>
      <c r="G36" s="164">
        <v>34.153500000000001</v>
      </c>
      <c r="H36" s="165"/>
      <c r="I36" s="164">
        <v>42.583100000000002</v>
      </c>
      <c r="J36" s="164">
        <v>-95.271799999999999</v>
      </c>
      <c r="K36" s="164">
        <v>58.278599999999997</v>
      </c>
      <c r="L36" s="164">
        <v>29.633099999999999</v>
      </c>
      <c r="M36" s="164">
        <v>29.020299999999999</v>
      </c>
      <c r="N36" s="164">
        <v>-13.32</v>
      </c>
      <c r="O36" s="164">
        <v>-32.953000000000003</v>
      </c>
      <c r="P36" s="165"/>
      <c r="Q36" s="164">
        <v>14.076000000000001</v>
      </c>
      <c r="R36" s="164">
        <v>-28.6</v>
      </c>
      <c r="S36" s="164">
        <v>14.1479</v>
      </c>
      <c r="T36" s="164">
        <v>57.488599999999998</v>
      </c>
      <c r="U36" s="164">
        <v>10.3926</v>
      </c>
      <c r="V36" s="164">
        <v>10.509600000000001</v>
      </c>
      <c r="W36" s="164">
        <v>17.465299999999999</v>
      </c>
      <c r="X36" s="164">
        <v>12.366899999999999</v>
      </c>
      <c r="Y36" s="164">
        <v>6.1875</v>
      </c>
      <c r="Z36" s="164">
        <v>8.4915000000000003</v>
      </c>
      <c r="AA36" s="165"/>
      <c r="AB36" s="165"/>
      <c r="AC36" s="164">
        <v>-65.09</v>
      </c>
      <c r="AD36" s="164">
        <v>-64.95</v>
      </c>
      <c r="AE36" s="165"/>
      <c r="AF36" s="164">
        <v>13.32</v>
      </c>
      <c r="AG36" s="164">
        <v>30.8</v>
      </c>
      <c r="AH36" s="164">
        <v>8.4830000000000005</v>
      </c>
      <c r="AI36" s="164">
        <v>0.182</v>
      </c>
      <c r="AJ36" s="163">
        <v>-73.08</v>
      </c>
      <c r="AK36" s="164">
        <v>-73.08</v>
      </c>
      <c r="AL36" s="164">
        <v>-23.59</v>
      </c>
      <c r="AM36" s="164">
        <v>75.64</v>
      </c>
      <c r="AN36" s="164">
        <v>75.760000000000005</v>
      </c>
      <c r="AO36" s="164">
        <v>13.8195</v>
      </c>
      <c r="AP36" s="164">
        <v>11.9779</v>
      </c>
      <c r="AQ36" s="164">
        <v>65.585800000000006</v>
      </c>
      <c r="AR36" s="164">
        <v>67.1096</v>
      </c>
      <c r="AS36" s="164">
        <v>32.505899999999997</v>
      </c>
      <c r="AT36" s="163">
        <v>-79.956400000000002</v>
      </c>
      <c r="AU36" s="163">
        <v>0</v>
      </c>
      <c r="AV36" s="165"/>
      <c r="AW36" s="165"/>
      <c r="AX36" s="165"/>
      <c r="AY36" s="165"/>
      <c r="AZ36" s="165"/>
      <c r="BA36" s="165"/>
      <c r="BB36" s="164">
        <v>-363.21019999999999</v>
      </c>
      <c r="BC36" s="164">
        <v>-3.7753999999999999</v>
      </c>
      <c r="BD36" s="164">
        <v>-14</v>
      </c>
      <c r="BE36" s="164">
        <v>-14</v>
      </c>
      <c r="BF36" s="164">
        <v>80.077699999999993</v>
      </c>
      <c r="BG36" s="164">
        <v>2.7136</v>
      </c>
      <c r="BH36" s="164">
        <v>-8.8754000000000008</v>
      </c>
      <c r="BI36" s="165"/>
      <c r="BJ36" s="164">
        <v>-16.778099999999998</v>
      </c>
      <c r="BK36" s="164">
        <v>6.282</v>
      </c>
      <c r="BL36" s="164">
        <v>8.3611000000000004</v>
      </c>
      <c r="BM36" s="164">
        <v>5.665</v>
      </c>
      <c r="BN36" s="164">
        <v>389.78230000000002</v>
      </c>
      <c r="BO36" s="164">
        <v>119.93770000000001</v>
      </c>
      <c r="BP36" s="165"/>
      <c r="BQ36" s="164">
        <v>-194.4631</v>
      </c>
      <c r="BR36" s="164">
        <v>518.94309999999996</v>
      </c>
      <c r="BS36" s="165"/>
      <c r="BT36" s="164">
        <v>-33.3399</v>
      </c>
      <c r="BU36" s="164">
        <v>34.0871</v>
      </c>
      <c r="BV36" s="164">
        <v>92.550399999999996</v>
      </c>
      <c r="BW36" s="164">
        <v>23.33</v>
      </c>
      <c r="BX36" s="164">
        <v>24.56</v>
      </c>
      <c r="BY36" s="164">
        <v>64.44</v>
      </c>
      <c r="BZ36" s="164">
        <v>78.430000000000007</v>
      </c>
      <c r="CA36" s="164">
        <v>-100.7316</v>
      </c>
      <c r="CB36" s="164">
        <v>-100.4636</v>
      </c>
      <c r="CC36" s="164">
        <v>164.6677</v>
      </c>
      <c r="CD36" s="164">
        <v>165.71539999999999</v>
      </c>
      <c r="CE36" s="164">
        <v>-3.2374999999999998</v>
      </c>
      <c r="CF36" s="164">
        <v>-74.4482</v>
      </c>
      <c r="CG36" s="164">
        <v>-74.375100000000003</v>
      </c>
      <c r="CH36" s="164">
        <v>2.0882999999999998</v>
      </c>
      <c r="CI36" s="164">
        <v>-61.417299999999997</v>
      </c>
      <c r="CJ36" s="165"/>
      <c r="CK36" s="165"/>
      <c r="CL36" s="164">
        <v>206.1</v>
      </c>
      <c r="CM36" s="164">
        <v>126.5</v>
      </c>
      <c r="CN36" s="164">
        <v>-15.64</v>
      </c>
      <c r="CO36" s="164">
        <v>80.1233</v>
      </c>
      <c r="CP36" s="164">
        <v>79.404200000000003</v>
      </c>
      <c r="CQ36" s="164">
        <v>79.091300000000004</v>
      </c>
      <c r="CR36" s="164">
        <v>26.1616</v>
      </c>
      <c r="CS36" s="164">
        <v>27.0657</v>
      </c>
      <c r="CT36" s="165"/>
      <c r="CU36" s="164">
        <v>-79.341999999999999</v>
      </c>
      <c r="CV36" s="164">
        <v>4.1020000000000003</v>
      </c>
      <c r="CW36" s="164">
        <v>15.1591</v>
      </c>
      <c r="CX36" s="164">
        <v>52.22</v>
      </c>
      <c r="CY36" s="164">
        <v>28.82</v>
      </c>
      <c r="CZ36" s="165"/>
      <c r="DA36" s="164">
        <v>45.1218</v>
      </c>
      <c r="DB36" s="164">
        <v>-24.23</v>
      </c>
      <c r="DC36" s="165"/>
      <c r="DD36" s="164">
        <v>63.218400000000003</v>
      </c>
      <c r="DE36" s="164">
        <v>61.582000000000001</v>
      </c>
      <c r="DF36" s="164">
        <v>-65.523300000000006</v>
      </c>
      <c r="DG36" s="165"/>
      <c r="DH36" s="164">
        <v>-24.8034</v>
      </c>
      <c r="DI36" s="165"/>
      <c r="DJ36" s="165"/>
      <c r="DK36" s="164">
        <v>23.513500000000001</v>
      </c>
      <c r="DL36" s="165"/>
      <c r="DM36" s="164">
        <v>48.388199999999998</v>
      </c>
      <c r="DN36" s="165"/>
      <c r="DO36" s="165"/>
      <c r="DP36" s="164">
        <v>-0.97</v>
      </c>
      <c r="DQ36" s="164">
        <v>53.134</v>
      </c>
      <c r="DR36" s="164">
        <v>94.230400000000003</v>
      </c>
      <c r="DS36" s="164">
        <v>-22.51</v>
      </c>
      <c r="DT36" s="164">
        <v>-23.03</v>
      </c>
      <c r="DU36" s="164">
        <v>114.18</v>
      </c>
      <c r="DV36" s="164">
        <v>63.26</v>
      </c>
      <c r="DW36" s="164">
        <v>65.381799999999998</v>
      </c>
      <c r="DX36" s="164">
        <v>95.254499999999993</v>
      </c>
      <c r="DY36" s="164">
        <v>-99.665099999999995</v>
      </c>
      <c r="DZ36" s="164">
        <v>-97.936400000000006</v>
      </c>
      <c r="EA36" s="164">
        <v>156.5847</v>
      </c>
      <c r="EB36" s="164">
        <v>115.42919999999999</v>
      </c>
      <c r="EC36" s="164">
        <v>113.1144</v>
      </c>
      <c r="ED36" s="164">
        <v>114.2252</v>
      </c>
      <c r="EE36" s="164">
        <v>35.659500000000001</v>
      </c>
      <c r="EF36" s="164">
        <v>15.1586</v>
      </c>
      <c r="EG36" s="164">
        <v>-30.812999999999999</v>
      </c>
      <c r="EH36" s="164">
        <v>208.47069999999999</v>
      </c>
      <c r="EI36" s="165"/>
      <c r="EJ36" s="165"/>
      <c r="EK36" s="164">
        <v>-29.4558</v>
      </c>
      <c r="EL36" s="164">
        <v>-26.7041</v>
      </c>
      <c r="EM36" s="164">
        <v>54.531399999999998</v>
      </c>
      <c r="EN36" s="164">
        <v>-2.7039</v>
      </c>
      <c r="EO36" s="164">
        <v>-2.6029</v>
      </c>
      <c r="EP36" s="164">
        <v>38.448</v>
      </c>
      <c r="EQ36" s="164">
        <v>-86.992099999999994</v>
      </c>
      <c r="ER36" s="164">
        <v>-88.391999999999996</v>
      </c>
      <c r="ES36" s="164">
        <v>24.409700000000001</v>
      </c>
      <c r="ET36" s="164">
        <v>0</v>
      </c>
      <c r="EU36" s="164">
        <v>-6.89</v>
      </c>
      <c r="EV36" s="164">
        <v>1.1000000000000001</v>
      </c>
      <c r="EW36" s="164">
        <v>16.686199999999999</v>
      </c>
      <c r="EX36" s="164">
        <v>-73.5154</v>
      </c>
      <c r="EY36" s="164">
        <v>-33.163600000000002</v>
      </c>
      <c r="EZ36" s="164">
        <v>-32.223399999999998</v>
      </c>
      <c r="FA36" s="164">
        <v>3.4687000000000001</v>
      </c>
      <c r="FB36" s="164">
        <v>-13.416700000000001</v>
      </c>
      <c r="FC36" s="164">
        <v>-21.0609</v>
      </c>
      <c r="FD36" s="164">
        <v>21.806999999999999</v>
      </c>
      <c r="FE36" s="165"/>
      <c r="FF36" s="164">
        <v>21.578900000000001</v>
      </c>
      <c r="FG36" s="164">
        <v>40.195999999999998</v>
      </c>
      <c r="FH36" s="164">
        <v>40.114400000000003</v>
      </c>
      <c r="FI36" s="164">
        <v>38.723199999999999</v>
      </c>
      <c r="FJ36" s="164">
        <v>102.8182</v>
      </c>
      <c r="FK36" s="164">
        <v>102.98560000000001</v>
      </c>
      <c r="FL36" s="164">
        <v>-129.9461</v>
      </c>
      <c r="FM36" s="164">
        <v>102.98269999999999</v>
      </c>
      <c r="FN36" s="164">
        <v>101.9209</v>
      </c>
      <c r="FO36" s="164">
        <v>-116.0291</v>
      </c>
      <c r="FP36" s="164">
        <v>-107.36360000000001</v>
      </c>
      <c r="FQ36" s="164">
        <v>-21.436499999999999</v>
      </c>
      <c r="FR36" s="164">
        <v>-42.66</v>
      </c>
      <c r="FS36" s="164">
        <v>9.1658000000000008</v>
      </c>
      <c r="FT36" s="164">
        <v>0.82189999999999996</v>
      </c>
      <c r="FU36" s="164">
        <v>-5.87</v>
      </c>
      <c r="FV36" s="164">
        <v>18.850000000000001</v>
      </c>
      <c r="FW36" s="164">
        <v>-22.177</v>
      </c>
      <c r="FX36" s="165"/>
      <c r="FY36" s="164">
        <v>-14.817</v>
      </c>
      <c r="FZ36" s="164">
        <v>4.2220000000000004</v>
      </c>
      <c r="GA36" s="165"/>
      <c r="GB36" s="164">
        <v>31.62</v>
      </c>
      <c r="GC36" s="164">
        <v>108.616</v>
      </c>
      <c r="GD36" s="164">
        <v>116.5027</v>
      </c>
      <c r="GE36" s="165"/>
      <c r="GF36" s="164">
        <v>83.3005</v>
      </c>
      <c r="GG36" s="164">
        <v>20.5</v>
      </c>
      <c r="GH36" s="164">
        <v>-17.9588</v>
      </c>
      <c r="GI36" s="164">
        <v>-1.0772999999999999</v>
      </c>
      <c r="GJ36" s="164">
        <v>0</v>
      </c>
      <c r="GK36" s="164">
        <v>1.675</v>
      </c>
      <c r="GL36" s="165"/>
      <c r="GM36" s="165"/>
      <c r="GN36" s="164">
        <v>-15.318899999999999</v>
      </c>
      <c r="GO36" s="164">
        <v>-33.176699999999997</v>
      </c>
      <c r="GP36" s="164">
        <v>18.3643</v>
      </c>
      <c r="GQ36" s="164">
        <v>34.307899999999997</v>
      </c>
      <c r="GR36" s="164">
        <v>8.5230999999999995</v>
      </c>
      <c r="GS36" s="164">
        <v>10.034700000000001</v>
      </c>
      <c r="GT36" s="164">
        <v>-139.95230000000001</v>
      </c>
      <c r="GU36" s="164">
        <v>-23.522600000000001</v>
      </c>
      <c r="GV36" s="164">
        <v>41.398800000000001</v>
      </c>
      <c r="GW36" s="164">
        <v>-53.060299999999998</v>
      </c>
      <c r="GX36" s="164">
        <v>12.7563</v>
      </c>
      <c r="GY36" s="164">
        <v>8.7904999999999998</v>
      </c>
      <c r="GZ36" s="164">
        <v>8.4179999999999993</v>
      </c>
      <c r="HA36" s="164">
        <v>14</v>
      </c>
      <c r="HB36" s="164">
        <v>82.961500000000001</v>
      </c>
      <c r="HC36" s="164">
        <v>82.8215</v>
      </c>
      <c r="HD36" s="164">
        <v>276.60000000000002</v>
      </c>
      <c r="HE36" s="164">
        <v>-272.59840000000003</v>
      </c>
      <c r="HF36" s="164">
        <v>-478.97280000000001</v>
      </c>
      <c r="HG36" s="164">
        <v>482.80349999999999</v>
      </c>
      <c r="HH36" s="164">
        <v>87.488600000000005</v>
      </c>
      <c r="HI36" s="164">
        <v>-78.213499999999996</v>
      </c>
      <c r="HJ36" s="164">
        <v>-79.708399999999997</v>
      </c>
      <c r="HK36" s="164">
        <v>-65.445499999999996</v>
      </c>
      <c r="HL36" s="164">
        <v>-59.462699999999998</v>
      </c>
      <c r="HM36" s="164">
        <v>82.3005</v>
      </c>
      <c r="HN36" s="164">
        <v>81.285499999999999</v>
      </c>
      <c r="HO36" s="165"/>
      <c r="HP36" s="164">
        <v>-45.170499999999997</v>
      </c>
      <c r="HQ36" s="164">
        <v>26.6999</v>
      </c>
      <c r="HR36" s="164">
        <v>25.9419</v>
      </c>
      <c r="HS36" s="164">
        <v>36.676900000000003</v>
      </c>
      <c r="HT36" s="164">
        <v>37.3429</v>
      </c>
      <c r="HU36" s="164">
        <v>56.46</v>
      </c>
      <c r="HV36" s="164">
        <v>56.15</v>
      </c>
      <c r="HW36" s="164">
        <v>8.8000000000000007</v>
      </c>
      <c r="HX36" s="164">
        <v>8.1</v>
      </c>
      <c r="HY36" s="164">
        <v>21.556000000000001</v>
      </c>
      <c r="HZ36" s="164">
        <v>-75.12</v>
      </c>
      <c r="IA36" s="164">
        <v>-247.8544</v>
      </c>
      <c r="IB36" s="164">
        <v>70.776200000000003</v>
      </c>
      <c r="IC36" s="164">
        <v>70.603999999999999</v>
      </c>
      <c r="ID36" s="164">
        <v>10.5</v>
      </c>
      <c r="IE36" s="164">
        <v>-48.9</v>
      </c>
      <c r="IF36" s="164">
        <v>-24.2</v>
      </c>
      <c r="IG36" s="164">
        <v>-26.2</v>
      </c>
      <c r="IH36" s="164">
        <v>1.4263999999999999</v>
      </c>
      <c r="II36" s="164">
        <v>1.3349</v>
      </c>
      <c r="IJ36" s="164">
        <v>-79.528400000000005</v>
      </c>
      <c r="IK36" s="165"/>
      <c r="IL36" s="164">
        <v>37.274000000000001</v>
      </c>
      <c r="IM36" s="164">
        <v>25.7806</v>
      </c>
      <c r="IN36" s="164">
        <v>-8.4141999999999992</v>
      </c>
      <c r="IO36" s="164">
        <v>-23.837199999999999</v>
      </c>
      <c r="IP36" s="164">
        <v>16.407</v>
      </c>
      <c r="IQ36" s="164">
        <v>-167.04060000000001</v>
      </c>
      <c r="IR36" s="164">
        <v>0</v>
      </c>
      <c r="IS36" s="164">
        <v>-21.150200000000002</v>
      </c>
      <c r="IT36" s="164">
        <v>155.8169</v>
      </c>
      <c r="IU36" s="164">
        <v>155.16650000000001</v>
      </c>
      <c r="IV36" s="164">
        <v>167.68969999999999</v>
      </c>
      <c r="IW36" s="164">
        <v>-36.709499999999998</v>
      </c>
      <c r="IX36" s="164">
        <v>14.4207</v>
      </c>
      <c r="IY36" s="164">
        <v>0</v>
      </c>
      <c r="IZ36" s="164">
        <v>18.375499999999999</v>
      </c>
      <c r="JA36" s="164">
        <v>-9.2026000000000003</v>
      </c>
      <c r="JB36" s="164">
        <v>8.0969999999999995</v>
      </c>
      <c r="JC36" s="164">
        <v>21.76</v>
      </c>
      <c r="JD36" s="164">
        <v>7.7729999999999997</v>
      </c>
      <c r="JE36" s="164">
        <v>7.7809999999999997</v>
      </c>
      <c r="JF36" s="164">
        <v>-21.12</v>
      </c>
      <c r="JG36" s="164">
        <v>0</v>
      </c>
      <c r="JH36" s="165"/>
      <c r="JI36" s="164">
        <v>-1.0239</v>
      </c>
      <c r="JJ36" s="164">
        <v>-16.8444</v>
      </c>
      <c r="JK36" s="164">
        <v>-39.9313</v>
      </c>
      <c r="JL36" s="164">
        <v>28.9</v>
      </c>
      <c r="JM36" s="164">
        <v>53.329000000000001</v>
      </c>
      <c r="JN36" s="164">
        <v>53.317999999999998</v>
      </c>
      <c r="JO36" s="164">
        <v>11.3672</v>
      </c>
      <c r="JP36" s="165"/>
      <c r="JQ36" s="164">
        <v>53.399799999999999</v>
      </c>
      <c r="JR36" s="164">
        <v>53.078299999999999</v>
      </c>
      <c r="JS36" s="164">
        <v>53.581400000000002</v>
      </c>
      <c r="JT36" s="165"/>
      <c r="JU36" s="164">
        <v>50</v>
      </c>
      <c r="JV36" s="164">
        <v>20.786799999999999</v>
      </c>
      <c r="JW36" s="164">
        <v>7.44</v>
      </c>
      <c r="JX36" s="165"/>
      <c r="JY36" s="164">
        <v>-59.98</v>
      </c>
      <c r="JZ36" s="164">
        <v>82.662099999999995</v>
      </c>
      <c r="KA36" s="164">
        <v>67.159499999999994</v>
      </c>
      <c r="KB36" s="164">
        <v>-58.860399999999998</v>
      </c>
      <c r="KC36" s="164">
        <v>-81.465299999999999</v>
      </c>
      <c r="KD36" s="164">
        <v>58.5608</v>
      </c>
      <c r="KE36" s="164">
        <v>22.396699999999999</v>
      </c>
      <c r="KF36" s="164">
        <v>-59.2</v>
      </c>
      <c r="KG36" s="164">
        <v>58.2</v>
      </c>
      <c r="KH36" s="164">
        <v>-385.83479999999997</v>
      </c>
      <c r="KI36" s="164">
        <v>537.51869999999997</v>
      </c>
    </row>
    <row r="37" spans="1:295" ht="18" customHeight="1" x14ac:dyDescent="0.25">
      <c r="A37" s="159" t="s">
        <v>102</v>
      </c>
      <c r="B37" s="159" t="s">
        <v>890</v>
      </c>
      <c r="C37" s="163">
        <v>0</v>
      </c>
      <c r="D37" s="164">
        <v>16.888200000000001</v>
      </c>
      <c r="E37" s="164">
        <v>-23.075600000000001</v>
      </c>
      <c r="F37" s="164">
        <v>11.4673</v>
      </c>
      <c r="G37" s="164">
        <v>32.325600000000001</v>
      </c>
      <c r="H37" s="165"/>
      <c r="I37" s="164">
        <v>40.917499999999997</v>
      </c>
      <c r="J37" s="164">
        <v>-92.416899999999998</v>
      </c>
      <c r="K37" s="164">
        <v>58.029899999999998</v>
      </c>
      <c r="L37" s="165"/>
      <c r="M37" s="164">
        <v>28.6782</v>
      </c>
      <c r="N37" s="164">
        <v>-11.1</v>
      </c>
      <c r="O37" s="164">
        <v>-32.893999999999998</v>
      </c>
      <c r="P37" s="164">
        <v>28.6</v>
      </c>
      <c r="Q37" s="164">
        <v>14.904</v>
      </c>
      <c r="R37" s="164">
        <v>-28.6</v>
      </c>
      <c r="S37" s="164">
        <v>12.4312</v>
      </c>
      <c r="T37" s="164">
        <v>56.677599999999998</v>
      </c>
      <c r="U37" s="164">
        <v>9.7295999999999996</v>
      </c>
      <c r="V37" s="164">
        <v>10.284700000000001</v>
      </c>
      <c r="W37" s="164">
        <v>16.7547</v>
      </c>
      <c r="X37" s="164">
        <v>11.6671</v>
      </c>
      <c r="Y37" s="164">
        <v>5.6081000000000003</v>
      </c>
      <c r="Z37" s="164">
        <v>8.3693000000000008</v>
      </c>
      <c r="AA37" s="165"/>
      <c r="AB37" s="165"/>
      <c r="AC37" s="164">
        <v>-65.400000000000006</v>
      </c>
      <c r="AD37" s="164">
        <v>-64.900000000000006</v>
      </c>
      <c r="AE37" s="165"/>
      <c r="AF37" s="164">
        <v>11.1</v>
      </c>
      <c r="AG37" s="164">
        <v>30.8</v>
      </c>
      <c r="AH37" s="164">
        <v>8.7789999999999999</v>
      </c>
      <c r="AI37" s="164">
        <v>0.182</v>
      </c>
      <c r="AJ37" s="163">
        <v>-73.77</v>
      </c>
      <c r="AK37" s="164">
        <v>-73.77</v>
      </c>
      <c r="AL37" s="164">
        <v>-27.27</v>
      </c>
      <c r="AM37" s="164">
        <v>74.17</v>
      </c>
      <c r="AN37" s="164">
        <v>75.7</v>
      </c>
      <c r="AO37" s="164">
        <v>13.664199999999999</v>
      </c>
      <c r="AP37" s="164">
        <v>11.827500000000001</v>
      </c>
      <c r="AQ37" s="164">
        <v>63.692500000000003</v>
      </c>
      <c r="AR37" s="164">
        <v>66.236900000000006</v>
      </c>
      <c r="AS37" s="164">
        <v>33.887799999999999</v>
      </c>
      <c r="AT37" s="164">
        <v>-78.882800000000003</v>
      </c>
      <c r="AU37" s="163">
        <v>0</v>
      </c>
      <c r="AV37" s="164">
        <v>29.291699999999999</v>
      </c>
      <c r="AW37" s="164">
        <v>30.659600000000001</v>
      </c>
      <c r="AX37" s="164">
        <v>42.304299999999998</v>
      </c>
      <c r="AY37" s="164">
        <v>40.950800000000001</v>
      </c>
      <c r="AZ37" s="164">
        <v>-1.3756999999999999</v>
      </c>
      <c r="BA37" s="164">
        <v>-6.1010999999999997</v>
      </c>
      <c r="BB37" s="164">
        <v>-370.13330000000002</v>
      </c>
      <c r="BC37" s="164">
        <v>-3.97</v>
      </c>
      <c r="BD37" s="164">
        <v>-14.3</v>
      </c>
      <c r="BE37" s="164">
        <v>-14.3</v>
      </c>
      <c r="BF37" s="164">
        <v>82.091099999999997</v>
      </c>
      <c r="BG37" s="164">
        <v>2.7214</v>
      </c>
      <c r="BH37" s="164">
        <v>-5.9762000000000004</v>
      </c>
      <c r="BI37" s="165"/>
      <c r="BJ37" s="164">
        <v>-14.472899999999999</v>
      </c>
      <c r="BK37" s="164">
        <v>5.9218999999999999</v>
      </c>
      <c r="BL37" s="164">
        <v>7.3708999999999998</v>
      </c>
      <c r="BM37" s="164">
        <v>4.9874999999999998</v>
      </c>
      <c r="BN37" s="164">
        <v>388.25630000000001</v>
      </c>
      <c r="BO37" s="164">
        <v>136.6618</v>
      </c>
      <c r="BP37" s="165"/>
      <c r="BQ37" s="164">
        <v>-187.14250000000001</v>
      </c>
      <c r="BR37" s="164">
        <v>528.05970000000002</v>
      </c>
      <c r="BS37" s="165"/>
      <c r="BT37" s="164">
        <v>-34.349200000000003</v>
      </c>
      <c r="BU37" s="164">
        <v>35.8964</v>
      </c>
      <c r="BV37" s="164">
        <v>89.4268</v>
      </c>
      <c r="BW37" s="164">
        <v>23.69</v>
      </c>
      <c r="BX37" s="164">
        <v>24.07</v>
      </c>
      <c r="BY37" s="164">
        <v>64.36</v>
      </c>
      <c r="BZ37" s="164">
        <v>77.58</v>
      </c>
      <c r="CA37" s="164">
        <v>-103.27670000000001</v>
      </c>
      <c r="CB37" s="164">
        <v>-99.927800000000005</v>
      </c>
      <c r="CC37" s="164">
        <v>166.18450000000001</v>
      </c>
      <c r="CD37" s="164">
        <v>166.7259</v>
      </c>
      <c r="CE37" s="164">
        <v>-3.6596000000000002</v>
      </c>
      <c r="CF37" s="164">
        <v>-73.179100000000005</v>
      </c>
      <c r="CG37" s="164">
        <v>-72.684600000000003</v>
      </c>
      <c r="CH37" s="164">
        <v>2.6856</v>
      </c>
      <c r="CI37" s="164">
        <v>-45.6158</v>
      </c>
      <c r="CJ37" s="165"/>
      <c r="CK37" s="165"/>
      <c r="CL37" s="164">
        <v>157.1</v>
      </c>
      <c r="CM37" s="164">
        <v>91.8</v>
      </c>
      <c r="CN37" s="164">
        <v>-15.25</v>
      </c>
      <c r="CO37" s="164">
        <v>68.884200000000007</v>
      </c>
      <c r="CP37" s="164">
        <v>68.239500000000007</v>
      </c>
      <c r="CQ37" s="164">
        <v>67.998599999999996</v>
      </c>
      <c r="CR37" s="164">
        <v>2.5099</v>
      </c>
      <c r="CS37" s="164">
        <v>2.2400000000000002</v>
      </c>
      <c r="CT37" s="165"/>
      <c r="CU37" s="164">
        <v>-49.540900000000001</v>
      </c>
      <c r="CV37" s="164">
        <v>0.11990000000000001</v>
      </c>
      <c r="CW37" s="164">
        <v>15.090999999999999</v>
      </c>
      <c r="CX37" s="164">
        <v>49.75</v>
      </c>
      <c r="CY37" s="164">
        <v>27.71</v>
      </c>
      <c r="CZ37" s="165"/>
      <c r="DA37" s="165"/>
      <c r="DB37" s="164">
        <v>-24.18</v>
      </c>
      <c r="DC37" s="165"/>
      <c r="DD37" s="164">
        <v>46.938600000000001</v>
      </c>
      <c r="DE37" s="164">
        <v>46.0075</v>
      </c>
      <c r="DF37" s="164">
        <v>-48.036799999999999</v>
      </c>
      <c r="DG37" s="165"/>
      <c r="DH37" s="164">
        <v>-24.909500000000001</v>
      </c>
      <c r="DI37" s="164">
        <v>-82.2</v>
      </c>
      <c r="DJ37" s="164">
        <v>-82.4</v>
      </c>
      <c r="DK37" s="164">
        <v>23.3871</v>
      </c>
      <c r="DL37" s="165"/>
      <c r="DM37" s="164">
        <v>46.979300000000002</v>
      </c>
      <c r="DN37" s="164">
        <v>86.737099999999998</v>
      </c>
      <c r="DO37" s="164">
        <v>61.55</v>
      </c>
      <c r="DP37" s="164">
        <v>-0.37</v>
      </c>
      <c r="DQ37" s="164">
        <v>51.816499999999998</v>
      </c>
      <c r="DR37" s="164">
        <v>75.376800000000003</v>
      </c>
      <c r="DS37" s="164">
        <v>-22.27</v>
      </c>
      <c r="DT37" s="164">
        <v>-22.44</v>
      </c>
      <c r="DU37" s="164">
        <v>111.21</v>
      </c>
      <c r="DV37" s="164">
        <v>63.72</v>
      </c>
      <c r="DW37" s="164">
        <v>49.909100000000002</v>
      </c>
      <c r="DX37" s="164">
        <v>76.381799999999998</v>
      </c>
      <c r="DY37" s="164">
        <v>-104.53740000000001</v>
      </c>
      <c r="DZ37" s="164">
        <v>-102.0455</v>
      </c>
      <c r="EA37" s="164">
        <v>145.22559999999999</v>
      </c>
      <c r="EB37" s="164">
        <v>104.1647</v>
      </c>
      <c r="EC37" s="164">
        <v>100.76479999999999</v>
      </c>
      <c r="ED37" s="164">
        <v>102.3809</v>
      </c>
      <c r="EE37" s="164">
        <v>29.560300000000002</v>
      </c>
      <c r="EF37" s="164">
        <v>8.4656000000000002</v>
      </c>
      <c r="EG37" s="164">
        <v>-31.402000000000001</v>
      </c>
      <c r="EH37" s="164">
        <v>193.06649999999999</v>
      </c>
      <c r="EI37" s="165"/>
      <c r="EJ37" s="165"/>
      <c r="EK37" s="164">
        <v>-27.91</v>
      </c>
      <c r="EL37" s="164">
        <v>-25.427499999999998</v>
      </c>
      <c r="EM37" s="164">
        <v>61.142200000000003</v>
      </c>
      <c r="EN37" s="164">
        <v>-10.6631</v>
      </c>
      <c r="EO37" s="164">
        <v>-9.8533000000000008</v>
      </c>
      <c r="EP37" s="164">
        <v>35.375999999999998</v>
      </c>
      <c r="EQ37" s="164">
        <v>-87.867000000000004</v>
      </c>
      <c r="ER37" s="164">
        <v>-89.156899999999993</v>
      </c>
      <c r="ES37" s="164">
        <v>31.476600000000001</v>
      </c>
      <c r="ET37" s="164">
        <v>0</v>
      </c>
      <c r="EU37" s="164">
        <v>-8.0299999999999994</v>
      </c>
      <c r="EV37" s="164">
        <v>1</v>
      </c>
      <c r="EW37" s="164">
        <v>15.242100000000001</v>
      </c>
      <c r="EX37" s="164">
        <v>-83.044499999999999</v>
      </c>
      <c r="EY37" s="164">
        <v>-36.231900000000003</v>
      </c>
      <c r="EZ37" s="164">
        <v>-35.029499999999999</v>
      </c>
      <c r="FA37" s="164">
        <v>8.7134</v>
      </c>
      <c r="FB37" s="164">
        <v>-7.0058999999999996</v>
      </c>
      <c r="FC37" s="164">
        <v>-27.9755</v>
      </c>
      <c r="FD37" s="164">
        <v>22.2515</v>
      </c>
      <c r="FE37" s="165"/>
      <c r="FF37" s="164">
        <v>21.591899999999999</v>
      </c>
      <c r="FG37" s="164">
        <v>40.298200000000001</v>
      </c>
      <c r="FH37" s="164">
        <v>40.310499999999998</v>
      </c>
      <c r="FI37" s="164">
        <v>38.739199999999997</v>
      </c>
      <c r="FJ37" s="164">
        <v>103.8229</v>
      </c>
      <c r="FK37" s="164">
        <v>104.82769999999999</v>
      </c>
      <c r="FL37" s="164">
        <v>-131.6207</v>
      </c>
      <c r="FM37" s="164">
        <v>107.11969999999999</v>
      </c>
      <c r="FN37" s="164">
        <v>105.7881</v>
      </c>
      <c r="FO37" s="164">
        <v>-114.0912</v>
      </c>
      <c r="FP37" s="164">
        <v>-106.8717</v>
      </c>
      <c r="FQ37" s="164">
        <v>-21.919899999999998</v>
      </c>
      <c r="FR37" s="164">
        <v>-43.16</v>
      </c>
      <c r="FS37" s="164">
        <v>9.3537999999999997</v>
      </c>
      <c r="FT37" s="164">
        <v>0.76200000000000001</v>
      </c>
      <c r="FU37" s="164">
        <v>-5.95</v>
      </c>
      <c r="FV37" s="164">
        <v>18.34</v>
      </c>
      <c r="FW37" s="164">
        <v>-23.032399999999999</v>
      </c>
      <c r="FX37" s="165"/>
      <c r="FY37" s="165"/>
      <c r="FZ37" s="164">
        <v>4.2640000000000002</v>
      </c>
      <c r="GA37" s="165"/>
      <c r="GB37" s="164">
        <v>31.61</v>
      </c>
      <c r="GC37" s="164">
        <v>108.01949999999999</v>
      </c>
      <c r="GD37" s="164">
        <v>117.2038</v>
      </c>
      <c r="GE37" s="164">
        <v>13.78</v>
      </c>
      <c r="GF37" s="164">
        <v>84.126599999999996</v>
      </c>
      <c r="GG37" s="164">
        <v>22.7</v>
      </c>
      <c r="GH37" s="164">
        <v>-17.8794</v>
      </c>
      <c r="GI37" s="164">
        <v>-1.1737</v>
      </c>
      <c r="GJ37" s="164">
        <v>0</v>
      </c>
      <c r="GK37" s="164">
        <v>1.7773000000000001</v>
      </c>
      <c r="GL37" s="165"/>
      <c r="GM37" s="165"/>
      <c r="GN37" s="164">
        <v>-15.822800000000001</v>
      </c>
      <c r="GO37" s="164">
        <v>-32.233800000000002</v>
      </c>
      <c r="GP37" s="164">
        <v>17.492000000000001</v>
      </c>
      <c r="GQ37" s="164">
        <v>33.754399999999997</v>
      </c>
      <c r="GR37" s="164">
        <v>9.1593999999999998</v>
      </c>
      <c r="GS37" s="164">
        <v>10.2798</v>
      </c>
      <c r="GT37" s="164">
        <v>-137.87880000000001</v>
      </c>
      <c r="GU37" s="164">
        <v>-23.769300000000001</v>
      </c>
      <c r="GV37" s="164">
        <v>41.204599999999999</v>
      </c>
      <c r="GW37" s="164">
        <v>-53.463500000000003</v>
      </c>
      <c r="GX37" s="164">
        <v>12.2446</v>
      </c>
      <c r="GY37" s="164">
        <v>8.4291999999999998</v>
      </c>
      <c r="GZ37" s="164">
        <v>8.1120999999999999</v>
      </c>
      <c r="HA37" s="165"/>
      <c r="HB37" s="164">
        <v>81.594200000000001</v>
      </c>
      <c r="HC37" s="164">
        <v>82.300600000000003</v>
      </c>
      <c r="HD37" s="164">
        <v>272</v>
      </c>
      <c r="HE37" s="164">
        <v>-271.01179999999999</v>
      </c>
      <c r="HF37" s="164">
        <v>-475.95859999999999</v>
      </c>
      <c r="HG37" s="164">
        <v>475.36040000000003</v>
      </c>
      <c r="HH37" s="164">
        <v>65.560599999999994</v>
      </c>
      <c r="HI37" s="164">
        <v>-80.765199999999993</v>
      </c>
      <c r="HJ37" s="164">
        <v>-78.398899999999998</v>
      </c>
      <c r="HK37" s="164">
        <v>-60.0946</v>
      </c>
      <c r="HL37" s="164">
        <v>-52.773099999999999</v>
      </c>
      <c r="HM37" s="164">
        <v>80.098100000000002</v>
      </c>
      <c r="HN37" s="164">
        <v>79.417100000000005</v>
      </c>
      <c r="HO37" s="165"/>
      <c r="HP37" s="164">
        <v>-23.283100000000001</v>
      </c>
      <c r="HQ37" s="164">
        <v>20.0641</v>
      </c>
      <c r="HR37" s="164">
        <v>19.4269</v>
      </c>
      <c r="HS37" s="164">
        <v>31.302399999999999</v>
      </c>
      <c r="HT37" s="164">
        <v>31.6403</v>
      </c>
      <c r="HU37" s="164">
        <v>53.25</v>
      </c>
      <c r="HV37" s="164">
        <v>53.23</v>
      </c>
      <c r="HW37" s="164">
        <v>11</v>
      </c>
      <c r="HX37" s="164">
        <v>10.8</v>
      </c>
      <c r="HY37" s="164">
        <v>21.720500000000001</v>
      </c>
      <c r="HZ37" s="164">
        <v>-73.680000000000007</v>
      </c>
      <c r="IA37" s="164">
        <v>-270.10019999999997</v>
      </c>
      <c r="IB37" s="164">
        <v>76.435500000000005</v>
      </c>
      <c r="IC37" s="164">
        <v>76.171499999999995</v>
      </c>
      <c r="ID37" s="164">
        <v>9.9</v>
      </c>
      <c r="IE37" s="164">
        <v>-45</v>
      </c>
      <c r="IF37" s="164">
        <v>-19.100000000000001</v>
      </c>
      <c r="IG37" s="164">
        <v>-20.6</v>
      </c>
      <c r="IH37" s="165"/>
      <c r="II37" s="164">
        <v>1.1640999999999999</v>
      </c>
      <c r="IJ37" s="164">
        <v>-61.465899999999998</v>
      </c>
      <c r="IK37" s="165"/>
      <c r="IL37" s="164">
        <v>43.211500000000001</v>
      </c>
      <c r="IM37" s="164">
        <v>26.910399999999999</v>
      </c>
      <c r="IN37" s="164">
        <v>1.2201</v>
      </c>
      <c r="IO37" s="164">
        <v>-26.8324</v>
      </c>
      <c r="IP37" s="164">
        <v>16.045200000000001</v>
      </c>
      <c r="IQ37" s="164">
        <v>-156.45480000000001</v>
      </c>
      <c r="IR37" s="164">
        <v>0</v>
      </c>
      <c r="IS37" s="164">
        <v>-21.513100000000001</v>
      </c>
      <c r="IT37" s="164">
        <v>160.82650000000001</v>
      </c>
      <c r="IU37" s="164">
        <v>159.02670000000001</v>
      </c>
      <c r="IV37" s="164">
        <v>158.0112</v>
      </c>
      <c r="IW37" s="164">
        <v>-34.302799999999998</v>
      </c>
      <c r="IX37" s="164">
        <v>3.5251999999999999</v>
      </c>
      <c r="IY37" s="164">
        <v>0</v>
      </c>
      <c r="IZ37" s="164">
        <v>30.4909</v>
      </c>
      <c r="JA37" s="164">
        <v>-9.7299000000000007</v>
      </c>
      <c r="JB37" s="164">
        <v>20.446999999999999</v>
      </c>
      <c r="JC37" s="164">
        <v>22.08</v>
      </c>
      <c r="JD37" s="164">
        <v>7.9550000000000001</v>
      </c>
      <c r="JE37" s="164">
        <v>7.984</v>
      </c>
      <c r="JF37" s="164">
        <v>-21.6</v>
      </c>
      <c r="JG37" s="164">
        <v>0.64</v>
      </c>
      <c r="JH37" s="165"/>
      <c r="JI37" s="164">
        <v>-1.4939</v>
      </c>
      <c r="JJ37" s="164">
        <v>-14.119199999999999</v>
      </c>
      <c r="JK37" s="164">
        <v>-39.757399999999997</v>
      </c>
      <c r="JL37" s="164">
        <v>26</v>
      </c>
      <c r="JM37" s="164">
        <v>54.273000000000003</v>
      </c>
      <c r="JN37" s="164">
        <v>53.927999999999997</v>
      </c>
      <c r="JO37" s="164">
        <v>11.3849</v>
      </c>
      <c r="JP37" s="165"/>
      <c r="JQ37" s="164">
        <v>52.270699999999998</v>
      </c>
      <c r="JR37" s="164">
        <v>50.845999999999997</v>
      </c>
      <c r="JS37" s="164">
        <v>50.393599999999999</v>
      </c>
      <c r="JT37" s="165"/>
      <c r="JU37" s="164">
        <v>44.5</v>
      </c>
      <c r="JV37" s="164">
        <v>20.394500000000001</v>
      </c>
      <c r="JW37" s="164">
        <v>7.28</v>
      </c>
      <c r="JX37" s="165"/>
      <c r="JY37" s="164">
        <v>-59.700699999999998</v>
      </c>
      <c r="JZ37" s="164">
        <v>77.440799999999996</v>
      </c>
      <c r="KA37" s="164">
        <v>61.296799999999998</v>
      </c>
      <c r="KB37" s="164">
        <v>-58.598999999999997</v>
      </c>
      <c r="KC37" s="164">
        <v>-76.455399999999997</v>
      </c>
      <c r="KD37" s="164">
        <v>52.598300000000002</v>
      </c>
      <c r="KE37" s="164">
        <v>23.500599999999999</v>
      </c>
      <c r="KF37" s="164">
        <v>-52.6</v>
      </c>
      <c r="KG37" s="164">
        <v>54.1</v>
      </c>
      <c r="KH37" s="164">
        <v>-405.55070000000001</v>
      </c>
      <c r="KI37" s="164">
        <v>561.36239999999998</v>
      </c>
    </row>
    <row r="38" spans="1:295" ht="18" customHeight="1" x14ac:dyDescent="0.25">
      <c r="A38" s="159" t="s">
        <v>102</v>
      </c>
      <c r="B38" s="159" t="s">
        <v>891</v>
      </c>
      <c r="C38" s="163">
        <v>0</v>
      </c>
      <c r="D38" s="164">
        <v>16.718499999999999</v>
      </c>
      <c r="E38" s="164">
        <v>-22.836600000000001</v>
      </c>
      <c r="F38" s="164">
        <v>11.2601</v>
      </c>
      <c r="G38" s="164">
        <v>33.415199999999999</v>
      </c>
      <c r="H38" s="165"/>
      <c r="I38" s="164">
        <v>41.862099999999998</v>
      </c>
      <c r="J38" s="164">
        <v>-91.438999999999993</v>
      </c>
      <c r="K38" s="164">
        <v>56.257300000000001</v>
      </c>
      <c r="L38" s="164">
        <v>28.691099999999999</v>
      </c>
      <c r="M38" s="164">
        <v>28.191099999999999</v>
      </c>
      <c r="N38" s="164">
        <v>-11.1</v>
      </c>
      <c r="O38" s="164">
        <v>-34.225000000000001</v>
      </c>
      <c r="P38" s="164">
        <v>28.6</v>
      </c>
      <c r="Q38" s="164">
        <v>14.904</v>
      </c>
      <c r="R38" s="164">
        <v>-28.6</v>
      </c>
      <c r="S38" s="164">
        <v>12.2949</v>
      </c>
      <c r="T38" s="164">
        <v>57.2136</v>
      </c>
      <c r="U38" s="164">
        <v>9.7151999999999994</v>
      </c>
      <c r="V38" s="164">
        <v>10.0831</v>
      </c>
      <c r="W38" s="164">
        <v>16.770900000000001</v>
      </c>
      <c r="X38" s="164">
        <v>11.058299999999999</v>
      </c>
      <c r="Y38" s="164">
        <v>5.5533000000000001</v>
      </c>
      <c r="Z38" s="164">
        <v>8.4293999999999993</v>
      </c>
      <c r="AA38" s="165"/>
      <c r="AB38" s="165"/>
      <c r="AC38" s="164">
        <v>-64.58</v>
      </c>
      <c r="AD38" s="164">
        <v>-63.93</v>
      </c>
      <c r="AE38" s="165"/>
      <c r="AF38" s="164">
        <v>11.1</v>
      </c>
      <c r="AG38" s="164">
        <v>33</v>
      </c>
      <c r="AH38" s="164">
        <v>8.0540000000000003</v>
      </c>
      <c r="AI38" s="164">
        <v>0.17799999999999999</v>
      </c>
      <c r="AJ38" s="163">
        <v>-69.430000000000007</v>
      </c>
      <c r="AK38" s="164">
        <v>-69.430000000000007</v>
      </c>
      <c r="AL38" s="164">
        <v>-38.4</v>
      </c>
      <c r="AM38" s="164">
        <v>69.58</v>
      </c>
      <c r="AN38" s="164">
        <v>69.75</v>
      </c>
      <c r="AO38" s="164">
        <v>14.0769</v>
      </c>
      <c r="AP38" s="164">
        <v>11.659000000000001</v>
      </c>
      <c r="AQ38" s="164">
        <v>64.686800000000005</v>
      </c>
      <c r="AR38" s="164">
        <v>66.363699999999994</v>
      </c>
      <c r="AS38" s="164">
        <v>33.6892</v>
      </c>
      <c r="AT38" s="164">
        <v>-68.866200000000006</v>
      </c>
      <c r="AU38" s="163">
        <v>0</v>
      </c>
      <c r="AV38" s="164">
        <v>8.3826000000000001</v>
      </c>
      <c r="AW38" s="164">
        <v>7.9390000000000001</v>
      </c>
      <c r="AX38" s="164">
        <v>50.658900000000003</v>
      </c>
      <c r="AY38" s="164">
        <v>52.618200000000002</v>
      </c>
      <c r="AZ38" s="164">
        <v>-17.1724</v>
      </c>
      <c r="BA38" s="164">
        <v>-18.95</v>
      </c>
      <c r="BB38" s="164">
        <v>-349.00450000000001</v>
      </c>
      <c r="BC38" s="164">
        <v>-2.2850000000000001</v>
      </c>
      <c r="BD38" s="164">
        <v>-14.6</v>
      </c>
      <c r="BE38" s="164">
        <v>-14.4</v>
      </c>
      <c r="BF38" s="164">
        <v>73.352000000000004</v>
      </c>
      <c r="BG38" s="164">
        <v>2.8313000000000001</v>
      </c>
      <c r="BH38" s="164">
        <v>-6.4489000000000001</v>
      </c>
      <c r="BI38" s="165"/>
      <c r="BJ38" s="164">
        <v>-10.2578</v>
      </c>
      <c r="BK38" s="164">
        <v>5.7657999999999996</v>
      </c>
      <c r="BL38" s="164">
        <v>6.6699000000000002</v>
      </c>
      <c r="BM38" s="164">
        <v>4.4934000000000003</v>
      </c>
      <c r="BN38" s="164">
        <v>373.42439999999999</v>
      </c>
      <c r="BO38" s="164">
        <v>146.79400000000001</v>
      </c>
      <c r="BP38" s="165"/>
      <c r="BQ38" s="164">
        <v>-159.20849999999999</v>
      </c>
      <c r="BR38" s="164">
        <v>524.71690000000001</v>
      </c>
      <c r="BS38" s="165"/>
      <c r="BT38" s="164">
        <v>-28.956299999999999</v>
      </c>
      <c r="BU38" s="164">
        <v>30.418700000000001</v>
      </c>
      <c r="BV38" s="164">
        <v>87.390900000000002</v>
      </c>
      <c r="BW38" s="164">
        <v>23.27</v>
      </c>
      <c r="BX38" s="164">
        <v>24.11</v>
      </c>
      <c r="BY38" s="164">
        <v>63.06</v>
      </c>
      <c r="BZ38" s="164">
        <v>76.760000000000005</v>
      </c>
      <c r="CA38" s="164">
        <v>-104.0805</v>
      </c>
      <c r="CB38" s="164">
        <v>-103.14279999999999</v>
      </c>
      <c r="CC38" s="164">
        <v>163.5795</v>
      </c>
      <c r="CD38" s="164">
        <v>165.2782</v>
      </c>
      <c r="CE38" s="164">
        <v>-3.0575000000000001</v>
      </c>
      <c r="CF38" s="164">
        <v>-69.674899999999994</v>
      </c>
      <c r="CG38" s="164">
        <v>-69.648200000000003</v>
      </c>
      <c r="CH38" s="164">
        <v>1.2292000000000001</v>
      </c>
      <c r="CI38" s="164">
        <v>-38.574399999999997</v>
      </c>
      <c r="CJ38" s="165"/>
      <c r="CK38" s="165"/>
      <c r="CL38" s="164">
        <v>146.19999999999999</v>
      </c>
      <c r="CM38" s="164">
        <v>78.8</v>
      </c>
      <c r="CN38" s="164">
        <v>-15.05</v>
      </c>
      <c r="CO38" s="164">
        <v>67.188999999999993</v>
      </c>
      <c r="CP38" s="164">
        <v>66.241399999999999</v>
      </c>
      <c r="CQ38" s="164">
        <v>65.703800000000001</v>
      </c>
      <c r="CR38" s="164">
        <v>-3.6135000000000002</v>
      </c>
      <c r="CS38" s="164">
        <v>-3.0708000000000002</v>
      </c>
      <c r="CT38" s="165"/>
      <c r="CU38" s="164">
        <v>-44.600099999999998</v>
      </c>
      <c r="CV38" s="164">
        <v>2.6547000000000001</v>
      </c>
      <c r="CW38" s="164">
        <v>14.469900000000001</v>
      </c>
      <c r="CX38" s="164">
        <v>53.34</v>
      </c>
      <c r="CY38" s="164">
        <v>28.78</v>
      </c>
      <c r="CZ38" s="164">
        <v>46.413600000000002</v>
      </c>
      <c r="DA38" s="164">
        <v>43.9499</v>
      </c>
      <c r="DB38" s="164">
        <v>-23.77</v>
      </c>
      <c r="DC38" s="165"/>
      <c r="DD38" s="164">
        <v>40.021299999999997</v>
      </c>
      <c r="DE38" s="164">
        <v>39.0764</v>
      </c>
      <c r="DF38" s="164">
        <v>-39.811399999999999</v>
      </c>
      <c r="DG38" s="165"/>
      <c r="DH38" s="164">
        <v>-24.514800000000001</v>
      </c>
      <c r="DI38" s="164">
        <v>-90.7</v>
      </c>
      <c r="DJ38" s="164">
        <v>-90.4</v>
      </c>
      <c r="DK38" s="164">
        <v>23.4146</v>
      </c>
      <c r="DL38" s="164">
        <v>61.239600000000003</v>
      </c>
      <c r="DM38" s="164">
        <v>46.04</v>
      </c>
      <c r="DN38" s="165"/>
      <c r="DO38" s="165"/>
      <c r="DP38" s="164">
        <v>-0.23</v>
      </c>
      <c r="DQ38" s="164">
        <v>53.103000000000002</v>
      </c>
      <c r="DR38" s="164">
        <v>64.848699999999994</v>
      </c>
      <c r="DS38" s="164">
        <v>-19.739999999999998</v>
      </c>
      <c r="DT38" s="164">
        <v>-20.29</v>
      </c>
      <c r="DU38" s="164">
        <v>106.01</v>
      </c>
      <c r="DV38" s="164">
        <v>63.67</v>
      </c>
      <c r="DW38" s="164">
        <v>40.109099999999998</v>
      </c>
      <c r="DX38" s="164">
        <v>64.563599999999994</v>
      </c>
      <c r="DY38" s="164">
        <v>-106.7041</v>
      </c>
      <c r="DZ38" s="164">
        <v>-104.4545</v>
      </c>
      <c r="EA38" s="164">
        <v>136.72929999999999</v>
      </c>
      <c r="EB38" s="164">
        <v>95.054400000000001</v>
      </c>
      <c r="EC38" s="164">
        <v>91.696299999999994</v>
      </c>
      <c r="ED38" s="164">
        <v>93.678700000000006</v>
      </c>
      <c r="EE38" s="164">
        <v>42.6462</v>
      </c>
      <c r="EF38" s="164">
        <v>22.6267</v>
      </c>
      <c r="EG38" s="164">
        <v>-31.116</v>
      </c>
      <c r="EH38" s="164">
        <v>168.7165</v>
      </c>
      <c r="EI38" s="165"/>
      <c r="EJ38" s="165"/>
      <c r="EK38" s="164">
        <v>-28.3825</v>
      </c>
      <c r="EL38" s="164">
        <v>-25.956099999999999</v>
      </c>
      <c r="EM38" s="164">
        <v>46.246600000000001</v>
      </c>
      <c r="EN38" s="164">
        <v>-29.677900000000001</v>
      </c>
      <c r="EO38" s="164">
        <v>-28.093599999999999</v>
      </c>
      <c r="EP38" s="164">
        <v>149.05199999999999</v>
      </c>
      <c r="EQ38" s="164">
        <v>-99.412599999999998</v>
      </c>
      <c r="ER38" s="164">
        <v>-100.1819</v>
      </c>
      <c r="ES38" s="164">
        <v>16.5412</v>
      </c>
      <c r="ET38" s="164">
        <v>0</v>
      </c>
      <c r="EU38" s="164">
        <v>-14.79</v>
      </c>
      <c r="EV38" s="164">
        <v>89.7</v>
      </c>
      <c r="EW38" s="164">
        <v>15.2026</v>
      </c>
      <c r="EX38" s="164">
        <v>-119.74939999999999</v>
      </c>
      <c r="EY38" s="164">
        <v>-36.332099999999997</v>
      </c>
      <c r="EZ38" s="164">
        <v>-35.495699999999999</v>
      </c>
      <c r="FA38" s="164">
        <v>9.3282000000000007</v>
      </c>
      <c r="FB38" s="164">
        <v>-20.567</v>
      </c>
      <c r="FC38" s="164">
        <v>-14.4185</v>
      </c>
      <c r="FD38" s="164">
        <v>22.483699999999999</v>
      </c>
      <c r="FE38" s="165"/>
      <c r="FF38" s="164">
        <v>21.966899999999999</v>
      </c>
      <c r="FG38" s="164">
        <v>39.622300000000003</v>
      </c>
      <c r="FH38" s="164">
        <v>39.808700000000002</v>
      </c>
      <c r="FI38" s="164">
        <v>38.819200000000002</v>
      </c>
      <c r="FJ38" s="164">
        <v>103.488</v>
      </c>
      <c r="FK38" s="164">
        <v>104.3253</v>
      </c>
      <c r="FL38" s="164">
        <v>-130.11359999999999</v>
      </c>
      <c r="FM38" s="164">
        <v>109.22920000000001</v>
      </c>
      <c r="FN38" s="164">
        <v>109.25879999999999</v>
      </c>
      <c r="FO38" s="164">
        <v>-116.3145</v>
      </c>
      <c r="FP38" s="164">
        <v>-106.2329</v>
      </c>
      <c r="FQ38" s="164">
        <v>-19.092700000000001</v>
      </c>
      <c r="FR38" s="164">
        <v>-44.68</v>
      </c>
      <c r="FS38" s="164">
        <v>8.8605999999999998</v>
      </c>
      <c r="FT38" s="164">
        <v>0.78639999999999999</v>
      </c>
      <c r="FU38" s="164">
        <v>-5.81</v>
      </c>
      <c r="FV38" s="164">
        <v>19.05</v>
      </c>
      <c r="FW38" s="164">
        <v>-20.806000000000001</v>
      </c>
      <c r="FX38" s="165"/>
      <c r="FY38" s="164">
        <v>-14.816000000000001</v>
      </c>
      <c r="FZ38" s="164">
        <v>3.8029999999999999</v>
      </c>
      <c r="GA38" s="165"/>
      <c r="GB38" s="164">
        <v>32.21</v>
      </c>
      <c r="GC38" s="164">
        <v>107.4092</v>
      </c>
      <c r="GD38" s="164">
        <v>116.6157</v>
      </c>
      <c r="GE38" s="164">
        <v>14.13</v>
      </c>
      <c r="GF38" s="164">
        <v>84.520799999999994</v>
      </c>
      <c r="GG38" s="164">
        <v>22.9</v>
      </c>
      <c r="GH38" s="164">
        <v>-17.149000000000001</v>
      </c>
      <c r="GI38" s="164">
        <v>-1.1843999999999999</v>
      </c>
      <c r="GJ38" s="164">
        <v>0</v>
      </c>
      <c r="GK38" s="164">
        <v>1.7284999999999999</v>
      </c>
      <c r="GL38" s="165"/>
      <c r="GM38" s="165"/>
      <c r="GN38" s="164">
        <v>-16.155999999999999</v>
      </c>
      <c r="GO38" s="164">
        <v>-31.709199999999999</v>
      </c>
      <c r="GP38" s="164">
        <v>17.170100000000001</v>
      </c>
      <c r="GQ38" s="164">
        <v>33.047199999999997</v>
      </c>
      <c r="GR38" s="164">
        <v>7.3712</v>
      </c>
      <c r="GS38" s="164">
        <v>8.3132999999999999</v>
      </c>
      <c r="GT38" s="164">
        <v>-135.2039</v>
      </c>
      <c r="GU38" s="164">
        <v>-23.502300000000002</v>
      </c>
      <c r="GV38" s="164">
        <v>41.283299999999997</v>
      </c>
      <c r="GW38" s="164">
        <v>-52.926499999999997</v>
      </c>
      <c r="GX38" s="165"/>
      <c r="GY38" s="164">
        <v>8.1851000000000003</v>
      </c>
      <c r="GZ38" s="164">
        <v>7.9433999999999996</v>
      </c>
      <c r="HA38" s="165"/>
      <c r="HB38" s="164">
        <v>71.629400000000004</v>
      </c>
      <c r="HC38" s="164">
        <v>72.105699999999999</v>
      </c>
      <c r="HD38" s="164">
        <v>270.3</v>
      </c>
      <c r="HE38" s="164">
        <v>-274.31319999999999</v>
      </c>
      <c r="HF38" s="164">
        <v>-465.67970000000003</v>
      </c>
      <c r="HG38" s="164">
        <v>463.28590000000003</v>
      </c>
      <c r="HH38" s="164">
        <v>13.3735</v>
      </c>
      <c r="HI38" s="164">
        <v>-69.613299999999995</v>
      </c>
      <c r="HJ38" s="164">
        <v>-69.845200000000006</v>
      </c>
      <c r="HK38" s="164">
        <v>-62.543399999999998</v>
      </c>
      <c r="HL38" s="164">
        <v>-54.6419</v>
      </c>
      <c r="HM38" s="164">
        <v>86.654600000000002</v>
      </c>
      <c r="HN38" s="164">
        <v>84.448400000000007</v>
      </c>
      <c r="HO38" s="164">
        <v>-23.508800000000001</v>
      </c>
      <c r="HP38" s="165"/>
      <c r="HQ38" s="164">
        <v>18.2623</v>
      </c>
      <c r="HR38" s="164">
        <v>17.592099999999999</v>
      </c>
      <c r="HS38" s="164">
        <v>31.917300000000001</v>
      </c>
      <c r="HT38" s="164">
        <v>32.0839</v>
      </c>
      <c r="HU38" s="164">
        <v>48.3</v>
      </c>
      <c r="HV38" s="164">
        <v>49.09</v>
      </c>
      <c r="HW38" s="164">
        <v>11.6</v>
      </c>
      <c r="HX38" s="164">
        <v>13</v>
      </c>
      <c r="HY38" s="164">
        <v>21.494</v>
      </c>
      <c r="HZ38" s="164">
        <v>-69.760000000000005</v>
      </c>
      <c r="IA38" s="164">
        <v>-251.92789999999999</v>
      </c>
      <c r="IB38" s="164">
        <v>60.267400000000002</v>
      </c>
      <c r="IC38" s="164">
        <v>60.055599999999998</v>
      </c>
      <c r="ID38" s="164">
        <v>9.4</v>
      </c>
      <c r="IE38" s="164">
        <v>-42.7</v>
      </c>
      <c r="IF38" s="164">
        <v>-17.3</v>
      </c>
      <c r="IG38" s="164">
        <v>-18.7</v>
      </c>
      <c r="IH38" s="165"/>
      <c r="II38" s="165"/>
      <c r="IJ38" s="164">
        <v>0</v>
      </c>
      <c r="IK38" s="165"/>
      <c r="IL38" s="164">
        <v>46.568100000000001</v>
      </c>
      <c r="IM38" s="164">
        <v>26.7559</v>
      </c>
      <c r="IN38" s="164">
        <v>22.5504</v>
      </c>
      <c r="IO38" s="164">
        <v>-25.808900000000001</v>
      </c>
      <c r="IP38" s="164">
        <v>19.331299999999999</v>
      </c>
      <c r="IQ38" s="164">
        <v>-152.40309999999999</v>
      </c>
      <c r="IR38" s="164">
        <v>0</v>
      </c>
      <c r="IS38" s="164">
        <v>-19.349</v>
      </c>
      <c r="IT38" s="164">
        <v>160.4744</v>
      </c>
      <c r="IU38" s="164">
        <v>160.4211</v>
      </c>
      <c r="IV38" s="164">
        <v>158.47450000000001</v>
      </c>
      <c r="IW38" s="164">
        <v>-35.080599999999997</v>
      </c>
      <c r="IX38" s="164">
        <v>-0.90390000000000004</v>
      </c>
      <c r="IY38" s="164">
        <v>-11.6114</v>
      </c>
      <c r="IZ38" s="164">
        <v>33.887700000000002</v>
      </c>
      <c r="JA38" s="164">
        <v>-8.8070000000000004</v>
      </c>
      <c r="JB38" s="164">
        <v>14.757</v>
      </c>
      <c r="JC38" s="164">
        <v>22.56</v>
      </c>
      <c r="JD38" s="164">
        <v>8.0380000000000003</v>
      </c>
      <c r="JE38" s="164">
        <v>8.0670000000000002</v>
      </c>
      <c r="JF38" s="164">
        <v>-21.84</v>
      </c>
      <c r="JG38" s="164">
        <v>0</v>
      </c>
      <c r="JH38" s="165"/>
      <c r="JI38" s="164">
        <v>-0.99339999999999995</v>
      </c>
      <c r="JJ38" s="164">
        <v>-13.1548</v>
      </c>
      <c r="JK38" s="164">
        <v>-39.699399999999997</v>
      </c>
      <c r="JL38" s="164">
        <v>24.8</v>
      </c>
      <c r="JM38" s="164">
        <v>53.762999999999998</v>
      </c>
      <c r="JN38" s="164">
        <v>54.454999999999998</v>
      </c>
      <c r="JO38" s="164">
        <v>11.3576</v>
      </c>
      <c r="JP38" s="165"/>
      <c r="JQ38" s="164">
        <v>53.454799999999999</v>
      </c>
      <c r="JR38" s="164">
        <v>55.341900000000003</v>
      </c>
      <c r="JS38" s="164">
        <v>56.427</v>
      </c>
      <c r="JT38" s="165"/>
      <c r="JU38" s="164">
        <v>41.7</v>
      </c>
      <c r="JV38" s="164">
        <v>20.832799999999999</v>
      </c>
      <c r="JW38" s="164">
        <v>7.2</v>
      </c>
      <c r="JX38" s="165"/>
      <c r="JY38" s="164">
        <v>-56.6374</v>
      </c>
      <c r="JZ38" s="164">
        <v>80.223100000000002</v>
      </c>
      <c r="KA38" s="164">
        <v>63.982100000000003</v>
      </c>
      <c r="KB38" s="164">
        <v>-56.409399999999998</v>
      </c>
      <c r="KC38" s="164">
        <v>-79.156599999999997</v>
      </c>
      <c r="KD38" s="164">
        <v>52.744599999999998</v>
      </c>
      <c r="KE38" s="164">
        <v>23.686</v>
      </c>
      <c r="KF38" s="164">
        <v>-51</v>
      </c>
      <c r="KG38" s="164">
        <v>50.9</v>
      </c>
      <c r="KH38" s="164">
        <v>-444.57060000000001</v>
      </c>
      <c r="KI38" s="164">
        <v>586.67460000000005</v>
      </c>
    </row>
    <row r="39" spans="1:295" ht="18" customHeight="1" x14ac:dyDescent="0.25">
      <c r="A39" s="159" t="s">
        <v>102</v>
      </c>
      <c r="B39" s="159" t="s">
        <v>892</v>
      </c>
      <c r="C39" s="163">
        <v>0</v>
      </c>
      <c r="D39" s="165"/>
      <c r="E39" s="164">
        <v>-22.520900000000001</v>
      </c>
      <c r="F39" s="164">
        <v>11.133699999999999</v>
      </c>
      <c r="G39" s="164">
        <v>33.046599999999998</v>
      </c>
      <c r="H39" s="165"/>
      <c r="I39" s="164">
        <v>41.9634</v>
      </c>
      <c r="J39" s="164">
        <v>-87.256399999999999</v>
      </c>
      <c r="K39" s="164">
        <v>56.134599999999999</v>
      </c>
      <c r="L39" s="165"/>
      <c r="M39" s="164">
        <v>28.187799999999999</v>
      </c>
      <c r="N39" s="164">
        <v>-11.1</v>
      </c>
      <c r="O39" s="164">
        <v>-33.512</v>
      </c>
      <c r="P39" s="164">
        <v>28.6</v>
      </c>
      <c r="Q39" s="164">
        <v>14.904</v>
      </c>
      <c r="R39" s="164">
        <v>-28.6</v>
      </c>
      <c r="S39" s="164">
        <v>13.9741</v>
      </c>
      <c r="T39" s="164">
        <v>53.273000000000003</v>
      </c>
      <c r="U39" s="164">
        <v>10.4489</v>
      </c>
      <c r="V39" s="164">
        <v>10.407400000000001</v>
      </c>
      <c r="W39" s="164">
        <v>17.310199999999998</v>
      </c>
      <c r="X39" s="164">
        <v>11.190899999999999</v>
      </c>
      <c r="Y39" s="164">
        <v>5.5011000000000001</v>
      </c>
      <c r="Z39" s="164">
        <v>7.8228</v>
      </c>
      <c r="AA39" s="165"/>
      <c r="AB39" s="165"/>
      <c r="AC39" s="164">
        <v>-64.599999999999994</v>
      </c>
      <c r="AD39" s="164">
        <v>-64.290000000000006</v>
      </c>
      <c r="AE39" s="165"/>
      <c r="AF39" s="164">
        <v>11.1</v>
      </c>
      <c r="AG39" s="164">
        <v>30.8</v>
      </c>
      <c r="AH39" s="164">
        <v>7.9279999999999999</v>
      </c>
      <c r="AI39" s="164">
        <v>0.17799999999999999</v>
      </c>
      <c r="AJ39" s="163">
        <v>-72.87</v>
      </c>
      <c r="AK39" s="164">
        <v>-72.87</v>
      </c>
      <c r="AL39" s="164">
        <v>-28.87</v>
      </c>
      <c r="AM39" s="164">
        <v>72.27</v>
      </c>
      <c r="AN39" s="164">
        <v>75.61</v>
      </c>
      <c r="AO39" s="164">
        <v>14.1762</v>
      </c>
      <c r="AP39" s="164">
        <v>11.082000000000001</v>
      </c>
      <c r="AQ39" s="164">
        <v>63.173200000000001</v>
      </c>
      <c r="AR39" s="164">
        <v>64.878500000000003</v>
      </c>
      <c r="AS39" s="164">
        <v>34.441099999999999</v>
      </c>
      <c r="AT39" s="164">
        <v>-77.230999999999995</v>
      </c>
      <c r="AU39" s="163">
        <v>0</v>
      </c>
      <c r="AV39" s="164">
        <v>15.559799999999999</v>
      </c>
      <c r="AW39" s="164">
        <v>15.3954</v>
      </c>
      <c r="AX39" s="164">
        <v>45.317700000000002</v>
      </c>
      <c r="AY39" s="164">
        <v>51.276499999999999</v>
      </c>
      <c r="AZ39" s="164">
        <v>-12.766500000000001</v>
      </c>
      <c r="BA39" s="164">
        <v>-14.1576</v>
      </c>
      <c r="BB39" s="164">
        <v>-332.76089999999999</v>
      </c>
      <c r="BC39" s="164">
        <v>-4.8175999999999997</v>
      </c>
      <c r="BD39" s="164">
        <v>-14.3</v>
      </c>
      <c r="BE39" s="164">
        <v>-14.5</v>
      </c>
      <c r="BF39" s="164">
        <v>85.031599999999997</v>
      </c>
      <c r="BG39" s="164">
        <v>2.7562000000000002</v>
      </c>
      <c r="BH39" s="164">
        <v>-5.9869000000000003</v>
      </c>
      <c r="BI39" s="165"/>
      <c r="BJ39" s="164">
        <v>-18.922799999999999</v>
      </c>
      <c r="BK39" s="164">
        <v>6.8287000000000004</v>
      </c>
      <c r="BL39" s="164">
        <v>6.3186999999999998</v>
      </c>
      <c r="BM39" s="164">
        <v>4.2773000000000003</v>
      </c>
      <c r="BN39" s="164">
        <v>359.41640000000001</v>
      </c>
      <c r="BO39" s="164">
        <v>149.87639999999999</v>
      </c>
      <c r="BP39" s="165"/>
      <c r="BQ39" s="164">
        <v>-126.03230000000001</v>
      </c>
      <c r="BR39" s="164">
        <v>527.65309999999999</v>
      </c>
      <c r="BS39" s="165"/>
      <c r="BT39" s="164">
        <v>-42.067599999999999</v>
      </c>
      <c r="BU39" s="164">
        <v>42.709200000000003</v>
      </c>
      <c r="BV39" s="164">
        <v>86.023700000000005</v>
      </c>
      <c r="BW39" s="164">
        <v>21.72</v>
      </c>
      <c r="BX39" s="164">
        <v>22.51</v>
      </c>
      <c r="BY39" s="164">
        <v>60.48</v>
      </c>
      <c r="BZ39" s="164">
        <v>73.62</v>
      </c>
      <c r="CA39" s="164">
        <v>-105.688</v>
      </c>
      <c r="CB39" s="164">
        <v>-104.7503</v>
      </c>
      <c r="CC39" s="164">
        <v>173.40219999999999</v>
      </c>
      <c r="CD39" s="164">
        <v>173.27080000000001</v>
      </c>
      <c r="CE39" s="164">
        <v>-3.3523999999999998</v>
      </c>
      <c r="CF39" s="164">
        <v>-84.139200000000002</v>
      </c>
      <c r="CG39" s="164">
        <v>-83.093400000000003</v>
      </c>
      <c r="CH39" s="164">
        <v>2.6128999999999998</v>
      </c>
      <c r="CI39" s="164">
        <v>-43.718699999999998</v>
      </c>
      <c r="CJ39" s="165"/>
      <c r="CK39" s="165"/>
      <c r="CL39" s="164">
        <v>126.9</v>
      </c>
      <c r="CM39" s="164">
        <v>85.4</v>
      </c>
      <c r="CN39" s="164">
        <v>-15.02</v>
      </c>
      <c r="CO39" s="164">
        <v>53.438000000000002</v>
      </c>
      <c r="CP39" s="164">
        <v>54.070799999999998</v>
      </c>
      <c r="CQ39" s="164">
        <v>53.517000000000003</v>
      </c>
      <c r="CR39" s="164">
        <v>15.8622</v>
      </c>
      <c r="CS39" s="164">
        <v>15.2637</v>
      </c>
      <c r="CT39" s="165"/>
      <c r="CU39" s="164">
        <v>-47.052399999999999</v>
      </c>
      <c r="CV39" s="164">
        <v>-30.072199999999999</v>
      </c>
      <c r="CW39" s="164">
        <v>14.758900000000001</v>
      </c>
      <c r="CX39" s="164">
        <v>48.62</v>
      </c>
      <c r="CY39" s="164">
        <v>27.08</v>
      </c>
      <c r="CZ39" s="164">
        <v>46.179200000000002</v>
      </c>
      <c r="DA39" s="164">
        <v>44.096400000000003</v>
      </c>
      <c r="DB39" s="164">
        <v>-23.7</v>
      </c>
      <c r="DC39" s="165"/>
      <c r="DD39" s="164">
        <v>44.362400000000001</v>
      </c>
      <c r="DE39" s="164">
        <v>42.819499999999998</v>
      </c>
      <c r="DF39" s="164">
        <v>-39.1006</v>
      </c>
      <c r="DG39" s="165"/>
      <c r="DH39" s="164">
        <v>-24.367000000000001</v>
      </c>
      <c r="DI39" s="164">
        <v>-92.7</v>
      </c>
      <c r="DJ39" s="164">
        <v>-93</v>
      </c>
      <c r="DK39" s="164">
        <v>23.661799999999999</v>
      </c>
      <c r="DL39" s="165"/>
      <c r="DM39" s="164">
        <v>44.631100000000004</v>
      </c>
      <c r="DN39" s="164">
        <v>85.565200000000004</v>
      </c>
      <c r="DO39" s="164">
        <v>60.3</v>
      </c>
      <c r="DP39" s="164">
        <v>0.36</v>
      </c>
      <c r="DQ39" s="164">
        <v>51.723500000000001</v>
      </c>
      <c r="DR39" s="164">
        <v>66.2363</v>
      </c>
      <c r="DS39" s="164">
        <v>-19.79</v>
      </c>
      <c r="DT39" s="164">
        <v>-20.02</v>
      </c>
      <c r="DU39" s="164">
        <v>102.98</v>
      </c>
      <c r="DV39" s="164">
        <v>63.26</v>
      </c>
      <c r="DW39" s="164">
        <v>40.2545</v>
      </c>
      <c r="DX39" s="164">
        <v>67.490899999999996</v>
      </c>
      <c r="DY39" s="164">
        <v>-111.31189999999999</v>
      </c>
      <c r="DZ39" s="164">
        <v>-106.37269999999999</v>
      </c>
      <c r="EA39" s="164">
        <v>132.5376</v>
      </c>
      <c r="EB39" s="164">
        <v>91.605199999999996</v>
      </c>
      <c r="EC39" s="164">
        <v>88.918599999999998</v>
      </c>
      <c r="ED39" s="164">
        <v>89.784300000000002</v>
      </c>
      <c r="EE39" s="164">
        <v>43.468899999999998</v>
      </c>
      <c r="EF39" s="164">
        <v>22.307500000000001</v>
      </c>
      <c r="EG39" s="164">
        <v>-30.492000000000001</v>
      </c>
      <c r="EH39" s="164">
        <v>133.8587</v>
      </c>
      <c r="EI39" s="165"/>
      <c r="EJ39" s="165"/>
      <c r="EK39" s="164">
        <v>-27.609100000000002</v>
      </c>
      <c r="EL39" s="164">
        <v>-26.014600000000002</v>
      </c>
      <c r="EM39" s="164">
        <v>44.8279</v>
      </c>
      <c r="EN39" s="164">
        <v>-38.717300000000002</v>
      </c>
      <c r="EO39" s="164">
        <v>-33.751600000000003</v>
      </c>
      <c r="EP39" s="164">
        <v>162.876</v>
      </c>
      <c r="EQ39" s="164">
        <v>-101.98739999999999</v>
      </c>
      <c r="ER39" s="164">
        <v>-102.59520000000001</v>
      </c>
      <c r="ES39" s="164">
        <v>15.2303</v>
      </c>
      <c r="ET39" s="164">
        <v>17.350000000000001</v>
      </c>
      <c r="EU39" s="164">
        <v>-6.01</v>
      </c>
      <c r="EV39" s="164">
        <v>101</v>
      </c>
      <c r="EW39" s="164">
        <v>15.5739</v>
      </c>
      <c r="EX39" s="164">
        <v>-135.67920000000001</v>
      </c>
      <c r="EY39" s="164">
        <v>-35.525199999999998</v>
      </c>
      <c r="EZ39" s="164">
        <v>-34.677700000000002</v>
      </c>
      <c r="FA39" s="164">
        <v>11.565899999999999</v>
      </c>
      <c r="FB39" s="164">
        <v>-19.943200000000001</v>
      </c>
      <c r="FC39" s="164">
        <v>-13.9795</v>
      </c>
      <c r="FD39" s="164">
        <v>20.750499999999999</v>
      </c>
      <c r="FE39" s="165"/>
      <c r="FF39" s="164">
        <v>20.504300000000001</v>
      </c>
      <c r="FG39" s="164">
        <v>39.308399999999999</v>
      </c>
      <c r="FH39" s="164">
        <v>39.352600000000002</v>
      </c>
      <c r="FI39" s="164">
        <v>38.128799999999998</v>
      </c>
      <c r="FJ39" s="164">
        <v>107.3395</v>
      </c>
      <c r="FK39" s="164">
        <v>106.66970000000001</v>
      </c>
      <c r="FL39" s="164">
        <v>-140.9982</v>
      </c>
      <c r="FM39" s="164">
        <v>113.27800000000001</v>
      </c>
      <c r="FN39" s="164">
        <v>114.1827</v>
      </c>
      <c r="FO39" s="164">
        <v>-122.4177</v>
      </c>
      <c r="FP39" s="164">
        <v>-111.2972</v>
      </c>
      <c r="FQ39" s="164">
        <v>-29.874099999999999</v>
      </c>
      <c r="FR39" s="164">
        <v>-40.520000000000003</v>
      </c>
      <c r="FS39" s="164">
        <v>9.1608999999999998</v>
      </c>
      <c r="FT39" s="164">
        <v>0.89019999999999999</v>
      </c>
      <c r="FU39" s="164">
        <v>-5.84</v>
      </c>
      <c r="FV39" s="164">
        <v>12.68</v>
      </c>
      <c r="FW39" s="164">
        <v>-30.555599999999998</v>
      </c>
      <c r="FX39" s="165"/>
      <c r="FY39" s="164">
        <v>-14.965</v>
      </c>
      <c r="FZ39" s="164">
        <v>3.2440000000000002</v>
      </c>
      <c r="GA39" s="165"/>
      <c r="GB39" s="164">
        <v>30.55</v>
      </c>
      <c r="GC39" s="164">
        <v>111.0864</v>
      </c>
      <c r="GD39" s="164">
        <v>123.5067</v>
      </c>
      <c r="GE39" s="165"/>
      <c r="GF39" s="164">
        <v>83.119900000000001</v>
      </c>
      <c r="GG39" s="164">
        <v>21.1</v>
      </c>
      <c r="GH39" s="164">
        <v>-17.541699999999999</v>
      </c>
      <c r="GI39" s="164">
        <v>-1.1661999999999999</v>
      </c>
      <c r="GJ39" s="164">
        <v>0</v>
      </c>
      <c r="GK39" s="164">
        <v>1.7203999999999999</v>
      </c>
      <c r="GL39" s="165"/>
      <c r="GM39" s="165"/>
      <c r="GN39" s="165"/>
      <c r="GO39" s="164">
        <v>-32.373100000000001</v>
      </c>
      <c r="GP39" s="164">
        <v>17.328199999999999</v>
      </c>
      <c r="GQ39" s="164">
        <v>33.272100000000002</v>
      </c>
      <c r="GR39" s="164">
        <v>11.999599999999999</v>
      </c>
      <c r="GS39" s="164">
        <v>12.023400000000001</v>
      </c>
      <c r="GT39" s="164">
        <v>-135.34819999999999</v>
      </c>
      <c r="GU39" s="164">
        <v>-23.777200000000001</v>
      </c>
      <c r="GV39" s="164">
        <v>41.272599999999997</v>
      </c>
      <c r="GW39" s="164">
        <v>-53.322800000000001</v>
      </c>
      <c r="GX39" s="164">
        <v>12.9946</v>
      </c>
      <c r="GY39" s="164">
        <v>8.8198000000000008</v>
      </c>
      <c r="GZ39" s="164">
        <v>8.5235000000000003</v>
      </c>
      <c r="HA39" s="165"/>
      <c r="HB39" s="164">
        <v>69.369200000000006</v>
      </c>
      <c r="HC39" s="164">
        <v>69.204800000000006</v>
      </c>
      <c r="HD39" s="164">
        <v>275.7</v>
      </c>
      <c r="HE39" s="164">
        <v>-274.10640000000001</v>
      </c>
      <c r="HF39" s="164">
        <v>-468.95429999999999</v>
      </c>
      <c r="HG39" s="164">
        <v>469.35239999999999</v>
      </c>
      <c r="HH39" s="164">
        <v>9.2821999999999996</v>
      </c>
      <c r="HI39" s="164">
        <v>-68.392899999999997</v>
      </c>
      <c r="HJ39" s="164">
        <v>-69.332700000000003</v>
      </c>
      <c r="HK39" s="164">
        <v>-67.616200000000006</v>
      </c>
      <c r="HL39" s="164">
        <v>-60.582099999999997</v>
      </c>
      <c r="HM39" s="164">
        <v>81.979900000000001</v>
      </c>
      <c r="HN39" s="164">
        <v>82.078900000000004</v>
      </c>
      <c r="HO39" s="165"/>
      <c r="HP39" s="165"/>
      <c r="HQ39" s="164">
        <v>16.647300000000001</v>
      </c>
      <c r="HR39" s="164">
        <v>16.592400000000001</v>
      </c>
      <c r="HS39" s="164">
        <v>26.1829</v>
      </c>
      <c r="HT39" s="164">
        <v>26.769300000000001</v>
      </c>
      <c r="HU39" s="164">
        <v>51.44</v>
      </c>
      <c r="HV39" s="164">
        <v>50.57</v>
      </c>
      <c r="HW39" s="164">
        <v>11.1</v>
      </c>
      <c r="HX39" s="164">
        <v>11.7</v>
      </c>
      <c r="HY39" s="164">
        <v>21.556000000000001</v>
      </c>
      <c r="HZ39" s="164">
        <v>-61.28</v>
      </c>
      <c r="IA39" s="164">
        <v>-257.24329999999998</v>
      </c>
      <c r="IB39" s="164">
        <v>65.789000000000001</v>
      </c>
      <c r="IC39" s="164">
        <v>65.576400000000007</v>
      </c>
      <c r="ID39" s="164">
        <v>9.9</v>
      </c>
      <c r="IE39" s="164">
        <v>-42.3</v>
      </c>
      <c r="IF39" s="164">
        <v>-15.5</v>
      </c>
      <c r="IG39" s="164">
        <v>-16</v>
      </c>
      <c r="IH39" s="164">
        <v>1.3783000000000001</v>
      </c>
      <c r="II39" s="164">
        <v>1.2639</v>
      </c>
      <c r="IJ39" s="164">
        <v>0</v>
      </c>
      <c r="IK39" s="165"/>
      <c r="IL39" s="164">
        <v>48.648600000000002</v>
      </c>
      <c r="IM39" s="164">
        <v>30.2606</v>
      </c>
      <c r="IN39" s="164">
        <v>27.3597</v>
      </c>
      <c r="IO39" s="164">
        <v>-28.852799999999998</v>
      </c>
      <c r="IP39" s="164">
        <v>21.3001</v>
      </c>
      <c r="IQ39" s="164">
        <v>-148.23740000000001</v>
      </c>
      <c r="IR39" s="164">
        <v>0</v>
      </c>
      <c r="IS39" s="164">
        <v>-24.349900000000002</v>
      </c>
      <c r="IT39" s="164">
        <v>161.74639999999999</v>
      </c>
      <c r="IU39" s="164">
        <v>158.453</v>
      </c>
      <c r="IV39" s="164">
        <v>155.71109999999999</v>
      </c>
      <c r="IW39" s="164">
        <v>-39.4011</v>
      </c>
      <c r="IX39" s="164">
        <v>-3.1476000000000002</v>
      </c>
      <c r="IY39" s="164">
        <v>-26.057500000000001</v>
      </c>
      <c r="IZ39" s="164">
        <v>37.631799999999998</v>
      </c>
      <c r="JA39" s="164">
        <v>-9.4909999999999997</v>
      </c>
      <c r="JB39" s="164">
        <v>17.39</v>
      </c>
      <c r="JC39" s="164">
        <v>21.12</v>
      </c>
      <c r="JD39" s="165"/>
      <c r="JE39" s="164">
        <v>7.984</v>
      </c>
      <c r="JF39" s="164">
        <v>-21.04</v>
      </c>
      <c r="JG39" s="164">
        <v>0</v>
      </c>
      <c r="JH39" s="165"/>
      <c r="JI39" s="164">
        <v>0.64549999999999996</v>
      </c>
      <c r="JJ39" s="164">
        <v>-16.405000000000001</v>
      </c>
      <c r="JK39" s="164">
        <v>-40.343299999999999</v>
      </c>
      <c r="JL39" s="164">
        <v>26</v>
      </c>
      <c r="JM39" s="164">
        <v>51.636000000000003</v>
      </c>
      <c r="JN39" s="164">
        <v>52.606000000000002</v>
      </c>
      <c r="JO39" s="164">
        <v>11.357900000000001</v>
      </c>
      <c r="JP39" s="164">
        <v>13.7067</v>
      </c>
      <c r="JQ39" s="164">
        <v>54.518799999999999</v>
      </c>
      <c r="JR39" s="164">
        <v>53.577800000000003</v>
      </c>
      <c r="JS39" s="164">
        <v>54.381599999999999</v>
      </c>
      <c r="JT39" s="165"/>
      <c r="JU39" s="164">
        <v>43.3</v>
      </c>
      <c r="JV39" s="164">
        <v>20.854600000000001</v>
      </c>
      <c r="JW39" s="164">
        <v>7.4</v>
      </c>
      <c r="JX39" s="165"/>
      <c r="JY39" s="164">
        <v>-60.318399999999997</v>
      </c>
      <c r="JZ39" s="164">
        <v>83.617199999999997</v>
      </c>
      <c r="KA39" s="164">
        <v>69.629400000000004</v>
      </c>
      <c r="KB39" s="164">
        <v>-60.382399999999997</v>
      </c>
      <c r="KC39" s="164">
        <v>-82.472200000000001</v>
      </c>
      <c r="KD39" s="164">
        <v>60.758000000000003</v>
      </c>
      <c r="KE39" s="164">
        <v>21.7377</v>
      </c>
      <c r="KF39" s="164">
        <v>-54</v>
      </c>
      <c r="KG39" s="164">
        <v>53.2</v>
      </c>
      <c r="KH39" s="164">
        <v>-452.81849999999997</v>
      </c>
      <c r="KI39" s="164">
        <v>607.24159999999995</v>
      </c>
    </row>
    <row r="40" spans="1:295" ht="18" customHeight="1" x14ac:dyDescent="0.25">
      <c r="A40" s="159" t="s">
        <v>102</v>
      </c>
      <c r="B40" s="159" t="s">
        <v>893</v>
      </c>
      <c r="C40" s="166">
        <v>0</v>
      </c>
      <c r="D40" s="167">
        <v>16.7989</v>
      </c>
      <c r="E40" s="168"/>
      <c r="F40" s="167">
        <v>10.9649</v>
      </c>
      <c r="G40" s="167">
        <v>33.3521</v>
      </c>
      <c r="H40" s="168"/>
      <c r="I40" s="167">
        <v>41.809800000000003</v>
      </c>
      <c r="J40" s="167">
        <v>-84.494500000000002</v>
      </c>
      <c r="K40" s="167">
        <v>55.268900000000002</v>
      </c>
      <c r="L40" s="167">
        <v>27.973099999999999</v>
      </c>
      <c r="M40" s="167">
        <v>27.355</v>
      </c>
      <c r="N40" s="167">
        <v>-11.1</v>
      </c>
      <c r="O40" s="167">
        <v>-33.380000000000003</v>
      </c>
      <c r="P40" s="167">
        <v>28.6</v>
      </c>
      <c r="Q40" s="167">
        <v>14.904</v>
      </c>
      <c r="R40" s="168"/>
      <c r="S40" s="167">
        <v>14.271699999999999</v>
      </c>
      <c r="T40" s="167">
        <v>52.305999999999997</v>
      </c>
      <c r="U40" s="167">
        <v>10.243399999999999</v>
      </c>
      <c r="V40" s="167">
        <v>10.7402</v>
      </c>
      <c r="W40" s="167">
        <v>16.9771</v>
      </c>
      <c r="X40" s="167">
        <v>11.5321</v>
      </c>
      <c r="Y40" s="167">
        <v>5.8512000000000004</v>
      </c>
      <c r="Z40" s="167">
        <v>8.4039000000000001</v>
      </c>
      <c r="AA40" s="168"/>
      <c r="AB40" s="168"/>
      <c r="AC40" s="167">
        <v>-63.91</v>
      </c>
      <c r="AD40" s="167">
        <v>-63.86</v>
      </c>
      <c r="AE40" s="168"/>
      <c r="AF40" s="167">
        <v>11.1</v>
      </c>
      <c r="AG40" s="167">
        <v>33</v>
      </c>
      <c r="AH40" s="167">
        <v>7.5140000000000002</v>
      </c>
      <c r="AI40" s="167">
        <v>0.17699999999999999</v>
      </c>
      <c r="AJ40" s="166">
        <v>-68.91</v>
      </c>
      <c r="AK40" s="167">
        <v>-68.91</v>
      </c>
      <c r="AL40" s="167">
        <v>-37.56</v>
      </c>
      <c r="AM40" s="167">
        <v>69.900000000000006</v>
      </c>
      <c r="AN40" s="167">
        <v>69.94</v>
      </c>
      <c r="AO40" s="167">
        <v>14.363</v>
      </c>
      <c r="AP40" s="167">
        <v>11.144600000000001</v>
      </c>
      <c r="AQ40" s="167">
        <v>61.964599999999997</v>
      </c>
      <c r="AR40" s="167">
        <v>63.970500000000001</v>
      </c>
      <c r="AS40" s="167">
        <v>33.456800000000001</v>
      </c>
      <c r="AT40" s="167">
        <v>-69.655500000000004</v>
      </c>
      <c r="AU40" s="166">
        <v>0</v>
      </c>
      <c r="AV40" s="167">
        <v>8.7539999999999996</v>
      </c>
      <c r="AW40" s="167">
        <v>9.2364999999999995</v>
      </c>
      <c r="AX40" s="167">
        <v>52.609299999999998</v>
      </c>
      <c r="AY40" s="167">
        <v>53.526899999999998</v>
      </c>
      <c r="AZ40" s="167">
        <v>-17.784300000000002</v>
      </c>
      <c r="BA40" s="167">
        <v>-19.7197</v>
      </c>
      <c r="BB40" s="167">
        <v>-324.4658</v>
      </c>
      <c r="BC40" s="167">
        <v>-0.92989999999999995</v>
      </c>
      <c r="BD40" s="167">
        <v>-14.8</v>
      </c>
      <c r="BE40" s="167">
        <v>-14.8</v>
      </c>
      <c r="BF40" s="167">
        <v>74.541600000000003</v>
      </c>
      <c r="BG40" s="167">
        <v>2.8504999999999998</v>
      </c>
      <c r="BH40" s="167">
        <v>-5.9785000000000004</v>
      </c>
      <c r="BI40" s="168"/>
      <c r="BJ40" s="167">
        <v>-11.6595</v>
      </c>
      <c r="BK40" s="167">
        <v>6.7843999999999998</v>
      </c>
      <c r="BL40" s="167">
        <v>6.1860999999999997</v>
      </c>
      <c r="BM40" s="167">
        <v>4.1700999999999997</v>
      </c>
      <c r="BN40" s="167">
        <v>351.1764</v>
      </c>
      <c r="BO40" s="167">
        <v>162.9383</v>
      </c>
      <c r="BP40" s="168"/>
      <c r="BQ40" s="167">
        <v>-150.9436</v>
      </c>
      <c r="BR40" s="167">
        <v>520.65570000000002</v>
      </c>
      <c r="BS40" s="168"/>
      <c r="BT40" s="167">
        <v>-37.823999999999998</v>
      </c>
      <c r="BU40" s="167">
        <v>39.104300000000002</v>
      </c>
      <c r="BV40" s="167">
        <v>85.993799999999993</v>
      </c>
      <c r="BW40" s="167">
        <v>22.17</v>
      </c>
      <c r="BX40" s="167">
        <v>22.81</v>
      </c>
      <c r="BY40" s="168"/>
      <c r="BZ40" s="167">
        <v>74.650000000000006</v>
      </c>
      <c r="CA40" s="167">
        <v>-108.76900000000001</v>
      </c>
      <c r="CB40" s="167">
        <v>-109.3048</v>
      </c>
      <c r="CC40" s="167">
        <v>170.71879999999999</v>
      </c>
      <c r="CD40" s="167">
        <v>171.05080000000001</v>
      </c>
      <c r="CE40" s="167">
        <v>-2.5781999999999998</v>
      </c>
      <c r="CF40" s="167">
        <v>-86.643299999999996</v>
      </c>
      <c r="CG40" s="167">
        <v>-86.816000000000003</v>
      </c>
      <c r="CH40" s="167">
        <v>1.1525000000000001</v>
      </c>
      <c r="CI40" s="167">
        <v>-47.380800000000001</v>
      </c>
      <c r="CJ40" s="168"/>
      <c r="CK40" s="168"/>
      <c r="CL40" s="167">
        <v>126.8</v>
      </c>
      <c r="CM40" s="167">
        <v>96.4</v>
      </c>
      <c r="CN40" s="167">
        <v>-14.67</v>
      </c>
      <c r="CO40" s="167">
        <v>52.188800000000001</v>
      </c>
      <c r="CP40" s="167">
        <v>51.598300000000002</v>
      </c>
      <c r="CQ40" s="167">
        <v>52.116</v>
      </c>
      <c r="CR40" s="167">
        <v>11.4886</v>
      </c>
      <c r="CS40" s="167">
        <v>11.889799999999999</v>
      </c>
      <c r="CT40" s="168"/>
      <c r="CU40" s="167">
        <v>-46.624000000000002</v>
      </c>
      <c r="CV40" s="167">
        <v>-21.527000000000001</v>
      </c>
      <c r="CW40" s="167">
        <v>14.822800000000001</v>
      </c>
      <c r="CX40" s="167">
        <v>50.43</v>
      </c>
      <c r="CY40" s="167">
        <v>27.58</v>
      </c>
      <c r="CZ40" s="167">
        <v>46.179200000000002</v>
      </c>
      <c r="DA40" s="167">
        <v>43.9499</v>
      </c>
      <c r="DB40" s="167">
        <v>-23.45</v>
      </c>
      <c r="DC40" s="168"/>
      <c r="DD40" s="167">
        <v>48.091900000000003</v>
      </c>
      <c r="DE40" s="167">
        <v>47.654200000000003</v>
      </c>
      <c r="DF40" s="167">
        <v>-41.477800000000002</v>
      </c>
      <c r="DG40" s="168"/>
      <c r="DH40" s="167">
        <v>-24.124199999999998</v>
      </c>
      <c r="DI40" s="167">
        <v>-90.5</v>
      </c>
      <c r="DJ40" s="167">
        <v>-90.7</v>
      </c>
      <c r="DK40" s="167">
        <v>23.425599999999999</v>
      </c>
      <c r="DL40" s="167">
        <v>60.360700000000001</v>
      </c>
      <c r="DM40" s="167">
        <v>44.631100000000004</v>
      </c>
      <c r="DN40" s="167">
        <v>84.393299999999996</v>
      </c>
      <c r="DO40" s="168"/>
      <c r="DP40" s="167">
        <v>0.01</v>
      </c>
      <c r="DQ40" s="167">
        <v>51.119</v>
      </c>
      <c r="DR40" s="167">
        <v>66.323800000000006</v>
      </c>
      <c r="DS40" s="167">
        <v>-20.2</v>
      </c>
      <c r="DT40" s="167">
        <v>-20.309999999999999</v>
      </c>
      <c r="DU40" s="167">
        <v>105.21</v>
      </c>
      <c r="DV40" s="167">
        <v>62.62</v>
      </c>
      <c r="DW40" s="167">
        <v>42</v>
      </c>
      <c r="DX40" s="167">
        <v>65.945499999999996</v>
      </c>
      <c r="DY40" s="167">
        <v>-110.7551</v>
      </c>
      <c r="DZ40" s="167">
        <v>-107.3091</v>
      </c>
      <c r="EA40" s="167">
        <v>133.03299999999999</v>
      </c>
      <c r="EB40" s="167">
        <v>91.965500000000006</v>
      </c>
      <c r="EC40" s="167">
        <v>88.65</v>
      </c>
      <c r="ED40" s="167">
        <v>89.8994</v>
      </c>
      <c r="EE40" s="167">
        <v>45.312100000000001</v>
      </c>
      <c r="EF40" s="167">
        <v>25.440899999999999</v>
      </c>
      <c r="EG40" s="167">
        <v>-29.709</v>
      </c>
      <c r="EH40" s="167">
        <v>159.49199999999999</v>
      </c>
      <c r="EI40" s="168"/>
      <c r="EJ40" s="168"/>
      <c r="EK40" s="167">
        <v>-29.0154</v>
      </c>
      <c r="EL40" s="167">
        <v>-27.300999999999998</v>
      </c>
      <c r="EM40" s="167">
        <v>44.939700000000002</v>
      </c>
      <c r="EN40" s="167">
        <v>-43.951500000000003</v>
      </c>
      <c r="EO40" s="167">
        <v>-39.19</v>
      </c>
      <c r="EP40" s="167">
        <v>169.02</v>
      </c>
      <c r="EQ40" s="167">
        <v>-99.814599999999999</v>
      </c>
      <c r="ER40" s="167">
        <v>-102.1037</v>
      </c>
      <c r="ES40" s="167">
        <v>14.6135</v>
      </c>
      <c r="ET40" s="167">
        <v>19.920000000000002</v>
      </c>
      <c r="EU40" s="167">
        <v>-15.08</v>
      </c>
      <c r="EV40" s="167">
        <v>111.3</v>
      </c>
      <c r="EW40" s="167">
        <v>15.252599999999999</v>
      </c>
      <c r="EX40" s="167">
        <v>-144.7704</v>
      </c>
      <c r="EY40" s="167">
        <v>-35.520099999999999</v>
      </c>
      <c r="EZ40" s="167">
        <v>-34.494599999999998</v>
      </c>
      <c r="FA40" s="167">
        <v>12.1334</v>
      </c>
      <c r="FB40" s="167">
        <v>-23.220099999999999</v>
      </c>
      <c r="FC40" s="167">
        <v>-9.1862999999999992</v>
      </c>
      <c r="FD40" s="167">
        <v>20.4514</v>
      </c>
      <c r="FE40" s="168"/>
      <c r="FF40" s="167">
        <v>20.2776</v>
      </c>
      <c r="FG40" s="167">
        <v>38.1173</v>
      </c>
      <c r="FH40" s="167">
        <v>39.431100000000001</v>
      </c>
      <c r="FI40" s="167">
        <v>37.435899999999997</v>
      </c>
      <c r="FJ40" s="167">
        <v>108.8466</v>
      </c>
      <c r="FK40" s="167">
        <v>108.3442</v>
      </c>
      <c r="FL40" s="167">
        <v>-147.8639</v>
      </c>
      <c r="FM40" s="167">
        <v>114.2423</v>
      </c>
      <c r="FN40" s="167">
        <v>113.2456</v>
      </c>
      <c r="FO40" s="167">
        <v>-123.32769999999999</v>
      </c>
      <c r="FP40" s="167">
        <v>-112.0817</v>
      </c>
      <c r="FQ40" s="167">
        <v>-31.719799999999999</v>
      </c>
      <c r="FR40" s="167">
        <v>-44.23</v>
      </c>
      <c r="FS40" s="167">
        <v>8.7703000000000007</v>
      </c>
      <c r="FT40" s="167">
        <v>1.0793999999999999</v>
      </c>
      <c r="FU40" s="167">
        <v>-5.67</v>
      </c>
      <c r="FV40" s="167">
        <v>12.87</v>
      </c>
      <c r="FW40" s="167">
        <v>-32.0379</v>
      </c>
      <c r="FX40" s="168"/>
      <c r="FY40" s="168"/>
      <c r="FZ40" s="167">
        <v>1.008</v>
      </c>
      <c r="GA40" s="167">
        <v>12.088200000000001</v>
      </c>
      <c r="GB40" s="167">
        <v>28.17</v>
      </c>
      <c r="GC40" s="167">
        <v>114.5097</v>
      </c>
      <c r="GD40" s="167">
        <v>126.42140000000001</v>
      </c>
      <c r="GE40" s="168"/>
      <c r="GF40" s="167">
        <v>80.952799999999996</v>
      </c>
      <c r="GG40" s="167">
        <v>22.7</v>
      </c>
      <c r="GH40" s="167">
        <v>-17.196400000000001</v>
      </c>
      <c r="GI40" s="167">
        <v>-0.69040000000000001</v>
      </c>
      <c r="GJ40" s="167">
        <v>0</v>
      </c>
      <c r="GK40" s="167">
        <v>1.7148000000000001</v>
      </c>
      <c r="GL40" s="168"/>
      <c r="GM40" s="168"/>
      <c r="GN40" s="167">
        <v>-15.5229</v>
      </c>
      <c r="GO40" s="167">
        <v>-31.686800000000002</v>
      </c>
      <c r="GP40" s="167">
        <v>15.8444</v>
      </c>
      <c r="GQ40" s="167">
        <v>32.829599999999999</v>
      </c>
      <c r="GR40" s="167">
        <v>11.041</v>
      </c>
      <c r="GS40" s="167">
        <v>10.5304</v>
      </c>
      <c r="GT40" s="167">
        <v>-133.31270000000001</v>
      </c>
      <c r="GU40" s="167">
        <v>-23.641300000000001</v>
      </c>
      <c r="GV40" s="167">
        <v>39.887300000000003</v>
      </c>
      <c r="GW40" s="167">
        <v>-52.6629</v>
      </c>
      <c r="GX40" s="168"/>
      <c r="GY40" s="167">
        <v>8.9175000000000004</v>
      </c>
      <c r="GZ40" s="167">
        <v>8.6077999999999992</v>
      </c>
      <c r="HA40" s="168"/>
      <c r="HB40" s="167">
        <v>70.746399999999994</v>
      </c>
      <c r="HC40" s="167">
        <v>68.983800000000002</v>
      </c>
      <c r="HD40" s="167">
        <v>274.89999999999998</v>
      </c>
      <c r="HE40" s="167">
        <v>-274.1927</v>
      </c>
      <c r="HF40" s="167">
        <v>-466.78109999999998</v>
      </c>
      <c r="HG40" s="167">
        <v>472.26159999999999</v>
      </c>
      <c r="HH40" s="167">
        <v>21.528500000000001</v>
      </c>
      <c r="HI40" s="167">
        <v>-68.104200000000006</v>
      </c>
      <c r="HJ40" s="167">
        <v>-68.741</v>
      </c>
      <c r="HK40" s="167">
        <v>-64.638999999999996</v>
      </c>
      <c r="HL40" s="167">
        <v>-57.843600000000002</v>
      </c>
      <c r="HM40" s="167">
        <v>79.532300000000006</v>
      </c>
      <c r="HN40" s="167">
        <v>79.310299999999998</v>
      </c>
      <c r="HO40" s="167">
        <v>-39.809600000000003</v>
      </c>
      <c r="HP40" s="167">
        <v>-39.033499999999997</v>
      </c>
      <c r="HQ40" s="167">
        <v>19.0533</v>
      </c>
      <c r="HR40" s="167">
        <v>18.3062</v>
      </c>
      <c r="HS40" s="167">
        <v>22.6724</v>
      </c>
      <c r="HT40" s="167">
        <v>22.399000000000001</v>
      </c>
      <c r="HU40" s="167">
        <v>49.93</v>
      </c>
      <c r="HV40" s="167">
        <v>49.72</v>
      </c>
      <c r="HW40" s="167">
        <v>11.8</v>
      </c>
      <c r="HX40" s="167">
        <v>11.5</v>
      </c>
      <c r="HY40" s="167">
        <v>21.577300000000001</v>
      </c>
      <c r="HZ40" s="167">
        <v>-54.16</v>
      </c>
      <c r="IA40" s="167">
        <v>-255.99950000000001</v>
      </c>
      <c r="IB40" s="167">
        <v>64.184700000000007</v>
      </c>
      <c r="IC40" s="167">
        <v>63.979500000000002</v>
      </c>
      <c r="ID40" s="167">
        <v>9.9</v>
      </c>
      <c r="IE40" s="167">
        <v>-42.2</v>
      </c>
      <c r="IF40" s="167">
        <v>-17.3</v>
      </c>
      <c r="IG40" s="167">
        <v>-18.600000000000001</v>
      </c>
      <c r="IH40" s="168"/>
      <c r="II40" s="168"/>
      <c r="IJ40" s="167">
        <v>0</v>
      </c>
      <c r="IK40" s="168"/>
      <c r="IL40" s="167">
        <v>55.594999999999999</v>
      </c>
      <c r="IM40" s="167">
        <v>35.714599999999997</v>
      </c>
      <c r="IN40" s="167">
        <v>27.465800000000002</v>
      </c>
      <c r="IO40" s="167">
        <v>-34.384099999999997</v>
      </c>
      <c r="IP40" s="167">
        <v>27.071000000000002</v>
      </c>
      <c r="IQ40" s="167">
        <v>-148.87</v>
      </c>
      <c r="IR40" s="167">
        <v>0</v>
      </c>
      <c r="IS40" s="167">
        <v>-30.839099999999998</v>
      </c>
      <c r="IT40" s="167">
        <v>158.1378</v>
      </c>
      <c r="IU40" s="167">
        <v>156.14179999999999</v>
      </c>
      <c r="IV40" s="167">
        <v>150.15170000000001</v>
      </c>
      <c r="IW40" s="167">
        <v>-48.938299999999998</v>
      </c>
      <c r="IX40" s="167">
        <v>3.2724000000000002</v>
      </c>
      <c r="IY40" s="167">
        <v>-26.918299999999999</v>
      </c>
      <c r="IZ40" s="167">
        <v>39.143099999999997</v>
      </c>
      <c r="JA40" s="167">
        <v>-10.520899999999999</v>
      </c>
      <c r="JB40" s="167">
        <v>16.282</v>
      </c>
      <c r="JC40" s="167">
        <v>21.12</v>
      </c>
      <c r="JD40" s="168"/>
      <c r="JE40" s="167">
        <v>7.9649999999999999</v>
      </c>
      <c r="JF40" s="167">
        <v>-20.88</v>
      </c>
      <c r="JG40" s="167">
        <v>0</v>
      </c>
      <c r="JH40" s="168"/>
      <c r="JI40" s="167">
        <v>0.79190000000000005</v>
      </c>
      <c r="JJ40" s="167">
        <v>-16.111999999999998</v>
      </c>
      <c r="JK40" s="167">
        <v>-39.726900000000001</v>
      </c>
      <c r="JL40" s="167">
        <v>25.3</v>
      </c>
      <c r="JM40" s="167">
        <v>51.465000000000003</v>
      </c>
      <c r="JN40" s="167">
        <v>51.103000000000002</v>
      </c>
      <c r="JO40" s="168"/>
      <c r="JP40" s="168"/>
      <c r="JQ40" s="167">
        <v>51.586799999999997</v>
      </c>
      <c r="JR40" s="167">
        <v>52.083500000000001</v>
      </c>
      <c r="JS40" s="167">
        <v>52.381900000000002</v>
      </c>
      <c r="JT40" s="168"/>
      <c r="JU40" s="167">
        <v>41.2</v>
      </c>
      <c r="JV40" s="167">
        <v>20.9467</v>
      </c>
      <c r="JW40" s="167">
        <v>7.46</v>
      </c>
      <c r="JX40" s="168"/>
      <c r="JY40" s="167">
        <v>-58.711500000000001</v>
      </c>
      <c r="JZ40" s="167">
        <v>82.533900000000003</v>
      </c>
      <c r="KA40" s="167">
        <v>67.541600000000003</v>
      </c>
      <c r="KB40" s="167">
        <v>-58.620600000000003</v>
      </c>
      <c r="KC40" s="167">
        <v>-81.478399999999993</v>
      </c>
      <c r="KD40" s="167">
        <v>57.994500000000002</v>
      </c>
      <c r="KE40" s="167">
        <v>22.953399999999998</v>
      </c>
      <c r="KF40" s="167">
        <v>-50.4</v>
      </c>
      <c r="KG40" s="167">
        <v>52.5</v>
      </c>
      <c r="KH40" s="167">
        <v>-442.12720000000002</v>
      </c>
      <c r="KI40" s="167">
        <v>592.3152</v>
      </c>
    </row>
    <row r="41" spans="1:295" ht="18" customHeight="1" x14ac:dyDescent="0.25">
      <c r="A41" s="159" t="s">
        <v>102</v>
      </c>
      <c r="B41" s="159" t="s">
        <v>894</v>
      </c>
      <c r="C41" s="160">
        <v>0</v>
      </c>
      <c r="D41" s="162"/>
      <c r="E41" s="161">
        <v>-22.780100000000001</v>
      </c>
      <c r="F41" s="161">
        <v>10.8589</v>
      </c>
      <c r="G41" s="161">
        <v>31.697900000000001</v>
      </c>
      <c r="H41" s="162"/>
      <c r="I41" s="161">
        <v>40.698599999999999</v>
      </c>
      <c r="J41" s="161">
        <v>-80.663600000000002</v>
      </c>
      <c r="K41" s="161">
        <v>54.386099999999999</v>
      </c>
      <c r="L41" s="161">
        <v>27.679200000000002</v>
      </c>
      <c r="M41" s="161">
        <v>27.1435</v>
      </c>
      <c r="N41" s="161">
        <v>-6.66</v>
      </c>
      <c r="O41" s="161">
        <v>-32.898000000000003</v>
      </c>
      <c r="P41" s="162"/>
      <c r="Q41" s="161">
        <v>14.076000000000001</v>
      </c>
      <c r="R41" s="162"/>
      <c r="S41" s="161">
        <v>14.450200000000001</v>
      </c>
      <c r="T41" s="161">
        <v>48.591999999999999</v>
      </c>
      <c r="U41" s="161">
        <v>10.930099999999999</v>
      </c>
      <c r="V41" s="161">
        <v>10.862299999999999</v>
      </c>
      <c r="W41" s="161">
        <v>18.3308</v>
      </c>
      <c r="X41" s="161">
        <v>12.126799999999999</v>
      </c>
      <c r="Y41" s="161">
        <v>5.9335000000000004</v>
      </c>
      <c r="Z41" s="161">
        <v>8.7157999999999998</v>
      </c>
      <c r="AA41" s="162"/>
      <c r="AB41" s="162"/>
      <c r="AC41" s="161">
        <v>-62.15</v>
      </c>
      <c r="AD41" s="161">
        <v>-61.8</v>
      </c>
      <c r="AE41" s="162"/>
      <c r="AF41" s="161">
        <v>6.66</v>
      </c>
      <c r="AG41" s="161">
        <v>30.8</v>
      </c>
      <c r="AH41" s="161">
        <v>7.8609999999999998</v>
      </c>
      <c r="AI41" s="161">
        <v>0.17899999999999999</v>
      </c>
      <c r="AJ41" s="160">
        <v>-71.53</v>
      </c>
      <c r="AK41" s="161">
        <v>-71.53</v>
      </c>
      <c r="AL41" s="161">
        <v>-25.02</v>
      </c>
      <c r="AM41" s="161">
        <v>73.56</v>
      </c>
      <c r="AN41" s="161">
        <v>73.569999999999993</v>
      </c>
      <c r="AO41" s="161">
        <v>13.984</v>
      </c>
      <c r="AP41" s="161">
        <v>10.708399999999999</v>
      </c>
      <c r="AQ41" s="161">
        <v>62.536099999999998</v>
      </c>
      <c r="AR41" s="161">
        <v>64.125399999999999</v>
      </c>
      <c r="AS41" s="161">
        <v>29.8065</v>
      </c>
      <c r="AT41" s="161">
        <v>-79.727699999999999</v>
      </c>
      <c r="AU41" s="160">
        <v>0</v>
      </c>
      <c r="AV41" s="161">
        <v>25.892700000000001</v>
      </c>
      <c r="AW41" s="161">
        <v>32.549900000000001</v>
      </c>
      <c r="AX41" s="161">
        <v>41.180999999999997</v>
      </c>
      <c r="AY41" s="161">
        <v>45.561</v>
      </c>
      <c r="AZ41" s="161">
        <v>0.1196</v>
      </c>
      <c r="BA41" s="161">
        <v>-3.4407000000000001</v>
      </c>
      <c r="BB41" s="161">
        <v>-333.74779999999998</v>
      </c>
      <c r="BC41" s="161">
        <v>-12.262700000000001</v>
      </c>
      <c r="BD41" s="161">
        <v>-15.7</v>
      </c>
      <c r="BE41" s="161">
        <v>-15.5</v>
      </c>
      <c r="BF41" s="161">
        <v>83.426400000000001</v>
      </c>
      <c r="BG41" s="161">
        <v>2.9689999999999999</v>
      </c>
      <c r="BH41" s="161">
        <v>-5.7668999999999997</v>
      </c>
      <c r="BI41" s="162"/>
      <c r="BJ41" s="161">
        <v>-16.577999999999999</v>
      </c>
      <c r="BK41" s="161">
        <v>6.9039000000000001</v>
      </c>
      <c r="BL41" s="161">
        <v>6.1515000000000004</v>
      </c>
      <c r="BM41" s="161">
        <v>4.2515999999999998</v>
      </c>
      <c r="BN41" s="161">
        <v>359.72160000000002</v>
      </c>
      <c r="BO41" s="161">
        <v>157.96379999999999</v>
      </c>
      <c r="BP41" s="162"/>
      <c r="BQ41" s="161">
        <v>-155.96770000000001</v>
      </c>
      <c r="BR41" s="161">
        <v>519.51509999999996</v>
      </c>
      <c r="BS41" s="162"/>
      <c r="BT41" s="161">
        <v>-25.084299999999999</v>
      </c>
      <c r="BU41" s="161">
        <v>26.919799999999999</v>
      </c>
      <c r="BV41" s="161">
        <v>85.963899999999995</v>
      </c>
      <c r="BW41" s="161">
        <v>22.24</v>
      </c>
      <c r="BX41" s="161">
        <v>22.64</v>
      </c>
      <c r="BY41" s="161">
        <v>59.82</v>
      </c>
      <c r="BZ41" s="161">
        <v>73.86</v>
      </c>
      <c r="CA41" s="161">
        <v>-110.37649999999999</v>
      </c>
      <c r="CB41" s="161">
        <v>-107.1615</v>
      </c>
      <c r="CC41" s="161">
        <v>166.0025</v>
      </c>
      <c r="CD41" s="161">
        <v>166.28489999999999</v>
      </c>
      <c r="CE41" s="161">
        <v>-1.6870000000000001</v>
      </c>
      <c r="CF41" s="161">
        <v>-79.795100000000005</v>
      </c>
      <c r="CG41" s="161">
        <v>-79.915999999999997</v>
      </c>
      <c r="CH41" s="161">
        <v>3.8490000000000002</v>
      </c>
      <c r="CI41" s="161">
        <v>-49.259599999999999</v>
      </c>
      <c r="CJ41" s="162"/>
      <c r="CK41" s="162"/>
      <c r="CL41" s="161">
        <v>122.4</v>
      </c>
      <c r="CM41" s="161">
        <v>97.4</v>
      </c>
      <c r="CN41" s="161">
        <v>-14.65</v>
      </c>
      <c r="CO41" s="161">
        <v>53.322400000000002</v>
      </c>
      <c r="CP41" s="161">
        <v>53.803199999999997</v>
      </c>
      <c r="CQ41" s="161">
        <v>53.191699999999997</v>
      </c>
      <c r="CR41" s="161">
        <v>14.410399999999999</v>
      </c>
      <c r="CS41" s="161">
        <v>16.0212</v>
      </c>
      <c r="CT41" s="161">
        <v>-20.293399999999998</v>
      </c>
      <c r="CU41" s="161">
        <v>-38.529800000000002</v>
      </c>
      <c r="CV41" s="161">
        <v>-20.507400000000001</v>
      </c>
      <c r="CW41" s="161">
        <v>14.9152</v>
      </c>
      <c r="CX41" s="161">
        <v>49.46</v>
      </c>
      <c r="CY41" s="161">
        <v>27.41</v>
      </c>
      <c r="CZ41" s="161">
        <v>46.179200000000002</v>
      </c>
      <c r="DA41" s="161">
        <v>43.803400000000003</v>
      </c>
      <c r="DB41" s="161">
        <v>-23.72</v>
      </c>
      <c r="DC41" s="162"/>
      <c r="DD41" s="161">
        <v>50.390099999999997</v>
      </c>
      <c r="DE41" s="161">
        <v>49.7346</v>
      </c>
      <c r="DF41" s="161">
        <v>-58.226500000000001</v>
      </c>
      <c r="DG41" s="162"/>
      <c r="DH41" s="161">
        <v>-24.3064</v>
      </c>
      <c r="DI41" s="161">
        <v>-90.1</v>
      </c>
      <c r="DJ41" s="161">
        <v>-90.5</v>
      </c>
      <c r="DK41" s="161">
        <v>22.453299999999999</v>
      </c>
      <c r="DL41" s="161">
        <v>60.360700000000001</v>
      </c>
      <c r="DM41" s="161">
        <v>46.04</v>
      </c>
      <c r="DN41" s="161">
        <v>85.565200000000004</v>
      </c>
      <c r="DO41" s="162"/>
      <c r="DP41" s="161">
        <v>-0.77</v>
      </c>
      <c r="DQ41" s="161">
        <v>51.677</v>
      </c>
      <c r="DR41" s="161">
        <v>85.819900000000004</v>
      </c>
      <c r="DS41" s="161">
        <v>-20.78</v>
      </c>
      <c r="DT41" s="161">
        <v>-21.02</v>
      </c>
      <c r="DU41" s="161">
        <v>106.24</v>
      </c>
      <c r="DV41" s="161">
        <v>62.5</v>
      </c>
      <c r="DW41" s="161">
        <v>56.109099999999998</v>
      </c>
      <c r="DX41" s="161">
        <v>81.290899999999993</v>
      </c>
      <c r="DY41" s="161">
        <v>-105.502</v>
      </c>
      <c r="DZ41" s="161">
        <v>-103.3</v>
      </c>
      <c r="EA41" s="161">
        <v>145.33539999999999</v>
      </c>
      <c r="EB41" s="161">
        <v>104.47709999999999</v>
      </c>
      <c r="EC41" s="161">
        <v>100.4601</v>
      </c>
      <c r="ED41" s="161">
        <v>101.2975</v>
      </c>
      <c r="EE41" s="161">
        <v>19.8004</v>
      </c>
      <c r="EF41" s="161">
        <v>-1.0165999999999999</v>
      </c>
      <c r="EG41" s="161">
        <v>-32.054000000000002</v>
      </c>
      <c r="EH41" s="161">
        <v>164.97649999999999</v>
      </c>
      <c r="EI41" s="162"/>
      <c r="EJ41" s="162"/>
      <c r="EK41" s="161">
        <v>-30.4754</v>
      </c>
      <c r="EL41" s="161">
        <v>-28.209800000000001</v>
      </c>
      <c r="EM41" s="161">
        <v>69.333500000000001</v>
      </c>
      <c r="EN41" s="161">
        <v>-38.893999999999998</v>
      </c>
      <c r="EO41" s="161">
        <v>-35.567399999999999</v>
      </c>
      <c r="EP41" s="161">
        <v>47.664000000000001</v>
      </c>
      <c r="EQ41" s="161">
        <v>-81.969399999999993</v>
      </c>
      <c r="ER41" s="161">
        <v>-82.819699999999997</v>
      </c>
      <c r="ES41" s="161">
        <v>40.247300000000003</v>
      </c>
      <c r="ET41" s="161">
        <v>0</v>
      </c>
      <c r="EU41" s="161">
        <v>-14.75</v>
      </c>
      <c r="EV41" s="161">
        <v>1</v>
      </c>
      <c r="EW41" s="161">
        <v>14.959</v>
      </c>
      <c r="EX41" s="161">
        <v>-135.59280000000001</v>
      </c>
      <c r="EY41" s="161">
        <v>-36.879899999999999</v>
      </c>
      <c r="EZ41" s="161">
        <v>-35.8354</v>
      </c>
      <c r="FA41" s="161">
        <v>10.4977</v>
      </c>
      <c r="FB41" s="161">
        <v>2.056</v>
      </c>
      <c r="FC41" s="161">
        <v>-37.2605</v>
      </c>
      <c r="FD41" s="161">
        <v>21.793800000000001</v>
      </c>
      <c r="FE41" s="162"/>
      <c r="FF41" s="161">
        <v>21.763300000000001</v>
      </c>
      <c r="FG41" s="161">
        <v>38.593600000000002</v>
      </c>
      <c r="FH41" s="161">
        <v>39.708300000000001</v>
      </c>
      <c r="FI41" s="161">
        <v>36.828899999999997</v>
      </c>
      <c r="FJ41" s="161">
        <v>110.52119999999999</v>
      </c>
      <c r="FK41" s="161">
        <v>111.3584</v>
      </c>
      <c r="FL41" s="161">
        <v>-140.1609</v>
      </c>
      <c r="FM41" s="161">
        <v>107.5612</v>
      </c>
      <c r="FN41" s="161">
        <v>107.8167</v>
      </c>
      <c r="FO41" s="161">
        <v>-117.873</v>
      </c>
      <c r="FP41" s="161">
        <v>-110.3104</v>
      </c>
      <c r="FQ41" s="161">
        <v>-24.7837</v>
      </c>
      <c r="FR41" s="161">
        <v>-44.46</v>
      </c>
      <c r="FS41" s="161">
        <v>8.7653999999999996</v>
      </c>
      <c r="FT41" s="161">
        <v>1.0806</v>
      </c>
      <c r="FU41" s="161">
        <v>-5.55</v>
      </c>
      <c r="FV41" s="161">
        <v>16.11</v>
      </c>
      <c r="FW41" s="161">
        <v>-25.555499999999999</v>
      </c>
      <c r="FX41" s="162"/>
      <c r="FY41" s="162"/>
      <c r="FZ41" s="161">
        <v>1.032</v>
      </c>
      <c r="GA41" s="162"/>
      <c r="GB41" s="161">
        <v>29.54</v>
      </c>
      <c r="GC41" s="161">
        <v>111.54640000000001</v>
      </c>
      <c r="GD41" s="161">
        <v>120.90519999999999</v>
      </c>
      <c r="GE41" s="161">
        <v>13.51</v>
      </c>
      <c r="GF41" s="161">
        <v>80.719200000000001</v>
      </c>
      <c r="GG41" s="161">
        <v>22</v>
      </c>
      <c r="GH41" s="161">
        <v>-17.686299999999999</v>
      </c>
      <c r="GI41" s="161">
        <v>-0.75480000000000003</v>
      </c>
      <c r="GJ41" s="161">
        <v>0</v>
      </c>
      <c r="GK41" s="161">
        <v>1.7242</v>
      </c>
      <c r="GL41" s="162"/>
      <c r="GM41" s="162"/>
      <c r="GN41" s="161">
        <v>-15.701000000000001</v>
      </c>
      <c r="GO41" s="161">
        <v>-31.7377</v>
      </c>
      <c r="GP41" s="161">
        <v>16.633700000000001</v>
      </c>
      <c r="GQ41" s="161">
        <v>32.946899999999999</v>
      </c>
      <c r="GR41" s="162"/>
      <c r="GS41" s="162"/>
      <c r="GT41" s="161">
        <v>-134.38720000000001</v>
      </c>
      <c r="GU41" s="161">
        <v>-23.6831</v>
      </c>
      <c r="GV41" s="161">
        <v>40.209600000000002</v>
      </c>
      <c r="GW41" s="161">
        <v>-52.281500000000001</v>
      </c>
      <c r="GX41" s="161">
        <v>12.9579</v>
      </c>
      <c r="GY41" s="161">
        <v>9.6402000000000001</v>
      </c>
      <c r="GZ41" s="161">
        <v>9.3567</v>
      </c>
      <c r="HA41" s="161">
        <v>14.482799999999999</v>
      </c>
      <c r="HB41" s="161">
        <v>72.966399999999993</v>
      </c>
      <c r="HC41" s="161">
        <v>73.155699999999996</v>
      </c>
      <c r="HD41" s="161">
        <v>263.60000000000002</v>
      </c>
      <c r="HE41" s="161">
        <v>-264.5874</v>
      </c>
      <c r="HF41" s="161">
        <v>-451.26060000000001</v>
      </c>
      <c r="HG41" s="161">
        <v>453.4126</v>
      </c>
      <c r="HH41" s="161">
        <v>0</v>
      </c>
      <c r="HI41" s="161">
        <v>-73.370999999999995</v>
      </c>
      <c r="HJ41" s="161">
        <v>-72.890299999999996</v>
      </c>
      <c r="HK41" s="161">
        <v>-62.676400000000001</v>
      </c>
      <c r="HL41" s="161">
        <v>-55.4238</v>
      </c>
      <c r="HM41" s="161">
        <v>80.892300000000006</v>
      </c>
      <c r="HN41" s="161">
        <v>80.115399999999994</v>
      </c>
      <c r="HO41" s="161">
        <v>-24.828299999999999</v>
      </c>
      <c r="HP41" s="162"/>
      <c r="HQ41" s="161">
        <v>8.1437000000000008</v>
      </c>
      <c r="HR41" s="161">
        <v>8.0998000000000001</v>
      </c>
      <c r="HS41" s="161">
        <v>12.6547</v>
      </c>
      <c r="HT41" s="161">
        <v>12.1264</v>
      </c>
      <c r="HU41" s="161">
        <v>56.5</v>
      </c>
      <c r="HV41" s="161">
        <v>56.51</v>
      </c>
      <c r="HW41" s="161">
        <v>13.4</v>
      </c>
      <c r="HX41" s="161">
        <v>14.1</v>
      </c>
      <c r="HY41" s="161">
        <v>21.739699999999999</v>
      </c>
      <c r="HZ41" s="161">
        <v>-43.6</v>
      </c>
      <c r="IA41" s="161">
        <v>-282.66719999999998</v>
      </c>
      <c r="IB41" s="161">
        <v>65.461799999999997</v>
      </c>
      <c r="IC41" s="161">
        <v>65.217100000000002</v>
      </c>
      <c r="ID41" s="162"/>
      <c r="IE41" s="161">
        <v>-37</v>
      </c>
      <c r="IF41" s="161">
        <v>-6.2</v>
      </c>
      <c r="IG41" s="161">
        <v>-6.7</v>
      </c>
      <c r="IH41" s="162"/>
      <c r="II41" s="161">
        <v>1.2939000000000001</v>
      </c>
      <c r="IJ41" s="161">
        <v>0</v>
      </c>
      <c r="IK41" s="162"/>
      <c r="IL41" s="161">
        <v>56.076300000000003</v>
      </c>
      <c r="IM41" s="161">
        <v>38.880200000000002</v>
      </c>
      <c r="IN41" s="161">
        <v>35.7346</v>
      </c>
      <c r="IO41" s="161">
        <v>-36.858499999999999</v>
      </c>
      <c r="IP41" s="161">
        <v>29.4254</v>
      </c>
      <c r="IQ41" s="161">
        <v>-110.919</v>
      </c>
      <c r="IR41" s="162"/>
      <c r="IS41" s="161">
        <v>-31.274999999999999</v>
      </c>
      <c r="IT41" s="161">
        <v>157.2209</v>
      </c>
      <c r="IU41" s="161">
        <v>154.84559999999999</v>
      </c>
      <c r="IV41" s="161">
        <v>106.53830000000001</v>
      </c>
      <c r="IW41" s="161">
        <v>-49.590800000000002</v>
      </c>
      <c r="IX41" s="161">
        <v>-10.0779</v>
      </c>
      <c r="IY41" s="161">
        <v>-57.076599999999999</v>
      </c>
      <c r="IZ41" s="161">
        <v>58.511400000000002</v>
      </c>
      <c r="JA41" s="161">
        <v>-10.705</v>
      </c>
      <c r="JB41" s="161">
        <v>24.684000000000001</v>
      </c>
      <c r="JC41" s="161">
        <v>19.12</v>
      </c>
      <c r="JD41" s="161">
        <v>7.9409999999999998</v>
      </c>
      <c r="JE41" s="162"/>
      <c r="JF41" s="161">
        <v>-19.84</v>
      </c>
      <c r="JG41" s="161">
        <v>-1.84</v>
      </c>
      <c r="JH41" s="162"/>
      <c r="JI41" s="161">
        <v>1.9944</v>
      </c>
      <c r="JJ41" s="161">
        <v>-15.9655</v>
      </c>
      <c r="JK41" s="161">
        <v>-40.459299999999999</v>
      </c>
      <c r="JL41" s="161">
        <v>23.8</v>
      </c>
      <c r="JM41" s="161">
        <v>54.087000000000003</v>
      </c>
      <c r="JN41" s="161">
        <v>54.892000000000003</v>
      </c>
      <c r="JO41" s="161">
        <v>11.464700000000001</v>
      </c>
      <c r="JP41" s="161">
        <v>13.7331</v>
      </c>
      <c r="JQ41" s="161">
        <v>53.157899999999998</v>
      </c>
      <c r="JR41" s="161">
        <v>51.027799999999999</v>
      </c>
      <c r="JS41" s="161">
        <v>51.665100000000002</v>
      </c>
      <c r="JT41" s="162"/>
      <c r="JU41" s="161">
        <v>38.299999999999997</v>
      </c>
      <c r="JV41" s="161">
        <v>20.520199999999999</v>
      </c>
      <c r="JW41" s="161">
        <v>7.31</v>
      </c>
      <c r="JX41" s="162"/>
      <c r="JY41" s="161">
        <v>-56.8675</v>
      </c>
      <c r="JZ41" s="161">
        <v>80.229600000000005</v>
      </c>
      <c r="KA41" s="161">
        <v>63.839100000000002</v>
      </c>
      <c r="KB41" s="161">
        <v>-55.957599999999999</v>
      </c>
      <c r="KC41" s="161">
        <v>-78.746200000000002</v>
      </c>
      <c r="KD41" s="161">
        <v>54.953699999999998</v>
      </c>
      <c r="KE41" s="161">
        <v>22.851400000000002</v>
      </c>
      <c r="KF41" s="161">
        <v>-47.2</v>
      </c>
      <c r="KG41" s="161">
        <v>46.4</v>
      </c>
      <c r="KH41" s="161">
        <v>-444.45260000000002</v>
      </c>
      <c r="KI41" s="161">
        <v>595.88959999999997</v>
      </c>
    </row>
    <row r="42" spans="1:295" ht="18" customHeight="1" x14ac:dyDescent="0.25">
      <c r="A42" s="159" t="s">
        <v>102</v>
      </c>
      <c r="B42" s="159" t="s">
        <v>895</v>
      </c>
      <c r="C42" s="163">
        <v>0</v>
      </c>
      <c r="D42" s="165"/>
      <c r="E42" s="165"/>
      <c r="F42" s="164">
        <v>10.907</v>
      </c>
      <c r="G42" s="164">
        <v>30.492000000000001</v>
      </c>
      <c r="H42" s="165"/>
      <c r="I42" s="164">
        <v>41.067700000000002</v>
      </c>
      <c r="J42" s="164">
        <v>-79.471500000000006</v>
      </c>
      <c r="K42" s="164">
        <v>53.680700000000002</v>
      </c>
      <c r="L42" s="165"/>
      <c r="M42" s="164">
        <v>26.9283</v>
      </c>
      <c r="N42" s="164">
        <v>-4.4400000000000004</v>
      </c>
      <c r="O42" s="164">
        <v>-33.122999999999998</v>
      </c>
      <c r="P42" s="164">
        <v>28.6</v>
      </c>
      <c r="Q42" s="164">
        <v>14.076000000000001</v>
      </c>
      <c r="R42" s="164">
        <v>-28.6</v>
      </c>
      <c r="S42" s="165"/>
      <c r="T42" s="164">
        <v>48.552799999999998</v>
      </c>
      <c r="U42" s="164">
        <v>10.634</v>
      </c>
      <c r="V42" s="164">
        <v>10.3987</v>
      </c>
      <c r="W42" s="164">
        <v>17.400200000000002</v>
      </c>
      <c r="X42" s="164">
        <v>11.6191</v>
      </c>
      <c r="Y42" s="164">
        <v>5.8615000000000004</v>
      </c>
      <c r="Z42" s="164">
        <v>8.1179000000000006</v>
      </c>
      <c r="AA42" s="165"/>
      <c r="AB42" s="165"/>
      <c r="AC42" s="164">
        <v>-56.56</v>
      </c>
      <c r="AD42" s="164">
        <v>-56.38</v>
      </c>
      <c r="AE42" s="165"/>
      <c r="AF42" s="164">
        <v>4.4400000000000004</v>
      </c>
      <c r="AG42" s="164">
        <v>30.8</v>
      </c>
      <c r="AH42" s="164">
        <v>8.0969999999999995</v>
      </c>
      <c r="AI42" s="164">
        <v>0.17599999999999999</v>
      </c>
      <c r="AJ42" s="163">
        <v>-57.38</v>
      </c>
      <c r="AK42" s="164">
        <v>-57.38</v>
      </c>
      <c r="AL42" s="164">
        <v>-44.43</v>
      </c>
      <c r="AM42" s="164">
        <v>57.75</v>
      </c>
      <c r="AN42" s="164">
        <v>57.94</v>
      </c>
      <c r="AO42" s="164">
        <v>14.3178</v>
      </c>
      <c r="AP42" s="164">
        <v>11.3299</v>
      </c>
      <c r="AQ42" s="164">
        <v>62.296599999999998</v>
      </c>
      <c r="AR42" s="164">
        <v>64.3078</v>
      </c>
      <c r="AS42" s="164">
        <v>30.291</v>
      </c>
      <c r="AT42" s="164">
        <v>-72.753299999999996</v>
      </c>
      <c r="AU42" s="163">
        <v>0</v>
      </c>
      <c r="AV42" s="164">
        <v>8.8676999999999992</v>
      </c>
      <c r="AW42" s="164">
        <v>8.0460999999999991</v>
      </c>
      <c r="AX42" s="164">
        <v>51.103700000000003</v>
      </c>
      <c r="AY42" s="164">
        <v>51.517699999999998</v>
      </c>
      <c r="AZ42" s="164">
        <v>-14.0496</v>
      </c>
      <c r="BA42" s="164">
        <v>-15.6731</v>
      </c>
      <c r="BB42" s="164">
        <v>-318.12290000000002</v>
      </c>
      <c r="BC42" s="164">
        <v>-14.208600000000001</v>
      </c>
      <c r="BD42" s="164">
        <v>-14.7</v>
      </c>
      <c r="BE42" s="164">
        <v>-14.8</v>
      </c>
      <c r="BF42" s="164">
        <v>78.161699999999996</v>
      </c>
      <c r="BG42" s="164">
        <v>2.9348000000000001</v>
      </c>
      <c r="BH42" s="164">
        <v>-2.7625999999999999</v>
      </c>
      <c r="BI42" s="165"/>
      <c r="BJ42" s="164">
        <v>-28.1142</v>
      </c>
      <c r="BK42" s="164">
        <v>6.9240000000000004</v>
      </c>
      <c r="BL42" s="164">
        <v>0</v>
      </c>
      <c r="BM42" s="164">
        <v>2.2709000000000001</v>
      </c>
      <c r="BN42" s="164">
        <v>348.88749999999999</v>
      </c>
      <c r="BO42" s="164">
        <v>140.75129999999999</v>
      </c>
      <c r="BP42" s="165"/>
      <c r="BQ42" s="164">
        <v>-238.13669999999999</v>
      </c>
      <c r="BR42" s="164">
        <v>498.37509999999997</v>
      </c>
      <c r="BS42" s="165"/>
      <c r="BT42" s="164">
        <v>-33.529299999999999</v>
      </c>
      <c r="BU42" s="164">
        <v>34.988500000000002</v>
      </c>
      <c r="BV42" s="164">
        <v>84.866100000000003</v>
      </c>
      <c r="BW42" s="164">
        <v>21.35</v>
      </c>
      <c r="BX42" s="164">
        <v>21.99</v>
      </c>
      <c r="BY42" s="164">
        <v>59.2</v>
      </c>
      <c r="BZ42" s="164">
        <v>72.37</v>
      </c>
      <c r="CA42" s="164">
        <v>-111.0463</v>
      </c>
      <c r="CB42" s="164">
        <v>-110.24250000000001</v>
      </c>
      <c r="CC42" s="164">
        <v>174.07210000000001</v>
      </c>
      <c r="CD42" s="164">
        <v>175.1172</v>
      </c>
      <c r="CE42" s="164">
        <v>-0.88549999999999995</v>
      </c>
      <c r="CF42" s="164">
        <v>-79.609700000000004</v>
      </c>
      <c r="CG42" s="164">
        <v>-79.330699999999993</v>
      </c>
      <c r="CH42" s="164">
        <v>12.105</v>
      </c>
      <c r="CI42" s="164">
        <v>-47.9619</v>
      </c>
      <c r="CJ42" s="165"/>
      <c r="CK42" s="165"/>
      <c r="CL42" s="164">
        <v>125.8</v>
      </c>
      <c r="CM42" s="164">
        <v>96.2</v>
      </c>
      <c r="CN42" s="164">
        <v>-14.58</v>
      </c>
      <c r="CO42" s="164">
        <v>54.290799999999997</v>
      </c>
      <c r="CP42" s="164">
        <v>54.036000000000001</v>
      </c>
      <c r="CQ42" s="164">
        <v>53.860199999999999</v>
      </c>
      <c r="CR42" s="164">
        <v>14.433</v>
      </c>
      <c r="CS42" s="164">
        <v>14.911799999999999</v>
      </c>
      <c r="CT42" s="164">
        <v>-28.725100000000001</v>
      </c>
      <c r="CU42" s="164">
        <v>-28.5565</v>
      </c>
      <c r="CV42" s="164">
        <v>-29.971699999999998</v>
      </c>
      <c r="CW42" s="164">
        <v>14.031599999999999</v>
      </c>
      <c r="CX42" s="164">
        <v>47.69</v>
      </c>
      <c r="CY42" s="164">
        <v>27</v>
      </c>
      <c r="CZ42" s="164">
        <v>46.179200000000002</v>
      </c>
      <c r="DA42" s="164">
        <v>43.803400000000003</v>
      </c>
      <c r="DB42" s="164">
        <v>-23.5</v>
      </c>
      <c r="DC42" s="165"/>
      <c r="DD42" s="164">
        <v>49.203299999999999</v>
      </c>
      <c r="DE42" s="164">
        <v>48.3264</v>
      </c>
      <c r="DF42" s="164">
        <v>-50.8123</v>
      </c>
      <c r="DG42" s="165"/>
      <c r="DH42" s="164">
        <v>-24.0686</v>
      </c>
      <c r="DI42" s="164">
        <v>-87.2</v>
      </c>
      <c r="DJ42" s="164">
        <v>-89.1</v>
      </c>
      <c r="DK42" s="164">
        <v>22.865300000000001</v>
      </c>
      <c r="DL42" s="164">
        <v>59.4818</v>
      </c>
      <c r="DM42" s="164">
        <v>44.631100000000004</v>
      </c>
      <c r="DN42" s="165"/>
      <c r="DO42" s="164">
        <v>59.04</v>
      </c>
      <c r="DP42" s="164">
        <v>-0.34</v>
      </c>
      <c r="DQ42" s="164">
        <v>50.994999999999997</v>
      </c>
      <c r="DR42" s="164">
        <v>76.749399999999994</v>
      </c>
      <c r="DS42" s="164">
        <v>-22.73</v>
      </c>
      <c r="DT42" s="164">
        <v>-23.12</v>
      </c>
      <c r="DU42" s="164">
        <v>111</v>
      </c>
      <c r="DV42" s="164">
        <v>61.73</v>
      </c>
      <c r="DW42" s="164">
        <v>49.9636</v>
      </c>
      <c r="DX42" s="164">
        <v>73.309100000000001</v>
      </c>
      <c r="DY42" s="164">
        <v>-109.4873</v>
      </c>
      <c r="DZ42" s="164">
        <v>-106.1909</v>
      </c>
      <c r="EA42" s="164">
        <v>137.95590000000001</v>
      </c>
      <c r="EB42" s="164">
        <v>98.756100000000004</v>
      </c>
      <c r="EC42" s="164">
        <v>94.873199999999997</v>
      </c>
      <c r="ED42" s="164">
        <v>95.817999999999998</v>
      </c>
      <c r="EE42" s="164">
        <v>32.792700000000004</v>
      </c>
      <c r="EF42" s="164">
        <v>12.4786</v>
      </c>
      <c r="EG42" s="164">
        <v>-31.120999999999999</v>
      </c>
      <c r="EH42" s="164">
        <v>247.0025</v>
      </c>
      <c r="EI42" s="164">
        <v>-67.349500000000006</v>
      </c>
      <c r="EJ42" s="165"/>
      <c r="EK42" s="164">
        <v>-30.9543</v>
      </c>
      <c r="EL42" s="164">
        <v>-28.646599999999999</v>
      </c>
      <c r="EM42" s="164">
        <v>56.369199999999999</v>
      </c>
      <c r="EN42" s="164">
        <v>-15.4094</v>
      </c>
      <c r="EO42" s="164">
        <v>-14.297700000000001</v>
      </c>
      <c r="EP42" s="164">
        <v>46.128</v>
      </c>
      <c r="EQ42" s="164">
        <v>-85.167400000000001</v>
      </c>
      <c r="ER42" s="164">
        <v>-85.108999999999995</v>
      </c>
      <c r="ES42" s="164">
        <v>26.427199999999999</v>
      </c>
      <c r="ET42" s="164">
        <v>0</v>
      </c>
      <c r="EU42" s="164">
        <v>-14.05</v>
      </c>
      <c r="EV42" s="165"/>
      <c r="EW42" s="164">
        <v>15.0723</v>
      </c>
      <c r="EX42" s="164">
        <v>-90.9238</v>
      </c>
      <c r="EY42" s="164">
        <v>-38.147500000000001</v>
      </c>
      <c r="EZ42" s="164">
        <v>-37.360500000000002</v>
      </c>
      <c r="FA42" s="164">
        <v>14.5464</v>
      </c>
      <c r="FB42" s="164">
        <v>-10.3101</v>
      </c>
      <c r="FC42" s="164">
        <v>-23.4497</v>
      </c>
      <c r="FD42" s="164">
        <v>22.0443</v>
      </c>
      <c r="FE42" s="165"/>
      <c r="FF42" s="164">
        <v>21.501899999999999</v>
      </c>
      <c r="FG42" s="164">
        <v>40.203600000000002</v>
      </c>
      <c r="FH42" s="164">
        <v>40.268999999999998</v>
      </c>
      <c r="FI42" s="164">
        <v>39.407699999999998</v>
      </c>
      <c r="FJ42" s="164">
        <v>111.6934</v>
      </c>
      <c r="FK42" s="164">
        <v>111.8608</v>
      </c>
      <c r="FL42" s="164">
        <v>-194.7517</v>
      </c>
      <c r="FM42" s="164">
        <v>111.5476</v>
      </c>
      <c r="FN42" s="164">
        <v>112.6764</v>
      </c>
      <c r="FO42" s="164">
        <v>-155.1876</v>
      </c>
      <c r="FP42" s="164">
        <v>-148.1722</v>
      </c>
      <c r="FQ42" s="164">
        <v>-41.6736</v>
      </c>
      <c r="FR42" s="164">
        <v>-45.81</v>
      </c>
      <c r="FS42" s="164">
        <v>13.1624</v>
      </c>
      <c r="FT42" s="164">
        <v>1.0806</v>
      </c>
      <c r="FU42" s="164">
        <v>-8.92</v>
      </c>
      <c r="FV42" s="164">
        <v>14.52</v>
      </c>
      <c r="FW42" s="164">
        <v>-42.619300000000003</v>
      </c>
      <c r="FX42" s="165"/>
      <c r="FY42" s="164">
        <v>-14.855</v>
      </c>
      <c r="FZ42" s="164">
        <v>2.859</v>
      </c>
      <c r="GA42" s="165"/>
      <c r="GB42" s="164">
        <v>30.11</v>
      </c>
      <c r="GC42" s="164">
        <v>151.035</v>
      </c>
      <c r="GD42" s="164">
        <v>160.0711</v>
      </c>
      <c r="GE42" s="165"/>
      <c r="GF42" s="164">
        <v>89.671499999999995</v>
      </c>
      <c r="GG42" s="164">
        <v>21.8</v>
      </c>
      <c r="GH42" s="164">
        <v>-23.534500000000001</v>
      </c>
      <c r="GI42" s="164">
        <v>1.6393</v>
      </c>
      <c r="GJ42" s="164">
        <v>1.8407</v>
      </c>
      <c r="GK42" s="164">
        <v>1.7730999999999999</v>
      </c>
      <c r="GL42" s="165"/>
      <c r="GM42" s="165"/>
      <c r="GN42" s="165"/>
      <c r="GO42" s="164">
        <v>-38.060600000000001</v>
      </c>
      <c r="GP42" s="164">
        <v>16.4009</v>
      </c>
      <c r="GQ42" s="164">
        <v>39.958300000000001</v>
      </c>
      <c r="GR42" s="165"/>
      <c r="GS42" s="165"/>
      <c r="GT42" s="164">
        <v>-183.30799999999999</v>
      </c>
      <c r="GU42" s="164">
        <v>-23.157599999999999</v>
      </c>
      <c r="GV42" s="164">
        <v>40.869300000000003</v>
      </c>
      <c r="GW42" s="164">
        <v>-46.810899999999997</v>
      </c>
      <c r="GX42" s="164">
        <v>12.735099999999999</v>
      </c>
      <c r="GY42" s="164">
        <v>9.8354999999999997</v>
      </c>
      <c r="GZ42" s="164">
        <v>9.3988999999999994</v>
      </c>
      <c r="HA42" s="164">
        <v>14</v>
      </c>
      <c r="HB42" s="164">
        <v>81.9696</v>
      </c>
      <c r="HC42" s="164">
        <v>82.188800000000001</v>
      </c>
      <c r="HD42" s="164">
        <v>274.5</v>
      </c>
      <c r="HE42" s="164">
        <v>-274.80619999999999</v>
      </c>
      <c r="HF42" s="164">
        <v>-531.79690000000005</v>
      </c>
      <c r="HG42" s="164">
        <v>526.32389999999998</v>
      </c>
      <c r="HH42" s="164">
        <v>245.8433</v>
      </c>
      <c r="HI42" s="164">
        <v>-79.004199999999997</v>
      </c>
      <c r="HJ42" s="164">
        <v>-78.209800000000001</v>
      </c>
      <c r="HK42" s="164">
        <v>-63.918700000000001</v>
      </c>
      <c r="HL42" s="164">
        <v>-56.948900000000002</v>
      </c>
      <c r="HM42" s="164">
        <v>81.763199999999998</v>
      </c>
      <c r="HN42" s="164">
        <v>81.378399999999999</v>
      </c>
      <c r="HO42" s="165"/>
      <c r="HP42" s="164">
        <v>-45.620100000000001</v>
      </c>
      <c r="HQ42" s="164">
        <v>20.943000000000001</v>
      </c>
      <c r="HR42" s="164">
        <v>20.844100000000001</v>
      </c>
      <c r="HS42" s="164">
        <v>1.4877</v>
      </c>
      <c r="HT42" s="164">
        <v>2.7185000000000001</v>
      </c>
      <c r="HU42" s="164">
        <v>60.25</v>
      </c>
      <c r="HV42" s="164">
        <v>60.85</v>
      </c>
      <c r="HW42" s="164">
        <v>14.5</v>
      </c>
      <c r="HX42" s="164">
        <v>14.5</v>
      </c>
      <c r="HY42" s="164">
        <v>21.2697</v>
      </c>
      <c r="HZ42" s="164">
        <v>-24.88</v>
      </c>
      <c r="IA42" s="164">
        <v>-311.91120000000001</v>
      </c>
      <c r="IB42" s="164">
        <v>88.062600000000003</v>
      </c>
      <c r="IC42" s="164">
        <v>88.381600000000006</v>
      </c>
      <c r="ID42" s="164">
        <v>11.1</v>
      </c>
      <c r="IE42" s="164">
        <v>-41.5</v>
      </c>
      <c r="IF42" s="164">
        <v>-19.2</v>
      </c>
      <c r="IG42" s="164">
        <v>-21.6</v>
      </c>
      <c r="IH42" s="165"/>
      <c r="II42" s="165"/>
      <c r="IJ42" s="164">
        <v>-240.66720000000001</v>
      </c>
      <c r="IK42" s="164">
        <v>89.482100000000003</v>
      </c>
      <c r="IL42" s="164">
        <v>163.2961</v>
      </c>
      <c r="IM42" s="164">
        <v>128.46690000000001</v>
      </c>
      <c r="IN42" s="164">
        <v>50.572099999999999</v>
      </c>
      <c r="IO42" s="164">
        <v>-120.69840000000001</v>
      </c>
      <c r="IP42" s="164">
        <v>116.1237</v>
      </c>
      <c r="IQ42" s="164">
        <v>-157.0103</v>
      </c>
      <c r="IR42" s="164">
        <v>-59.1815</v>
      </c>
      <c r="IS42" s="164">
        <v>-118.5677</v>
      </c>
      <c r="IT42" s="164">
        <v>151.595</v>
      </c>
      <c r="IU42" s="164">
        <v>147.3459</v>
      </c>
      <c r="IV42" s="164">
        <v>159.9051</v>
      </c>
      <c r="IW42" s="164">
        <v>-158.22130000000001</v>
      </c>
      <c r="IX42" s="164">
        <v>58.832299999999996</v>
      </c>
      <c r="IY42" s="164">
        <v>-95.061599999999999</v>
      </c>
      <c r="IZ42" s="164">
        <v>94.121399999999994</v>
      </c>
      <c r="JA42" s="164">
        <v>-12.471</v>
      </c>
      <c r="JB42" s="164">
        <v>29.747</v>
      </c>
      <c r="JC42" s="164">
        <v>17.52</v>
      </c>
      <c r="JD42" s="164">
        <v>7.9340000000000002</v>
      </c>
      <c r="JE42" s="165"/>
      <c r="JF42" s="164">
        <v>-17.84</v>
      </c>
      <c r="JG42" s="164">
        <v>-3.68</v>
      </c>
      <c r="JH42" s="165"/>
      <c r="JI42" s="164">
        <v>3.0472000000000001</v>
      </c>
      <c r="JJ42" s="164">
        <v>-17.781300000000002</v>
      </c>
      <c r="JK42" s="164">
        <v>-40.224299999999999</v>
      </c>
      <c r="JL42" s="164">
        <v>25.1</v>
      </c>
      <c r="JM42" s="164">
        <v>56.154000000000003</v>
      </c>
      <c r="JN42" s="164">
        <v>55.680999999999997</v>
      </c>
      <c r="JO42" s="164">
        <v>11.395</v>
      </c>
      <c r="JP42" s="165"/>
      <c r="JQ42" s="164">
        <v>53.192500000000003</v>
      </c>
      <c r="JR42" s="164">
        <v>51.621000000000002</v>
      </c>
      <c r="JS42" s="164">
        <v>53.774999999999999</v>
      </c>
      <c r="JT42" s="165"/>
      <c r="JU42" s="164">
        <v>41.9</v>
      </c>
      <c r="JV42" s="164">
        <v>20.008099999999999</v>
      </c>
      <c r="JW42" s="164">
        <v>7.46</v>
      </c>
      <c r="JX42" s="165"/>
      <c r="JY42" s="164">
        <v>-57.560600000000001</v>
      </c>
      <c r="JZ42" s="164">
        <v>82.387200000000007</v>
      </c>
      <c r="KA42" s="164">
        <v>66.345100000000002</v>
      </c>
      <c r="KB42" s="164">
        <v>-57.786200000000001</v>
      </c>
      <c r="KC42" s="164">
        <v>-81.478899999999996</v>
      </c>
      <c r="KD42" s="164">
        <v>56.561799999999998</v>
      </c>
      <c r="KE42" s="164">
        <v>24.132999999999999</v>
      </c>
      <c r="KF42" s="164">
        <v>-50.5</v>
      </c>
      <c r="KG42" s="164">
        <v>50.8</v>
      </c>
      <c r="KH42" s="164">
        <v>-277.67680000000001</v>
      </c>
      <c r="KI42" s="164">
        <v>454.59059999999999</v>
      </c>
    </row>
    <row r="43" spans="1:295" ht="18" customHeight="1" x14ac:dyDescent="0.25">
      <c r="A43" s="159" t="s">
        <v>102</v>
      </c>
      <c r="B43" s="159" t="s">
        <v>896</v>
      </c>
      <c r="C43" s="163">
        <v>0</v>
      </c>
      <c r="D43" s="164">
        <v>16.625599999999999</v>
      </c>
      <c r="E43" s="164">
        <v>-22.935400000000001</v>
      </c>
      <c r="F43" s="164">
        <v>-2.9424000000000001</v>
      </c>
      <c r="G43" s="164">
        <v>29.680399999999999</v>
      </c>
      <c r="H43" s="165"/>
      <c r="I43" s="164">
        <v>40.200099999999999</v>
      </c>
      <c r="J43" s="164">
        <v>-71.239199999999997</v>
      </c>
      <c r="K43" s="164">
        <v>53.645800000000001</v>
      </c>
      <c r="L43" s="164">
        <v>26.9832</v>
      </c>
      <c r="M43" s="164">
        <v>26.4758</v>
      </c>
      <c r="N43" s="164">
        <v>-6.66</v>
      </c>
      <c r="O43" s="164">
        <v>-33.704000000000001</v>
      </c>
      <c r="P43" s="164">
        <v>28.6</v>
      </c>
      <c r="Q43" s="164">
        <v>14.076000000000001</v>
      </c>
      <c r="R43" s="164">
        <v>-28.6</v>
      </c>
      <c r="S43" s="164">
        <v>14.1167</v>
      </c>
      <c r="T43" s="164">
        <v>42.216799999999999</v>
      </c>
      <c r="U43" s="164">
        <v>11.619899999999999</v>
      </c>
      <c r="V43" s="164">
        <v>11.6594</v>
      </c>
      <c r="W43" s="164">
        <v>19.789899999999999</v>
      </c>
      <c r="X43" s="164">
        <v>15.9543</v>
      </c>
      <c r="Y43" s="164">
        <v>5.8131000000000004</v>
      </c>
      <c r="Z43" s="164">
        <v>8.0634999999999994</v>
      </c>
      <c r="AA43" s="165"/>
      <c r="AB43" s="165"/>
      <c r="AC43" s="164">
        <v>-62.84</v>
      </c>
      <c r="AD43" s="164">
        <v>-62.69</v>
      </c>
      <c r="AE43" s="165"/>
      <c r="AF43" s="164">
        <v>8.8800000000000008</v>
      </c>
      <c r="AG43" s="164">
        <v>33</v>
      </c>
      <c r="AH43" s="164">
        <v>8.2609999999999992</v>
      </c>
      <c r="AI43" s="164">
        <v>0.17799999999999999</v>
      </c>
      <c r="AJ43" s="163">
        <v>-69.650000000000006</v>
      </c>
      <c r="AK43" s="164">
        <v>-69.650000000000006</v>
      </c>
      <c r="AL43" s="164">
        <v>-33.21</v>
      </c>
      <c r="AM43" s="164">
        <v>70.040000000000006</v>
      </c>
      <c r="AN43" s="164">
        <v>69.94</v>
      </c>
      <c r="AO43" s="164">
        <v>13.7189</v>
      </c>
      <c r="AP43" s="164">
        <v>11.385300000000001</v>
      </c>
      <c r="AQ43" s="164">
        <v>62.2012</v>
      </c>
      <c r="AR43" s="164">
        <v>64.254599999999996</v>
      </c>
      <c r="AS43" s="164">
        <v>29.747900000000001</v>
      </c>
      <c r="AT43" s="164">
        <v>-77.397300000000001</v>
      </c>
      <c r="AU43" s="163">
        <v>0</v>
      </c>
      <c r="AV43" s="164">
        <v>22.874099999999999</v>
      </c>
      <c r="AW43" s="164">
        <v>26.799299999999999</v>
      </c>
      <c r="AX43" s="164">
        <v>54.524099999999997</v>
      </c>
      <c r="AY43" s="164">
        <v>55.8399</v>
      </c>
      <c r="AZ43" s="164">
        <v>1.7202999999999999</v>
      </c>
      <c r="BA43" s="164">
        <v>1.0044</v>
      </c>
      <c r="BB43" s="164">
        <v>-314.18340000000001</v>
      </c>
      <c r="BC43" s="164">
        <v>-16.648399999999999</v>
      </c>
      <c r="BD43" s="164">
        <v>-13.6</v>
      </c>
      <c r="BE43" s="164">
        <v>-13.7</v>
      </c>
      <c r="BF43" s="164">
        <v>84.179100000000005</v>
      </c>
      <c r="BG43" s="164">
        <v>2.8759000000000001</v>
      </c>
      <c r="BH43" s="164">
        <v>-2.7391000000000001</v>
      </c>
      <c r="BI43" s="165"/>
      <c r="BJ43" s="164">
        <v>-17.4422</v>
      </c>
      <c r="BK43" s="164">
        <v>6.6715999999999998</v>
      </c>
      <c r="BL43" s="165"/>
      <c r="BM43" s="164">
        <v>0.64329999999999998</v>
      </c>
      <c r="BN43" s="164">
        <v>341.99029999999999</v>
      </c>
      <c r="BO43" s="164">
        <v>97.0488</v>
      </c>
      <c r="BP43" s="164">
        <v>1.587</v>
      </c>
      <c r="BQ43" s="164">
        <v>-234.2115</v>
      </c>
      <c r="BR43" s="164">
        <v>450.48390000000001</v>
      </c>
      <c r="BS43" s="165"/>
      <c r="BT43" s="164">
        <v>-32.582999999999998</v>
      </c>
      <c r="BU43" s="164">
        <v>34.388399999999997</v>
      </c>
      <c r="BV43" s="164">
        <v>83.838200000000001</v>
      </c>
      <c r="BW43" s="164">
        <v>22.98</v>
      </c>
      <c r="BX43" s="164">
        <v>21.49</v>
      </c>
      <c r="BY43" s="164">
        <v>57.48</v>
      </c>
      <c r="BZ43" s="164">
        <v>73</v>
      </c>
      <c r="CA43" s="164">
        <v>-93.23</v>
      </c>
      <c r="CB43" s="164">
        <v>-92.024299999999997</v>
      </c>
      <c r="CC43" s="164">
        <v>153.29769999999999</v>
      </c>
      <c r="CD43" s="164">
        <v>155.08709999999999</v>
      </c>
      <c r="CE43" s="164">
        <v>-1.7799</v>
      </c>
      <c r="CF43" s="164">
        <v>-54.868400000000001</v>
      </c>
      <c r="CG43" s="164">
        <v>-54.868299999999998</v>
      </c>
      <c r="CH43" s="164">
        <v>5.8327</v>
      </c>
      <c r="CI43" s="164">
        <v>-39.5261</v>
      </c>
      <c r="CJ43" s="165"/>
      <c r="CK43" s="165"/>
      <c r="CL43" s="164">
        <v>141.9</v>
      </c>
      <c r="CM43" s="164">
        <v>80.7</v>
      </c>
      <c r="CN43" s="164">
        <v>-14.38</v>
      </c>
      <c r="CO43" s="164">
        <v>71.575599999999994</v>
      </c>
      <c r="CP43" s="164">
        <v>66.170599999999993</v>
      </c>
      <c r="CQ43" s="164">
        <v>70.167400000000001</v>
      </c>
      <c r="CR43" s="164">
        <v>-1.34E-2</v>
      </c>
      <c r="CS43" s="164">
        <v>0.71389999999999998</v>
      </c>
      <c r="CT43" s="164">
        <v>-38.873399999999997</v>
      </c>
      <c r="CU43" s="164">
        <v>-2.1198999999999999</v>
      </c>
      <c r="CV43" s="164">
        <v>-42.462899999999998</v>
      </c>
      <c r="CW43" s="164">
        <v>14.0831</v>
      </c>
      <c r="CX43" s="164">
        <v>53.54</v>
      </c>
      <c r="CY43" s="164">
        <v>28.56</v>
      </c>
      <c r="CZ43" s="164">
        <v>45.241700000000002</v>
      </c>
      <c r="DA43" s="164">
        <v>42.924500000000002</v>
      </c>
      <c r="DB43" s="164">
        <v>-23.27</v>
      </c>
      <c r="DC43" s="165"/>
      <c r="DD43" s="164">
        <v>40.502200000000002</v>
      </c>
      <c r="DE43" s="164">
        <v>39.729399999999998</v>
      </c>
      <c r="DF43" s="164">
        <v>-69.611400000000003</v>
      </c>
      <c r="DG43" s="165"/>
      <c r="DH43" s="164">
        <v>-23.850899999999999</v>
      </c>
      <c r="DI43" s="164">
        <v>-88</v>
      </c>
      <c r="DJ43" s="164">
        <v>-86.8</v>
      </c>
      <c r="DK43" s="164">
        <v>22.370899999999999</v>
      </c>
      <c r="DL43" s="165"/>
      <c r="DM43" s="164">
        <v>46.509599999999999</v>
      </c>
      <c r="DN43" s="164">
        <v>83.221400000000003</v>
      </c>
      <c r="DO43" s="164">
        <v>59.08</v>
      </c>
      <c r="DP43" s="164">
        <v>-1</v>
      </c>
      <c r="DQ43" s="164">
        <v>53.32</v>
      </c>
      <c r="DR43" s="164">
        <v>103.0234</v>
      </c>
      <c r="DS43" s="164">
        <v>-25.47</v>
      </c>
      <c r="DT43" s="164">
        <v>-25.65</v>
      </c>
      <c r="DU43" s="164">
        <v>116.24</v>
      </c>
      <c r="DV43" s="164">
        <v>59.8</v>
      </c>
      <c r="DW43" s="164">
        <v>69.418199999999999</v>
      </c>
      <c r="DX43" s="164">
        <v>102.9273</v>
      </c>
      <c r="DY43" s="164">
        <v>-86.751499999999993</v>
      </c>
      <c r="DZ43" s="164">
        <v>-84.181799999999996</v>
      </c>
      <c r="EA43" s="164">
        <v>162.0369</v>
      </c>
      <c r="EB43" s="164">
        <v>123.51730000000001</v>
      </c>
      <c r="EC43" s="164">
        <v>118.2393</v>
      </c>
      <c r="ED43" s="164">
        <v>120.4653</v>
      </c>
      <c r="EE43" s="164">
        <v>44.528100000000002</v>
      </c>
      <c r="EF43" s="164">
        <v>24.3841</v>
      </c>
      <c r="EG43" s="164">
        <v>-30.449000000000002</v>
      </c>
      <c r="EH43" s="164">
        <v>242.40180000000001</v>
      </c>
      <c r="EI43" s="164">
        <v>42.720999999999997</v>
      </c>
      <c r="EJ43" s="165"/>
      <c r="EK43" s="164">
        <v>-30.578399999999998</v>
      </c>
      <c r="EL43" s="164">
        <v>-28.3047</v>
      </c>
      <c r="EM43" s="164">
        <v>42.891500000000001</v>
      </c>
      <c r="EN43" s="164">
        <v>-5.7473999999999998</v>
      </c>
      <c r="EO43" s="164">
        <v>-5.1855000000000002</v>
      </c>
      <c r="EP43" s="164">
        <v>46.128</v>
      </c>
      <c r="EQ43" s="164">
        <v>-74.334800000000001</v>
      </c>
      <c r="ER43" s="164">
        <v>-75.226699999999994</v>
      </c>
      <c r="ES43" s="164">
        <v>13.9893</v>
      </c>
      <c r="ET43" s="165"/>
      <c r="EU43" s="164">
        <v>-15.27</v>
      </c>
      <c r="EV43" s="165"/>
      <c r="EW43" s="164">
        <v>14.5768</v>
      </c>
      <c r="EX43" s="164">
        <v>-70.757499999999993</v>
      </c>
      <c r="EY43" s="164">
        <v>-37.624299999999998</v>
      </c>
      <c r="EZ43" s="164">
        <v>-36.962499999999999</v>
      </c>
      <c r="FA43" s="164">
        <v>11.400399999999999</v>
      </c>
      <c r="FB43" s="164">
        <v>-22.4482</v>
      </c>
      <c r="FC43" s="164">
        <v>-11.4284</v>
      </c>
      <c r="FD43" s="164">
        <v>23.3813</v>
      </c>
      <c r="FE43" s="165"/>
      <c r="FF43" s="164">
        <v>22.914100000000001</v>
      </c>
      <c r="FG43" s="164">
        <v>40.042999999999999</v>
      </c>
      <c r="FH43" s="164">
        <v>41.212600000000002</v>
      </c>
      <c r="FI43" s="164">
        <v>38.540500000000002</v>
      </c>
      <c r="FJ43" s="164">
        <v>92.100999999999999</v>
      </c>
      <c r="FK43" s="164">
        <v>92.100999999999999</v>
      </c>
      <c r="FL43" s="164">
        <v>-154.89709999999999</v>
      </c>
      <c r="FM43" s="164">
        <v>88.750100000000003</v>
      </c>
      <c r="FN43" s="164">
        <v>87.711699999999993</v>
      </c>
      <c r="FO43" s="164">
        <v>-128.24549999999999</v>
      </c>
      <c r="FP43" s="164">
        <v>-123.2573</v>
      </c>
      <c r="FQ43" s="164">
        <v>-28.116299999999999</v>
      </c>
      <c r="FR43" s="164">
        <v>-44.92</v>
      </c>
      <c r="FS43" s="164">
        <v>9.2609999999999992</v>
      </c>
      <c r="FT43" s="164">
        <v>0.99760000000000004</v>
      </c>
      <c r="FU43" s="164">
        <v>-6.04</v>
      </c>
      <c r="FV43" s="164">
        <v>15.91</v>
      </c>
      <c r="FW43" s="164">
        <v>-29.427700000000002</v>
      </c>
      <c r="FX43" s="165"/>
      <c r="FY43" s="164">
        <v>-14.651999999999999</v>
      </c>
      <c r="FZ43" s="164">
        <v>3.1970000000000001</v>
      </c>
      <c r="GA43" s="165"/>
      <c r="GB43" s="164">
        <v>30.26</v>
      </c>
      <c r="GC43" s="164">
        <v>124.8062</v>
      </c>
      <c r="GD43" s="164">
        <v>132.08789999999999</v>
      </c>
      <c r="GE43" s="164">
        <v>13.68</v>
      </c>
      <c r="GF43" s="164">
        <v>82.780500000000004</v>
      </c>
      <c r="GG43" s="164">
        <v>21.3</v>
      </c>
      <c r="GH43" s="164">
        <v>-15.723800000000001</v>
      </c>
      <c r="GI43" s="164">
        <v>-1.48</v>
      </c>
      <c r="GJ43" s="164">
        <v>-1.5366</v>
      </c>
      <c r="GK43" s="164">
        <v>1.7709999999999999</v>
      </c>
      <c r="GL43" s="165"/>
      <c r="GM43" s="165"/>
      <c r="GN43" s="164">
        <v>-16.402899999999999</v>
      </c>
      <c r="GO43" s="164">
        <v>-30.590499999999999</v>
      </c>
      <c r="GP43" s="164">
        <v>17.821300000000001</v>
      </c>
      <c r="GQ43" s="164">
        <v>31.8809</v>
      </c>
      <c r="GR43" s="164">
        <v>13.356199999999999</v>
      </c>
      <c r="GS43" s="164">
        <v>12.8217</v>
      </c>
      <c r="GT43" s="164">
        <v>-127.1819</v>
      </c>
      <c r="GU43" s="164">
        <v>-23.2347</v>
      </c>
      <c r="GV43" s="164">
        <v>40.1858</v>
      </c>
      <c r="GW43" s="164">
        <v>-53.828200000000002</v>
      </c>
      <c r="GX43" s="164">
        <v>13.094900000000001</v>
      </c>
      <c r="GY43" s="164">
        <v>9.9625000000000004</v>
      </c>
      <c r="GZ43" s="164">
        <v>9.6625999999999994</v>
      </c>
      <c r="HA43" s="164">
        <v>14.599</v>
      </c>
      <c r="HB43" s="164">
        <v>104.3657</v>
      </c>
      <c r="HC43" s="164">
        <v>105.77979999999999</v>
      </c>
      <c r="HD43" s="164">
        <v>275.7</v>
      </c>
      <c r="HE43" s="164">
        <v>-274.86110000000002</v>
      </c>
      <c r="HF43" s="164">
        <v>-533.19949999999994</v>
      </c>
      <c r="HG43" s="164">
        <v>534.90790000000004</v>
      </c>
      <c r="HH43" s="164">
        <v>338.75839999999999</v>
      </c>
      <c r="HI43" s="164">
        <v>-100.98820000000001</v>
      </c>
      <c r="HJ43" s="164">
        <v>-99.953599999999994</v>
      </c>
      <c r="HK43" s="164">
        <v>-63.538699999999999</v>
      </c>
      <c r="HL43" s="164">
        <v>-56.1616</v>
      </c>
      <c r="HM43" s="164">
        <v>82.813199999999995</v>
      </c>
      <c r="HN43" s="164">
        <v>83.580500000000001</v>
      </c>
      <c r="HO43" s="165"/>
      <c r="HP43" s="164">
        <v>-60.268000000000001</v>
      </c>
      <c r="HQ43" s="164">
        <v>27.688700000000001</v>
      </c>
      <c r="HR43" s="164">
        <v>26.678000000000001</v>
      </c>
      <c r="HS43" s="164">
        <v>-12.9254</v>
      </c>
      <c r="HT43" s="164">
        <v>-13.034000000000001</v>
      </c>
      <c r="HU43" s="164">
        <v>84.2</v>
      </c>
      <c r="HV43" s="164">
        <v>83.54</v>
      </c>
      <c r="HW43" s="164">
        <v>13.6</v>
      </c>
      <c r="HX43" s="164">
        <v>14</v>
      </c>
      <c r="HY43" s="164">
        <v>21.534600000000001</v>
      </c>
      <c r="HZ43" s="164">
        <v>7.2</v>
      </c>
      <c r="IA43" s="164">
        <v>-312.77929999999998</v>
      </c>
      <c r="IB43" s="164">
        <v>92.553100000000001</v>
      </c>
      <c r="IC43" s="164">
        <v>93.374300000000005</v>
      </c>
      <c r="ID43" s="164">
        <v>13.3</v>
      </c>
      <c r="IE43" s="164">
        <v>-43.3</v>
      </c>
      <c r="IF43" s="164">
        <v>-25</v>
      </c>
      <c r="IG43" s="164">
        <v>-27.2</v>
      </c>
      <c r="IH43" s="165"/>
      <c r="II43" s="164">
        <v>1.1645000000000001</v>
      </c>
      <c r="IJ43" s="164">
        <v>-332.28</v>
      </c>
      <c r="IK43" s="164">
        <v>-24.754899999999999</v>
      </c>
      <c r="IL43" s="164">
        <v>296.6902</v>
      </c>
      <c r="IM43" s="164">
        <v>236.1131</v>
      </c>
      <c r="IN43" s="164">
        <v>67.143199999999993</v>
      </c>
      <c r="IO43" s="164">
        <v>-227.4907</v>
      </c>
      <c r="IP43" s="164">
        <v>230.12639999999999</v>
      </c>
      <c r="IQ43" s="164">
        <v>-156.3201</v>
      </c>
      <c r="IR43" s="164">
        <v>-134.5718</v>
      </c>
      <c r="IS43" s="164">
        <v>-226.53399999999999</v>
      </c>
      <c r="IT43" s="164">
        <v>129.72620000000001</v>
      </c>
      <c r="IU43" s="164">
        <v>128.42859999999999</v>
      </c>
      <c r="IV43" s="164">
        <v>163.73410000000001</v>
      </c>
      <c r="IW43" s="164">
        <v>-285.08049999999997</v>
      </c>
      <c r="IX43" s="164">
        <v>135.0592</v>
      </c>
      <c r="IY43" s="164">
        <v>-148.8175</v>
      </c>
      <c r="IZ43" s="164">
        <v>149.46879999999999</v>
      </c>
      <c r="JA43" s="164">
        <v>-12.103</v>
      </c>
      <c r="JB43" s="164">
        <v>29.742999999999999</v>
      </c>
      <c r="JC43" s="164">
        <v>16.88</v>
      </c>
      <c r="JD43" s="164">
        <v>7.8529999999999998</v>
      </c>
      <c r="JE43" s="164">
        <v>7.8620000000000001</v>
      </c>
      <c r="JF43" s="164">
        <v>-15.84</v>
      </c>
      <c r="JG43" s="164">
        <v>-5.2</v>
      </c>
      <c r="JH43" s="165"/>
      <c r="JI43" s="164">
        <v>4.5731000000000002</v>
      </c>
      <c r="JJ43" s="164">
        <v>-20.830100000000002</v>
      </c>
      <c r="JK43" s="164">
        <v>-39.433900000000001</v>
      </c>
      <c r="JL43" s="164">
        <v>25.1</v>
      </c>
      <c r="JM43" s="164">
        <v>54.594000000000001</v>
      </c>
      <c r="JN43" s="164">
        <v>55.247</v>
      </c>
      <c r="JO43" s="164">
        <v>11.4331</v>
      </c>
      <c r="JP43" s="164">
        <v>13.7014</v>
      </c>
      <c r="JQ43" s="164">
        <v>54.200299999999999</v>
      </c>
      <c r="JR43" s="164">
        <v>52.843200000000003</v>
      </c>
      <c r="JS43" s="164">
        <v>54.292900000000003</v>
      </c>
      <c r="JT43" s="165"/>
      <c r="JU43" s="164">
        <v>43.3</v>
      </c>
      <c r="JV43" s="164">
        <v>20.279499999999999</v>
      </c>
      <c r="JW43" s="164">
        <v>7.43</v>
      </c>
      <c r="JX43" s="165"/>
      <c r="JY43" s="164">
        <v>-55.814399999999999</v>
      </c>
      <c r="JZ43" s="164">
        <v>82.058800000000005</v>
      </c>
      <c r="KA43" s="164">
        <v>65.006799999999998</v>
      </c>
      <c r="KB43" s="164">
        <v>-54.368899999999996</v>
      </c>
      <c r="KC43" s="164">
        <v>-81.564999999999998</v>
      </c>
      <c r="KD43" s="164">
        <v>55.713700000000003</v>
      </c>
      <c r="KE43" s="164">
        <v>24.991099999999999</v>
      </c>
      <c r="KF43" s="164">
        <v>-52.5</v>
      </c>
      <c r="KG43" s="164">
        <v>53.7</v>
      </c>
      <c r="KH43" s="164">
        <v>-191.749</v>
      </c>
      <c r="KI43" s="164">
        <v>367.28359999999998</v>
      </c>
    </row>
    <row r="44" spans="1:295" ht="18" customHeight="1" x14ac:dyDescent="0.25">
      <c r="A44" s="159" t="s">
        <v>102</v>
      </c>
      <c r="B44" s="159" t="s">
        <v>897</v>
      </c>
      <c r="C44" s="163">
        <v>0</v>
      </c>
      <c r="D44" s="164">
        <v>17.0441</v>
      </c>
      <c r="E44" s="164">
        <v>-24.088100000000001</v>
      </c>
      <c r="F44" s="164">
        <v>-33.726900000000001</v>
      </c>
      <c r="G44" s="164">
        <v>29.160599999999999</v>
      </c>
      <c r="H44" s="165"/>
      <c r="I44" s="164">
        <v>39.5777</v>
      </c>
      <c r="J44" s="164">
        <v>-57.375700000000002</v>
      </c>
      <c r="K44" s="164">
        <v>52.033200000000001</v>
      </c>
      <c r="L44" s="164">
        <v>26.427199999999999</v>
      </c>
      <c r="M44" s="164">
        <v>25.706199999999999</v>
      </c>
      <c r="N44" s="164">
        <v>-2.2200000000000002</v>
      </c>
      <c r="O44" s="164">
        <v>-34.192</v>
      </c>
      <c r="P44" s="164">
        <v>30.8</v>
      </c>
      <c r="Q44" s="164">
        <v>13.247999999999999</v>
      </c>
      <c r="R44" s="164">
        <v>-28.6</v>
      </c>
      <c r="S44" s="164">
        <v>14.0953</v>
      </c>
      <c r="T44" s="164">
        <v>31.665199999999999</v>
      </c>
      <c r="U44" s="164">
        <v>10.9582</v>
      </c>
      <c r="V44" s="164">
        <v>11.4331</v>
      </c>
      <c r="W44" s="164">
        <v>18.111999999999998</v>
      </c>
      <c r="X44" s="164">
        <v>15.901</v>
      </c>
      <c r="Y44" s="164">
        <v>5.3563000000000001</v>
      </c>
      <c r="Z44" s="164">
        <v>4.3977000000000004</v>
      </c>
      <c r="AA44" s="165"/>
      <c r="AB44" s="165"/>
      <c r="AC44" s="164">
        <v>-60.4</v>
      </c>
      <c r="AD44" s="164">
        <v>-60.38</v>
      </c>
      <c r="AE44" s="165"/>
      <c r="AF44" s="164">
        <v>2.2200000000000002</v>
      </c>
      <c r="AG44" s="164">
        <v>33</v>
      </c>
      <c r="AH44" s="164">
        <v>8.1120000000000001</v>
      </c>
      <c r="AI44" s="164">
        <v>0.182</v>
      </c>
      <c r="AJ44" s="163">
        <v>-68.459999999999994</v>
      </c>
      <c r="AK44" s="164">
        <v>-68.459999999999994</v>
      </c>
      <c r="AL44" s="164">
        <v>-33.869999999999997</v>
      </c>
      <c r="AM44" s="164">
        <v>67.73</v>
      </c>
      <c r="AN44" s="164">
        <v>68.69</v>
      </c>
      <c r="AO44" s="164">
        <v>14.1096</v>
      </c>
      <c r="AP44" s="164">
        <v>10.8955</v>
      </c>
      <c r="AQ44" s="164">
        <v>64.096100000000007</v>
      </c>
      <c r="AR44" s="164">
        <v>65.729399999999998</v>
      </c>
      <c r="AS44" s="164">
        <v>26.198599999999999</v>
      </c>
      <c r="AT44" s="164">
        <v>-74.722200000000001</v>
      </c>
      <c r="AU44" s="163">
        <v>0</v>
      </c>
      <c r="AV44" s="164">
        <v>27.828499999999998</v>
      </c>
      <c r="AW44" s="164">
        <v>27.4392</v>
      </c>
      <c r="AX44" s="164">
        <v>51.7607</v>
      </c>
      <c r="AY44" s="164">
        <v>52.800800000000002</v>
      </c>
      <c r="AZ44" s="164">
        <v>-0.72650000000000003</v>
      </c>
      <c r="BA44" s="164">
        <v>-9.0709999999999997</v>
      </c>
      <c r="BB44" s="164">
        <v>-295.98860000000002</v>
      </c>
      <c r="BC44" s="164">
        <v>-12.6225</v>
      </c>
      <c r="BD44" s="164">
        <v>-13.9</v>
      </c>
      <c r="BE44" s="164">
        <v>-13.9</v>
      </c>
      <c r="BF44" s="164">
        <v>79.681899999999999</v>
      </c>
      <c r="BG44" s="164">
        <v>3.1006</v>
      </c>
      <c r="BH44" s="164">
        <v>-2.5590000000000002</v>
      </c>
      <c r="BI44" s="165"/>
      <c r="BJ44" s="164">
        <v>-15.438700000000001</v>
      </c>
      <c r="BK44" s="164">
        <v>6.5669000000000004</v>
      </c>
      <c r="BL44" s="165"/>
      <c r="BM44" s="164">
        <v>0</v>
      </c>
      <c r="BN44" s="164">
        <v>322.1533</v>
      </c>
      <c r="BO44" s="164">
        <v>72.756100000000004</v>
      </c>
      <c r="BP44" s="164">
        <v>53.804099999999998</v>
      </c>
      <c r="BQ44" s="164">
        <v>-176.68639999999999</v>
      </c>
      <c r="BR44" s="164">
        <v>359.53590000000003</v>
      </c>
      <c r="BS44" s="165"/>
      <c r="BT44" s="164">
        <v>-44.769500000000001</v>
      </c>
      <c r="BU44" s="164">
        <v>45.984200000000001</v>
      </c>
      <c r="BV44" s="164">
        <v>82.760400000000004</v>
      </c>
      <c r="BW44" s="164">
        <v>21.19</v>
      </c>
      <c r="BX44" s="164">
        <v>21.37</v>
      </c>
      <c r="BY44" s="164">
        <v>59.59</v>
      </c>
      <c r="BZ44" s="165"/>
      <c r="CA44" s="164">
        <v>-86.5321</v>
      </c>
      <c r="CB44" s="164">
        <v>-85.460400000000007</v>
      </c>
      <c r="CC44" s="164">
        <v>153.12379999999999</v>
      </c>
      <c r="CD44" s="164">
        <v>153.42740000000001</v>
      </c>
      <c r="CE44" s="164">
        <v>-1.4732000000000001</v>
      </c>
      <c r="CF44" s="164">
        <v>-47.051699999999997</v>
      </c>
      <c r="CG44" s="164">
        <v>-47.207700000000003</v>
      </c>
      <c r="CH44" s="164">
        <v>5.9156000000000004</v>
      </c>
      <c r="CI44" s="164">
        <v>-27.246400000000001</v>
      </c>
      <c r="CJ44" s="165"/>
      <c r="CK44" s="165"/>
      <c r="CL44" s="164">
        <v>148.80000000000001</v>
      </c>
      <c r="CM44" s="164">
        <v>56.6</v>
      </c>
      <c r="CN44" s="164">
        <v>-13.8</v>
      </c>
      <c r="CO44" s="164">
        <v>76.610200000000006</v>
      </c>
      <c r="CP44" s="164">
        <v>76.596599999999995</v>
      </c>
      <c r="CQ44" s="164">
        <v>75.206100000000006</v>
      </c>
      <c r="CR44" s="164">
        <v>13.3239</v>
      </c>
      <c r="CS44" s="164">
        <v>14.0528</v>
      </c>
      <c r="CT44" s="164">
        <v>-39.600999999999999</v>
      </c>
      <c r="CU44" s="164">
        <v>-14.4742</v>
      </c>
      <c r="CV44" s="164">
        <v>-42.900399999999998</v>
      </c>
      <c r="CW44" s="164">
        <v>14.5137</v>
      </c>
      <c r="CX44" s="164">
        <v>52.94</v>
      </c>
      <c r="CY44" s="164">
        <v>27.94</v>
      </c>
      <c r="CZ44" s="164">
        <v>45.7104</v>
      </c>
      <c r="DA44" s="164">
        <v>43.363999999999997</v>
      </c>
      <c r="DB44" s="164">
        <v>-23.49</v>
      </c>
      <c r="DC44" s="165"/>
      <c r="DD44" s="164">
        <v>28.7392</v>
      </c>
      <c r="DE44" s="164">
        <v>27.8581</v>
      </c>
      <c r="DF44" s="164">
        <v>-64.119299999999996</v>
      </c>
      <c r="DG44" s="165"/>
      <c r="DH44" s="164">
        <v>-23.885100000000001</v>
      </c>
      <c r="DI44" s="164">
        <v>-97.4</v>
      </c>
      <c r="DJ44" s="164">
        <v>-95.2</v>
      </c>
      <c r="DK44" s="164">
        <v>22.3764</v>
      </c>
      <c r="DL44" s="165"/>
      <c r="DM44" s="164">
        <v>46.979300000000002</v>
      </c>
      <c r="DN44" s="164">
        <v>84.393299999999996</v>
      </c>
      <c r="DO44" s="165"/>
      <c r="DP44" s="164">
        <v>-1.1100000000000001</v>
      </c>
      <c r="DQ44" s="164">
        <v>52.606999999999999</v>
      </c>
      <c r="DR44" s="164">
        <v>106.276</v>
      </c>
      <c r="DS44" s="164">
        <v>-25.08</v>
      </c>
      <c r="DT44" s="164">
        <v>-25.46</v>
      </c>
      <c r="DU44" s="164">
        <v>115.61</v>
      </c>
      <c r="DV44" s="164">
        <v>60.26</v>
      </c>
      <c r="DW44" s="164">
        <v>62.7273</v>
      </c>
      <c r="DX44" s="164">
        <v>104.8909</v>
      </c>
      <c r="DY44" s="164">
        <v>-85.267899999999997</v>
      </c>
      <c r="DZ44" s="164">
        <v>-82</v>
      </c>
      <c r="EA44" s="164">
        <v>163.29730000000001</v>
      </c>
      <c r="EB44" s="164">
        <v>123.9816</v>
      </c>
      <c r="EC44" s="164">
        <v>119.31910000000001</v>
      </c>
      <c r="ED44" s="164">
        <v>120.4134</v>
      </c>
      <c r="EE44" s="164">
        <v>47.933599999999998</v>
      </c>
      <c r="EF44" s="164">
        <v>27.594200000000001</v>
      </c>
      <c r="EG44" s="164">
        <v>-30.026</v>
      </c>
      <c r="EH44" s="164">
        <v>186.0095</v>
      </c>
      <c r="EI44" s="164">
        <v>114.9712</v>
      </c>
      <c r="EJ44" s="165"/>
      <c r="EK44" s="164">
        <v>-30.4618</v>
      </c>
      <c r="EL44" s="164">
        <v>-28.1111</v>
      </c>
      <c r="EM44" s="164">
        <v>38.328600000000002</v>
      </c>
      <c r="EN44" s="164">
        <v>1.1071</v>
      </c>
      <c r="EO44" s="164">
        <v>1.6632</v>
      </c>
      <c r="EP44" s="164">
        <v>35.375999999999998</v>
      </c>
      <c r="EQ44" s="164">
        <v>-70.346999999999994</v>
      </c>
      <c r="ER44" s="164">
        <v>-70.847499999999997</v>
      </c>
      <c r="ES44" s="164">
        <v>10.657</v>
      </c>
      <c r="ET44" s="165"/>
      <c r="EU44" s="164">
        <v>-6.37</v>
      </c>
      <c r="EV44" s="165"/>
      <c r="EW44" s="164">
        <v>14.3223</v>
      </c>
      <c r="EX44" s="164">
        <v>-56.183599999999998</v>
      </c>
      <c r="EY44" s="164">
        <v>-37.577300000000001</v>
      </c>
      <c r="EZ44" s="164">
        <v>-36.639899999999997</v>
      </c>
      <c r="FA44" s="164">
        <v>12.2173</v>
      </c>
      <c r="FB44" s="164">
        <v>-26.038499999999999</v>
      </c>
      <c r="FC44" s="164">
        <v>-6.5876000000000001</v>
      </c>
      <c r="FD44" s="164">
        <v>23.3431</v>
      </c>
      <c r="FE44" s="165"/>
      <c r="FF44" s="164">
        <v>22.870100000000001</v>
      </c>
      <c r="FG44" s="164">
        <v>39.595300000000002</v>
      </c>
      <c r="FH44" s="164">
        <v>39.857300000000002</v>
      </c>
      <c r="FI44" s="164">
        <v>39.516199999999998</v>
      </c>
      <c r="FJ44" s="164">
        <v>87.244699999999995</v>
      </c>
      <c r="FK44" s="164">
        <v>86.909800000000004</v>
      </c>
      <c r="FL44" s="164">
        <v>-163.7723</v>
      </c>
      <c r="FM44" s="164">
        <v>86.5471</v>
      </c>
      <c r="FN44" s="164">
        <v>86.2102</v>
      </c>
      <c r="FO44" s="164">
        <v>-135.08449999999999</v>
      </c>
      <c r="FP44" s="164">
        <v>-127.2128</v>
      </c>
      <c r="FQ44" s="164">
        <v>-31.807700000000001</v>
      </c>
      <c r="FR44" s="164">
        <v>-45.41</v>
      </c>
      <c r="FS44" s="164">
        <v>9.1658000000000008</v>
      </c>
      <c r="FT44" s="164">
        <v>0.99760000000000004</v>
      </c>
      <c r="FU44" s="164">
        <v>-5.79</v>
      </c>
      <c r="FV44" s="164">
        <v>14.03</v>
      </c>
      <c r="FW44" s="164">
        <v>-33.658999999999999</v>
      </c>
      <c r="FX44" s="165"/>
      <c r="FY44" s="164">
        <v>-14.502000000000001</v>
      </c>
      <c r="FZ44" s="164">
        <v>3.8940000000000001</v>
      </c>
      <c r="GA44" s="165"/>
      <c r="GB44" s="164">
        <v>29.65</v>
      </c>
      <c r="GC44" s="164">
        <v>129.22229999999999</v>
      </c>
      <c r="GD44" s="164">
        <v>137.35679999999999</v>
      </c>
      <c r="GE44" s="164">
        <v>13.4</v>
      </c>
      <c r="GF44" s="164">
        <v>82.819100000000006</v>
      </c>
      <c r="GG44" s="164">
        <v>20.7</v>
      </c>
      <c r="GH44" s="164">
        <v>-15.736000000000001</v>
      </c>
      <c r="GI44" s="164">
        <v>-1.7670999999999999</v>
      </c>
      <c r="GJ44" s="164">
        <v>-1.6783999999999999</v>
      </c>
      <c r="GK44" s="164">
        <v>1.8604000000000001</v>
      </c>
      <c r="GL44" s="165"/>
      <c r="GM44" s="165"/>
      <c r="GN44" s="164">
        <v>-16.1876</v>
      </c>
      <c r="GO44" s="164">
        <v>-30.919899999999998</v>
      </c>
      <c r="GP44" s="164">
        <v>17.505500000000001</v>
      </c>
      <c r="GQ44" s="164">
        <v>31.789300000000001</v>
      </c>
      <c r="GR44" s="164">
        <v>7.9462000000000002</v>
      </c>
      <c r="GS44" s="164">
        <v>7.8087</v>
      </c>
      <c r="GT44" s="164">
        <v>-121.13079999999999</v>
      </c>
      <c r="GU44" s="164">
        <v>-23.823499999999999</v>
      </c>
      <c r="GV44" s="164">
        <v>39.480200000000004</v>
      </c>
      <c r="GW44" s="164">
        <v>-54.7</v>
      </c>
      <c r="GX44" s="164">
        <v>12.9794</v>
      </c>
      <c r="GY44" s="164">
        <v>10.539899999999999</v>
      </c>
      <c r="GZ44" s="164">
        <v>10.1899</v>
      </c>
      <c r="HA44" s="164">
        <v>15.2791</v>
      </c>
      <c r="HB44" s="164">
        <v>122.7212</v>
      </c>
      <c r="HC44" s="164">
        <v>123.2021</v>
      </c>
      <c r="HD44" s="165"/>
      <c r="HE44" s="165"/>
      <c r="HF44" s="165"/>
      <c r="HG44" s="165"/>
      <c r="HH44" s="164">
        <v>414.65120000000002</v>
      </c>
      <c r="HI44" s="164">
        <v>-119.6033</v>
      </c>
      <c r="HJ44" s="164">
        <v>-117.1545</v>
      </c>
      <c r="HK44" s="164">
        <v>-60.664099999999998</v>
      </c>
      <c r="HL44" s="164">
        <v>-51.656399999999998</v>
      </c>
      <c r="HM44" s="164">
        <v>78.032499999999999</v>
      </c>
      <c r="HN44" s="164">
        <v>79.286199999999994</v>
      </c>
      <c r="HO44" s="165"/>
      <c r="HP44" s="164">
        <v>-80.411000000000001</v>
      </c>
      <c r="HQ44" s="164">
        <v>31.9405</v>
      </c>
      <c r="HR44" s="164">
        <v>31.907499999999999</v>
      </c>
      <c r="HS44" s="164">
        <v>-25.457899999999999</v>
      </c>
      <c r="HT44" s="164">
        <v>-25.561</v>
      </c>
      <c r="HU44" s="164">
        <v>106.78</v>
      </c>
      <c r="HV44" s="164">
        <v>106.92</v>
      </c>
      <c r="HW44" s="164">
        <v>13.8</v>
      </c>
      <c r="HX44" s="164">
        <v>13.6</v>
      </c>
      <c r="HY44" s="164">
        <v>21.720500000000001</v>
      </c>
      <c r="HZ44" s="164">
        <v>25.28</v>
      </c>
      <c r="IA44" s="164">
        <v>-330.44749999999999</v>
      </c>
      <c r="IB44" s="164">
        <v>98.968000000000004</v>
      </c>
      <c r="IC44" s="164">
        <v>98.796599999999998</v>
      </c>
      <c r="ID44" s="164">
        <v>15.1</v>
      </c>
      <c r="IE44" s="164">
        <v>-41.6</v>
      </c>
      <c r="IF44" s="164">
        <v>-30.1</v>
      </c>
      <c r="IG44" s="164">
        <v>-32.9</v>
      </c>
      <c r="IH44" s="165"/>
      <c r="II44" s="165"/>
      <c r="IJ44" s="164">
        <v>-404.31909999999999</v>
      </c>
      <c r="IK44" s="164">
        <v>-95.7333</v>
      </c>
      <c r="IL44" s="164">
        <v>401.29829999999998</v>
      </c>
      <c r="IM44" s="164">
        <v>329.77730000000003</v>
      </c>
      <c r="IN44" s="164">
        <v>89.322999999999993</v>
      </c>
      <c r="IO44" s="164">
        <v>-316.1986</v>
      </c>
      <c r="IP44" s="164">
        <v>318.16800000000001</v>
      </c>
      <c r="IQ44" s="164">
        <v>-149.136</v>
      </c>
      <c r="IR44" s="164">
        <v>-192.24160000000001</v>
      </c>
      <c r="IS44" s="164">
        <v>-316.69850000000002</v>
      </c>
      <c r="IT44" s="164">
        <v>108.792</v>
      </c>
      <c r="IU44" s="164">
        <v>106.74420000000001</v>
      </c>
      <c r="IV44" s="164">
        <v>150.7227</v>
      </c>
      <c r="IW44" s="164">
        <v>-383.8383</v>
      </c>
      <c r="IX44" s="164">
        <v>200.6619</v>
      </c>
      <c r="IY44" s="164">
        <v>-189.5513</v>
      </c>
      <c r="IZ44" s="164">
        <v>189.36359999999999</v>
      </c>
      <c r="JA44" s="164">
        <v>-12.023300000000001</v>
      </c>
      <c r="JB44" s="164">
        <v>31.515999999999998</v>
      </c>
      <c r="JC44" s="164">
        <v>14.72</v>
      </c>
      <c r="JD44" s="164">
        <v>7.7539999999999996</v>
      </c>
      <c r="JE44" s="164">
        <v>7.7590000000000003</v>
      </c>
      <c r="JF44" s="164">
        <v>-15.12</v>
      </c>
      <c r="JG44" s="164">
        <v>-5.36</v>
      </c>
      <c r="JH44" s="165"/>
      <c r="JI44" s="164">
        <v>6.0075000000000003</v>
      </c>
      <c r="JJ44" s="164">
        <v>-23.2898</v>
      </c>
      <c r="JK44" s="164">
        <v>-37.676000000000002</v>
      </c>
      <c r="JL44" s="164">
        <v>24.7</v>
      </c>
      <c r="JM44" s="164">
        <v>54.959000000000003</v>
      </c>
      <c r="JN44" s="164">
        <v>52.762</v>
      </c>
      <c r="JO44" s="165"/>
      <c r="JP44" s="165"/>
      <c r="JQ44" s="164">
        <v>52.317100000000003</v>
      </c>
      <c r="JR44" s="164">
        <v>49.847200000000001</v>
      </c>
      <c r="JS44" s="164">
        <v>52.539299999999997</v>
      </c>
      <c r="JT44" s="165"/>
      <c r="JU44" s="164">
        <v>41.8</v>
      </c>
      <c r="JV44" s="164">
        <v>19.999099999999999</v>
      </c>
      <c r="JW44" s="164">
        <v>7.59</v>
      </c>
      <c r="JX44" s="165"/>
      <c r="JY44" s="164">
        <v>-51.704700000000003</v>
      </c>
      <c r="JZ44" s="164">
        <v>80.290199999999999</v>
      </c>
      <c r="KA44" s="164">
        <v>61.99</v>
      </c>
      <c r="KB44" s="164">
        <v>-51.759900000000002</v>
      </c>
      <c r="KC44" s="164">
        <v>-79.086500000000001</v>
      </c>
      <c r="KD44" s="164">
        <v>51.441099999999999</v>
      </c>
      <c r="KE44" s="164">
        <v>27.302199999999999</v>
      </c>
      <c r="KF44" s="164">
        <v>-51.8</v>
      </c>
      <c r="KG44" s="164">
        <v>50.8</v>
      </c>
      <c r="KH44" s="164">
        <v>-127.6126</v>
      </c>
      <c r="KI44" s="164">
        <v>319.37759999999997</v>
      </c>
    </row>
    <row r="45" spans="1:295" ht="18" customHeight="1" x14ac:dyDescent="0.25">
      <c r="A45" s="159" t="s">
        <v>102</v>
      </c>
      <c r="B45" s="159" t="s">
        <v>898</v>
      </c>
      <c r="C45" s="163">
        <v>0</v>
      </c>
      <c r="D45" s="164">
        <v>17.555900000000001</v>
      </c>
      <c r="E45" s="164">
        <v>-24.797799999999999</v>
      </c>
      <c r="F45" s="164">
        <v>-33.565199999999997</v>
      </c>
      <c r="G45" s="164">
        <v>30.920100000000001</v>
      </c>
      <c r="H45" s="165"/>
      <c r="I45" s="164">
        <v>39.574199999999998</v>
      </c>
      <c r="J45" s="164">
        <v>-57.701599999999999</v>
      </c>
      <c r="K45" s="164">
        <v>53.732399999999998</v>
      </c>
      <c r="L45" s="164">
        <v>27.369199999999999</v>
      </c>
      <c r="M45" s="164">
        <v>26.715399999999999</v>
      </c>
      <c r="N45" s="164">
        <v>-4.4400000000000004</v>
      </c>
      <c r="O45" s="164">
        <v>-41.256</v>
      </c>
      <c r="P45" s="164">
        <v>35.200000000000003</v>
      </c>
      <c r="Q45" s="164">
        <v>15.731999999999999</v>
      </c>
      <c r="R45" s="164">
        <v>-35.200000000000003</v>
      </c>
      <c r="S45" s="164">
        <v>14.2125</v>
      </c>
      <c r="T45" s="164">
        <v>32.306600000000003</v>
      </c>
      <c r="U45" s="164">
        <v>12.4367</v>
      </c>
      <c r="V45" s="164">
        <v>12.1845</v>
      </c>
      <c r="W45" s="164">
        <v>20.7698</v>
      </c>
      <c r="X45" s="164">
        <v>15.6844</v>
      </c>
      <c r="Y45" s="164">
        <v>5.6529999999999996</v>
      </c>
      <c r="Z45" s="164">
        <v>8.1149000000000004</v>
      </c>
      <c r="AA45" s="165"/>
      <c r="AB45" s="165"/>
      <c r="AC45" s="164">
        <v>-64.510000000000005</v>
      </c>
      <c r="AD45" s="164">
        <v>-63.99</v>
      </c>
      <c r="AE45" s="165"/>
      <c r="AF45" s="164">
        <v>4.4400000000000004</v>
      </c>
      <c r="AG45" s="164">
        <v>39.6</v>
      </c>
      <c r="AH45" s="164">
        <v>9.1479999999999997</v>
      </c>
      <c r="AI45" s="164">
        <v>0.189</v>
      </c>
      <c r="AJ45" s="163">
        <v>-68.31</v>
      </c>
      <c r="AK45" s="164">
        <v>-68.31</v>
      </c>
      <c r="AL45" s="164">
        <v>-40.369999999999997</v>
      </c>
      <c r="AM45" s="164">
        <v>68.77</v>
      </c>
      <c r="AN45" s="164">
        <v>68.790000000000006</v>
      </c>
      <c r="AO45" s="164">
        <v>13.305400000000001</v>
      </c>
      <c r="AP45" s="164">
        <v>11.058</v>
      </c>
      <c r="AQ45" s="164">
        <v>66.497500000000002</v>
      </c>
      <c r="AR45" s="164">
        <v>67.962500000000006</v>
      </c>
      <c r="AS45" s="164">
        <v>29.168700000000001</v>
      </c>
      <c r="AT45" s="164">
        <v>-74.147199999999998</v>
      </c>
      <c r="AU45" s="163">
        <v>0</v>
      </c>
      <c r="AV45" s="164">
        <v>11.247</v>
      </c>
      <c r="AW45" s="164">
        <v>11.8772</v>
      </c>
      <c r="AX45" s="164">
        <v>57.498399999999997</v>
      </c>
      <c r="AY45" s="164">
        <v>59.315600000000003</v>
      </c>
      <c r="AZ45" s="164">
        <v>-12.4725</v>
      </c>
      <c r="BA45" s="164">
        <v>-14.042400000000001</v>
      </c>
      <c r="BB45" s="164">
        <v>-298.83460000000002</v>
      </c>
      <c r="BC45" s="164">
        <v>-4.9146999999999998</v>
      </c>
      <c r="BD45" s="164">
        <v>-14.5</v>
      </c>
      <c r="BE45" s="164">
        <v>-14.5</v>
      </c>
      <c r="BF45" s="164">
        <v>79.245999999999995</v>
      </c>
      <c r="BG45" s="164">
        <v>3.1093000000000002</v>
      </c>
      <c r="BH45" s="164">
        <v>-2.6067</v>
      </c>
      <c r="BI45" s="165"/>
      <c r="BJ45" s="164">
        <v>-20.6935</v>
      </c>
      <c r="BK45" s="164">
        <v>6.9545000000000003</v>
      </c>
      <c r="BL45" s="165"/>
      <c r="BM45" s="164">
        <v>1.4641999999999999</v>
      </c>
      <c r="BN45" s="164">
        <v>334.36070000000001</v>
      </c>
      <c r="BO45" s="164">
        <v>81.820099999999996</v>
      </c>
      <c r="BP45" s="164">
        <v>60.701300000000003</v>
      </c>
      <c r="BQ45" s="164">
        <v>-225.8272</v>
      </c>
      <c r="BR45" s="164">
        <v>358.89920000000001</v>
      </c>
      <c r="BS45" s="165"/>
      <c r="BT45" s="164">
        <v>-29.917400000000001</v>
      </c>
      <c r="BU45" s="164">
        <v>30.6038</v>
      </c>
      <c r="BV45" s="164">
        <v>84.886099999999999</v>
      </c>
      <c r="BW45" s="164">
        <v>21.56</v>
      </c>
      <c r="BX45" s="164">
        <v>22.36</v>
      </c>
      <c r="BY45" s="164">
        <v>60.9</v>
      </c>
      <c r="BZ45" s="164">
        <v>74.48</v>
      </c>
      <c r="CA45" s="164">
        <v>-86.6661</v>
      </c>
      <c r="CB45" s="164">
        <v>-88.541499999999999</v>
      </c>
      <c r="CC45" s="164">
        <v>152.13040000000001</v>
      </c>
      <c r="CD45" s="164">
        <v>151.7664</v>
      </c>
      <c r="CE45" s="164">
        <v>-1.5249999999999999</v>
      </c>
      <c r="CF45" s="164">
        <v>-45.761200000000002</v>
      </c>
      <c r="CG45" s="164">
        <v>-45.749600000000001</v>
      </c>
      <c r="CH45" s="164">
        <v>6.3723999999999998</v>
      </c>
      <c r="CI45" s="164">
        <v>-30.975000000000001</v>
      </c>
      <c r="CJ45" s="165"/>
      <c r="CK45" s="165"/>
      <c r="CL45" s="164">
        <v>146.6</v>
      </c>
      <c r="CM45" s="164">
        <v>63.2</v>
      </c>
      <c r="CN45" s="164">
        <v>-14.38</v>
      </c>
      <c r="CO45" s="164">
        <v>77.631699999999995</v>
      </c>
      <c r="CP45" s="164">
        <v>78.384399999999999</v>
      </c>
      <c r="CQ45" s="164">
        <v>76.900099999999995</v>
      </c>
      <c r="CR45" s="164">
        <v>17.340900000000001</v>
      </c>
      <c r="CS45" s="164">
        <v>17.5093</v>
      </c>
      <c r="CT45" s="164">
        <v>-38.153700000000001</v>
      </c>
      <c r="CU45" s="164">
        <v>-20.396699999999999</v>
      </c>
      <c r="CV45" s="164">
        <v>-41.109000000000002</v>
      </c>
      <c r="CW45" s="164">
        <v>15.6922</v>
      </c>
      <c r="CX45" s="164">
        <v>51.86</v>
      </c>
      <c r="CY45" s="164">
        <v>28.17</v>
      </c>
      <c r="CZ45" s="164">
        <v>46.179200000000002</v>
      </c>
      <c r="DA45" s="164">
        <v>43.803400000000003</v>
      </c>
      <c r="DB45" s="164">
        <v>-23.49</v>
      </c>
      <c r="DC45" s="165"/>
      <c r="DD45" s="164">
        <v>31.974399999999999</v>
      </c>
      <c r="DE45" s="164">
        <v>31.0002</v>
      </c>
      <c r="DF45" s="164">
        <v>-72.53</v>
      </c>
      <c r="DG45" s="165"/>
      <c r="DH45" s="164">
        <v>-24.803799999999999</v>
      </c>
      <c r="DI45" s="164">
        <v>-97.3</v>
      </c>
      <c r="DJ45" s="164">
        <v>-97.5</v>
      </c>
      <c r="DK45" s="164">
        <v>22.0853</v>
      </c>
      <c r="DL45" s="165"/>
      <c r="DM45" s="164">
        <v>48.857900000000001</v>
      </c>
      <c r="DN45" s="165"/>
      <c r="DO45" s="164">
        <v>59.69</v>
      </c>
      <c r="DP45" s="164">
        <v>-1.92</v>
      </c>
      <c r="DQ45" s="164">
        <v>53.862499999999997</v>
      </c>
      <c r="DR45" s="164">
        <v>114.36150000000001</v>
      </c>
      <c r="DS45" s="164">
        <v>-24.37</v>
      </c>
      <c r="DT45" s="164">
        <v>-24.7</v>
      </c>
      <c r="DU45" s="164">
        <v>117.35</v>
      </c>
      <c r="DV45" s="165"/>
      <c r="DW45" s="164">
        <v>74.181799999999996</v>
      </c>
      <c r="DX45" s="164">
        <v>114.36360000000001</v>
      </c>
      <c r="DY45" s="164">
        <v>-82.819800000000001</v>
      </c>
      <c r="DZ45" s="164">
        <v>-79.981800000000007</v>
      </c>
      <c r="EA45" s="164">
        <v>172.16380000000001</v>
      </c>
      <c r="EB45" s="164">
        <v>132.93219999999999</v>
      </c>
      <c r="EC45" s="164">
        <v>127.7757</v>
      </c>
      <c r="ED45" s="164">
        <v>128.5718</v>
      </c>
      <c r="EE45" s="164">
        <v>51.225900000000003</v>
      </c>
      <c r="EF45" s="164">
        <v>30.638999999999999</v>
      </c>
      <c r="EG45" s="164">
        <v>-29.814</v>
      </c>
      <c r="EH45" s="164">
        <v>236.2055</v>
      </c>
      <c r="EI45" s="164">
        <v>179.7167</v>
      </c>
      <c r="EJ45" s="165"/>
      <c r="EK45" s="164">
        <v>-29.9376</v>
      </c>
      <c r="EL45" s="164">
        <v>-27.656099999999999</v>
      </c>
      <c r="EM45" s="164">
        <v>37.375500000000002</v>
      </c>
      <c r="EN45" s="164">
        <v>4.3768000000000002</v>
      </c>
      <c r="EO45" s="164">
        <v>3.1034999999999999</v>
      </c>
      <c r="EP45" s="164">
        <v>32.304000000000002</v>
      </c>
      <c r="EQ45" s="164">
        <v>-69.299000000000007</v>
      </c>
      <c r="ER45" s="164">
        <v>-69.875299999999996</v>
      </c>
      <c r="ES45" s="164">
        <v>9.0829000000000004</v>
      </c>
      <c r="ET45" s="165"/>
      <c r="EU45" s="164">
        <v>-12.76</v>
      </c>
      <c r="EV45" s="165"/>
      <c r="EW45" s="164">
        <v>14.6402</v>
      </c>
      <c r="EX45" s="164">
        <v>-51.904699999999998</v>
      </c>
      <c r="EY45" s="164">
        <v>-36.262999999999998</v>
      </c>
      <c r="EZ45" s="164">
        <v>-35.329000000000001</v>
      </c>
      <c r="FA45" s="164">
        <v>9.1953999999999994</v>
      </c>
      <c r="FB45" s="164">
        <v>-27.907699999999998</v>
      </c>
      <c r="FC45" s="164">
        <v>-5.8250000000000002</v>
      </c>
      <c r="FD45" s="164">
        <v>23.314499999999999</v>
      </c>
      <c r="FE45" s="165"/>
      <c r="FF45" s="164">
        <v>22.704799999999999</v>
      </c>
      <c r="FG45" s="164">
        <v>39.772500000000001</v>
      </c>
      <c r="FH45" s="164">
        <v>39.765900000000002</v>
      </c>
      <c r="FI45" s="164">
        <v>38.276899999999998</v>
      </c>
      <c r="FJ45" s="164">
        <v>88.416899999999998</v>
      </c>
      <c r="FK45" s="164">
        <v>88.919300000000007</v>
      </c>
      <c r="FL45" s="164">
        <v>-162.43260000000001</v>
      </c>
      <c r="FM45" s="164">
        <v>84.651200000000003</v>
      </c>
      <c r="FN45" s="164">
        <v>84.11</v>
      </c>
      <c r="FO45" s="164">
        <v>-132.64109999999999</v>
      </c>
      <c r="FP45" s="164">
        <v>-124.2261</v>
      </c>
      <c r="FQ45" s="164">
        <v>-32.737900000000003</v>
      </c>
      <c r="FR45" s="164">
        <v>-43.78</v>
      </c>
      <c r="FS45" s="164">
        <v>8.7653999999999996</v>
      </c>
      <c r="FT45" s="164">
        <v>1.0915999999999999</v>
      </c>
      <c r="FU45" s="164">
        <v>-5.79</v>
      </c>
      <c r="FV45" s="164">
        <v>12.21</v>
      </c>
      <c r="FW45" s="164">
        <v>-33.7819</v>
      </c>
      <c r="FX45" s="165"/>
      <c r="FY45" s="164">
        <v>-13.736000000000001</v>
      </c>
      <c r="FZ45" s="164">
        <v>3.9380000000000002</v>
      </c>
      <c r="GA45" s="165"/>
      <c r="GB45" s="164">
        <v>29.84</v>
      </c>
      <c r="GC45" s="164">
        <v>127.0095</v>
      </c>
      <c r="GD45" s="164">
        <v>133.08009999999999</v>
      </c>
      <c r="GE45" s="164">
        <v>13.59</v>
      </c>
      <c r="GF45" s="164">
        <v>84.201599999999999</v>
      </c>
      <c r="GG45" s="164">
        <v>18.2</v>
      </c>
      <c r="GH45" s="164">
        <v>-18.182099999999998</v>
      </c>
      <c r="GI45" s="164">
        <v>-2.5596000000000001</v>
      </c>
      <c r="GJ45" s="164">
        <v>-2.4127000000000001</v>
      </c>
      <c r="GK45" s="164">
        <v>2.1808999999999998</v>
      </c>
      <c r="GL45" s="165"/>
      <c r="GM45" s="165"/>
      <c r="GN45" s="164">
        <v>-15.1012</v>
      </c>
      <c r="GO45" s="164">
        <v>-35.9758</v>
      </c>
      <c r="GP45" s="164">
        <v>18.042200000000001</v>
      </c>
      <c r="GQ45" s="164">
        <v>36.968200000000003</v>
      </c>
      <c r="GR45" s="164">
        <v>6.5270000000000001</v>
      </c>
      <c r="GS45" s="164">
        <v>6.6196000000000002</v>
      </c>
      <c r="GT45" s="164">
        <v>-124.8737</v>
      </c>
      <c r="GU45" s="164">
        <v>-26.575500000000002</v>
      </c>
      <c r="GV45" s="164">
        <v>42.475700000000003</v>
      </c>
      <c r="GW45" s="164">
        <v>-62.882399999999997</v>
      </c>
      <c r="GX45" s="164">
        <v>12.808400000000001</v>
      </c>
      <c r="GY45" s="164">
        <v>11.623900000000001</v>
      </c>
      <c r="GZ45" s="164">
        <v>11.309200000000001</v>
      </c>
      <c r="HA45" s="164">
        <v>15.175599999999999</v>
      </c>
      <c r="HB45" s="164">
        <v>141.69560000000001</v>
      </c>
      <c r="HC45" s="164">
        <v>141.73240000000001</v>
      </c>
      <c r="HD45" s="165"/>
      <c r="HE45" s="164">
        <v>-274.45859999999999</v>
      </c>
      <c r="HF45" s="164">
        <v>-554.82119999999998</v>
      </c>
      <c r="HG45" s="164">
        <v>550.59280000000001</v>
      </c>
      <c r="HH45" s="164">
        <v>465.01940000000002</v>
      </c>
      <c r="HI45" s="164">
        <v>-135.7132</v>
      </c>
      <c r="HJ45" s="164">
        <v>-134.55179999999999</v>
      </c>
      <c r="HK45" s="164">
        <v>-53.408000000000001</v>
      </c>
      <c r="HL45" s="164">
        <v>-42.162500000000001</v>
      </c>
      <c r="HM45" s="164">
        <v>85.136300000000006</v>
      </c>
      <c r="HN45" s="164">
        <v>84.978700000000003</v>
      </c>
      <c r="HO45" s="164">
        <v>-86.357900000000001</v>
      </c>
      <c r="HP45" s="165"/>
      <c r="HQ45" s="164">
        <v>34.610199999999999</v>
      </c>
      <c r="HR45" s="164">
        <v>34.445399999999999</v>
      </c>
      <c r="HS45" s="164">
        <v>-37.615099999999998</v>
      </c>
      <c r="HT45" s="164">
        <v>-37.700200000000002</v>
      </c>
      <c r="HU45" s="164">
        <v>108.84</v>
      </c>
      <c r="HV45" s="164">
        <v>105.5</v>
      </c>
      <c r="HW45" s="164">
        <v>21</v>
      </c>
      <c r="HX45" s="164">
        <v>20.2</v>
      </c>
      <c r="HY45" s="164">
        <v>21.739699999999999</v>
      </c>
      <c r="HZ45" s="164">
        <v>36.880000000000003</v>
      </c>
      <c r="IA45" s="164">
        <v>-359.78800000000001</v>
      </c>
      <c r="IB45" s="164">
        <v>111.2343</v>
      </c>
      <c r="IC45" s="164">
        <v>111.0518</v>
      </c>
      <c r="ID45" s="164">
        <v>17.899999999999999</v>
      </c>
      <c r="IE45" s="164">
        <v>-35.4</v>
      </c>
      <c r="IF45" s="164">
        <v>-32.6</v>
      </c>
      <c r="IG45" s="164">
        <v>-34.799999999999997</v>
      </c>
      <c r="IH45" s="164">
        <v>1.4449000000000001</v>
      </c>
      <c r="II45" s="165"/>
      <c r="IJ45" s="164">
        <v>-452.00369999999998</v>
      </c>
      <c r="IK45" s="164">
        <v>-160.93940000000001</v>
      </c>
      <c r="IL45" s="164">
        <v>471.30459999999999</v>
      </c>
      <c r="IM45" s="164">
        <v>389.26580000000001</v>
      </c>
      <c r="IN45" s="164">
        <v>99.191900000000004</v>
      </c>
      <c r="IO45" s="164">
        <v>-379.74020000000002</v>
      </c>
      <c r="IP45" s="164">
        <v>379.09890000000001</v>
      </c>
      <c r="IQ45" s="164">
        <v>-158.8184</v>
      </c>
      <c r="IR45" s="164">
        <v>-230.31370000000001</v>
      </c>
      <c r="IS45" s="164">
        <v>-377.65190000000001</v>
      </c>
      <c r="IT45" s="164">
        <v>104.6122</v>
      </c>
      <c r="IU45" s="164">
        <v>103.6336</v>
      </c>
      <c r="IV45" s="164">
        <v>164.73150000000001</v>
      </c>
      <c r="IW45" s="164">
        <v>-462.11810000000003</v>
      </c>
      <c r="IX45" s="164">
        <v>237.85069999999999</v>
      </c>
      <c r="IY45" s="164">
        <v>-223.27709999999999</v>
      </c>
      <c r="IZ45" s="164">
        <v>226.66909999999999</v>
      </c>
      <c r="JA45" s="164">
        <v>-11.9437</v>
      </c>
      <c r="JB45" s="164">
        <v>32.137999999999998</v>
      </c>
      <c r="JC45" s="164">
        <v>16.559999999999999</v>
      </c>
      <c r="JD45" s="164">
        <v>7.4219999999999997</v>
      </c>
      <c r="JE45" s="164">
        <v>7.3559999999999999</v>
      </c>
      <c r="JF45" s="164">
        <v>-16.16</v>
      </c>
      <c r="JG45" s="164">
        <v>-5.12</v>
      </c>
      <c r="JH45" s="165"/>
      <c r="JI45" s="164">
        <v>4.3655999999999997</v>
      </c>
      <c r="JJ45" s="164">
        <v>-20.506599999999999</v>
      </c>
      <c r="JK45" s="164">
        <v>-35.655799999999999</v>
      </c>
      <c r="JL45" s="164">
        <v>21.7</v>
      </c>
      <c r="JM45" s="164">
        <v>54.326999999999998</v>
      </c>
      <c r="JN45" s="164">
        <v>53.698999999999998</v>
      </c>
      <c r="JO45" s="165"/>
      <c r="JP45" s="164">
        <v>13.6561</v>
      </c>
      <c r="JQ45" s="164">
        <v>53.581099999999999</v>
      </c>
      <c r="JR45" s="164">
        <v>54.086199999999998</v>
      </c>
      <c r="JS45" s="164">
        <v>55.534100000000002</v>
      </c>
      <c r="JT45" s="165"/>
      <c r="JU45" s="164">
        <v>34.700000000000003</v>
      </c>
      <c r="JV45" s="164">
        <v>17.1311</v>
      </c>
      <c r="JW45" s="164">
        <v>8.26</v>
      </c>
      <c r="JX45" s="165"/>
      <c r="JY45" s="164">
        <v>-41.992199999999997</v>
      </c>
      <c r="JZ45" s="164">
        <v>76.193299999999994</v>
      </c>
      <c r="KA45" s="164">
        <v>53.764000000000003</v>
      </c>
      <c r="KB45" s="164">
        <v>-41.573500000000003</v>
      </c>
      <c r="KC45" s="164">
        <v>-75.122699999999995</v>
      </c>
      <c r="KD45" s="164">
        <v>41.477800000000002</v>
      </c>
      <c r="KE45" s="164">
        <v>32.686300000000003</v>
      </c>
      <c r="KF45" s="164">
        <v>-43.9</v>
      </c>
      <c r="KG45" s="164">
        <v>44</v>
      </c>
      <c r="KH45" s="164">
        <v>-88.235200000000006</v>
      </c>
      <c r="KI45" s="164">
        <v>291.28500000000003</v>
      </c>
    </row>
    <row r="46" spans="1:295" ht="18" customHeight="1" x14ac:dyDescent="0.25">
      <c r="A46" s="159" t="s">
        <v>102</v>
      </c>
      <c r="B46" s="159" t="s">
        <v>899</v>
      </c>
      <c r="C46" s="163">
        <v>0</v>
      </c>
      <c r="D46" s="164">
        <v>19.069400000000002</v>
      </c>
      <c r="E46" s="164">
        <v>-27.230499999999999</v>
      </c>
      <c r="F46" s="164">
        <v>-33.024099999999997</v>
      </c>
      <c r="G46" s="164">
        <v>32.368299999999998</v>
      </c>
      <c r="H46" s="165"/>
      <c r="I46" s="164">
        <v>44.974499999999999</v>
      </c>
      <c r="J46" s="164">
        <v>-71.123000000000005</v>
      </c>
      <c r="K46" s="164">
        <v>60.990099999999998</v>
      </c>
      <c r="L46" s="164">
        <v>30.9511</v>
      </c>
      <c r="M46" s="164">
        <v>29.996099999999998</v>
      </c>
      <c r="N46" s="164">
        <v>-11.1</v>
      </c>
      <c r="O46" s="164">
        <v>-68.210999999999999</v>
      </c>
      <c r="P46" s="164">
        <v>61.6</v>
      </c>
      <c r="Q46" s="164">
        <v>18.216000000000001</v>
      </c>
      <c r="R46" s="164">
        <v>-59.4</v>
      </c>
      <c r="S46" s="164">
        <v>14.289899999999999</v>
      </c>
      <c r="T46" s="164">
        <v>36.959000000000003</v>
      </c>
      <c r="U46" s="164">
        <v>14.684799999999999</v>
      </c>
      <c r="V46" s="164">
        <v>14.8856</v>
      </c>
      <c r="W46" s="164">
        <v>25.1416</v>
      </c>
      <c r="X46" s="164">
        <v>16.5198</v>
      </c>
      <c r="Y46" s="164">
        <v>6.0172999999999996</v>
      </c>
      <c r="Z46" s="164">
        <v>8.3450000000000006</v>
      </c>
      <c r="AA46" s="165"/>
      <c r="AB46" s="165"/>
      <c r="AC46" s="164">
        <v>-77.94</v>
      </c>
      <c r="AD46" s="164">
        <v>-77.66</v>
      </c>
      <c r="AE46" s="165"/>
      <c r="AF46" s="164">
        <v>11.1</v>
      </c>
      <c r="AG46" s="164">
        <v>66</v>
      </c>
      <c r="AH46" s="164">
        <v>12.452</v>
      </c>
      <c r="AI46" s="164">
        <v>0.21199999999999999</v>
      </c>
      <c r="AJ46" s="163">
        <v>-81.739999999999995</v>
      </c>
      <c r="AK46" s="164">
        <v>-81.739999999999995</v>
      </c>
      <c r="AL46" s="164">
        <v>-39.36</v>
      </c>
      <c r="AM46" s="164">
        <v>82.66</v>
      </c>
      <c r="AN46" s="164">
        <v>82.95</v>
      </c>
      <c r="AO46" s="164">
        <v>16.120999999999999</v>
      </c>
      <c r="AP46" s="164">
        <v>8.8880999999999997</v>
      </c>
      <c r="AQ46" s="164">
        <v>71.237799999999993</v>
      </c>
      <c r="AR46" s="164">
        <v>73.466800000000006</v>
      </c>
      <c r="AS46" s="164">
        <v>41.349699999999999</v>
      </c>
      <c r="AT46" s="164">
        <v>-87.330799999999996</v>
      </c>
      <c r="AU46" s="163">
        <v>0</v>
      </c>
      <c r="AV46" s="164">
        <v>10.679600000000001</v>
      </c>
      <c r="AW46" s="164">
        <v>10.457100000000001</v>
      </c>
      <c r="AX46" s="164">
        <v>68.318600000000004</v>
      </c>
      <c r="AY46" s="164">
        <v>70.469399999999993</v>
      </c>
      <c r="AZ46" s="164">
        <v>-8.2611000000000008</v>
      </c>
      <c r="BA46" s="164">
        <v>-10.707100000000001</v>
      </c>
      <c r="BB46" s="164">
        <v>-380.55099999999999</v>
      </c>
      <c r="BC46" s="164">
        <v>-22.725000000000001</v>
      </c>
      <c r="BD46" s="164">
        <v>-7</v>
      </c>
      <c r="BE46" s="164">
        <v>-7.1</v>
      </c>
      <c r="BF46" s="164">
        <v>93.295000000000002</v>
      </c>
      <c r="BG46" s="165"/>
      <c r="BH46" s="164">
        <v>-3.05</v>
      </c>
      <c r="BI46" s="165"/>
      <c r="BJ46" s="164">
        <v>-24.890999999999998</v>
      </c>
      <c r="BK46" s="164">
        <v>7.6928000000000001</v>
      </c>
      <c r="BL46" s="165"/>
      <c r="BM46" s="164">
        <v>2.7071999999999998</v>
      </c>
      <c r="BN46" s="164">
        <v>409.86349999999999</v>
      </c>
      <c r="BO46" s="164">
        <v>74.373599999999996</v>
      </c>
      <c r="BP46" s="164">
        <v>57.710500000000003</v>
      </c>
      <c r="BQ46" s="164">
        <v>-272.4769</v>
      </c>
      <c r="BR46" s="164">
        <v>450.56599999999997</v>
      </c>
      <c r="BS46" s="165"/>
      <c r="BT46" s="164">
        <v>-40.993000000000002</v>
      </c>
      <c r="BU46" s="164">
        <v>42.071800000000003</v>
      </c>
      <c r="BV46" s="164">
        <v>89.915800000000004</v>
      </c>
      <c r="BW46" s="164">
        <v>23.29</v>
      </c>
      <c r="BX46" s="164">
        <v>25.92</v>
      </c>
      <c r="BY46" s="164">
        <v>64.790000000000006</v>
      </c>
      <c r="BZ46" s="164">
        <v>76.19</v>
      </c>
      <c r="CA46" s="164">
        <v>-84.522800000000004</v>
      </c>
      <c r="CB46" s="164">
        <v>-83.852999999999994</v>
      </c>
      <c r="CC46" s="164">
        <v>149.82980000000001</v>
      </c>
      <c r="CD46" s="164">
        <v>150.33760000000001</v>
      </c>
      <c r="CE46" s="164">
        <v>-3.8153000000000001</v>
      </c>
      <c r="CF46" s="164">
        <v>-58.131</v>
      </c>
      <c r="CG46" s="164">
        <v>-58.150100000000002</v>
      </c>
      <c r="CH46" s="164">
        <v>9.4932999999999996</v>
      </c>
      <c r="CI46" s="164">
        <v>-56.796599999999998</v>
      </c>
      <c r="CJ46" s="165"/>
      <c r="CK46" s="165"/>
      <c r="CL46" s="164">
        <v>129.6</v>
      </c>
      <c r="CM46" s="164">
        <v>110.6</v>
      </c>
      <c r="CN46" s="164">
        <v>-15.04</v>
      </c>
      <c r="CO46" s="164">
        <v>71.422899999999998</v>
      </c>
      <c r="CP46" s="164">
        <v>70.958500000000001</v>
      </c>
      <c r="CQ46" s="164">
        <v>71.067400000000006</v>
      </c>
      <c r="CR46" s="164">
        <v>5.6630000000000003</v>
      </c>
      <c r="CS46" s="164">
        <v>6.1252000000000004</v>
      </c>
      <c r="CT46" s="164">
        <v>-33.806600000000003</v>
      </c>
      <c r="CU46" s="164">
        <v>-17.8429</v>
      </c>
      <c r="CV46" s="164">
        <v>-33.9756</v>
      </c>
      <c r="CW46" s="164">
        <v>18.25</v>
      </c>
      <c r="CX46" s="164">
        <v>64.48</v>
      </c>
      <c r="CY46" s="164">
        <v>33.51</v>
      </c>
      <c r="CZ46" s="164">
        <v>49.929200000000002</v>
      </c>
      <c r="DA46" s="164">
        <v>47.758499999999998</v>
      </c>
      <c r="DB46" s="164">
        <v>-25.96</v>
      </c>
      <c r="DC46" s="164">
        <v>-2.7648000000000001</v>
      </c>
      <c r="DD46" s="164">
        <v>57.152000000000001</v>
      </c>
      <c r="DE46" s="164">
        <v>55.785699999999999</v>
      </c>
      <c r="DF46" s="164">
        <v>-86.295500000000004</v>
      </c>
      <c r="DG46" s="165"/>
      <c r="DH46" s="164">
        <v>-26.932700000000001</v>
      </c>
      <c r="DI46" s="164">
        <v>-94.1</v>
      </c>
      <c r="DJ46" s="164">
        <v>-93.5</v>
      </c>
      <c r="DK46" s="164">
        <v>24.0793</v>
      </c>
      <c r="DL46" s="164">
        <v>62.997399999999999</v>
      </c>
      <c r="DM46" s="164">
        <v>60.598999999999997</v>
      </c>
      <c r="DN46" s="164">
        <v>89.080799999999996</v>
      </c>
      <c r="DO46" s="164">
        <v>62.89</v>
      </c>
      <c r="DP46" s="164">
        <v>-4.59</v>
      </c>
      <c r="DQ46" s="164">
        <v>58.031999999999996</v>
      </c>
      <c r="DR46" s="164">
        <v>85.389899999999997</v>
      </c>
      <c r="DS46" s="164">
        <v>-23.93</v>
      </c>
      <c r="DT46" s="164">
        <v>-24.2</v>
      </c>
      <c r="DU46" s="164">
        <v>125.4</v>
      </c>
      <c r="DV46" s="164">
        <v>67.19</v>
      </c>
      <c r="DW46" s="164">
        <v>85.818200000000004</v>
      </c>
      <c r="DX46" s="164">
        <v>83.745500000000007</v>
      </c>
      <c r="DY46" s="164">
        <v>-74.320499999999996</v>
      </c>
      <c r="DZ46" s="164">
        <v>-72.681799999999996</v>
      </c>
      <c r="EA46" s="164">
        <v>182.9727</v>
      </c>
      <c r="EB46" s="164">
        <v>140.66650000000001</v>
      </c>
      <c r="EC46" s="164">
        <v>137.63509999999999</v>
      </c>
      <c r="ED46" s="164">
        <v>138.5513</v>
      </c>
      <c r="EE46" s="164">
        <v>56.874200000000002</v>
      </c>
      <c r="EF46" s="164">
        <v>31.726299999999998</v>
      </c>
      <c r="EG46" s="164">
        <v>-32.65</v>
      </c>
      <c r="EH46" s="164">
        <v>280.78969999999998</v>
      </c>
      <c r="EI46" s="164">
        <v>189.61500000000001</v>
      </c>
      <c r="EJ46" s="165"/>
      <c r="EK46" s="164">
        <v>-21.0471</v>
      </c>
      <c r="EL46" s="164">
        <v>-18.991099999999999</v>
      </c>
      <c r="EM46" s="164">
        <v>38.129100000000001</v>
      </c>
      <c r="EN46" s="164">
        <v>5.5890000000000004</v>
      </c>
      <c r="EO46" s="164">
        <v>4.9466999999999999</v>
      </c>
      <c r="EP46" s="164">
        <v>39.984000000000002</v>
      </c>
      <c r="EQ46" s="164">
        <v>-64.167699999999996</v>
      </c>
      <c r="ER46" s="164">
        <v>-64.989999999999995</v>
      </c>
      <c r="ES46" s="164">
        <v>8.9946000000000002</v>
      </c>
      <c r="ET46" s="165"/>
      <c r="EU46" s="164">
        <v>-15.02</v>
      </c>
      <c r="EV46" s="165"/>
      <c r="EW46" s="164">
        <v>16.335699999999999</v>
      </c>
      <c r="EX46" s="164">
        <v>-55.650599999999997</v>
      </c>
      <c r="EY46" s="164">
        <v>-39.391599999999997</v>
      </c>
      <c r="EZ46" s="164">
        <v>-38.5595</v>
      </c>
      <c r="FA46" s="164">
        <v>12.9032</v>
      </c>
      <c r="FB46" s="164">
        <v>-29.764399999999998</v>
      </c>
      <c r="FC46" s="164">
        <v>0</v>
      </c>
      <c r="FD46" s="164">
        <v>23.574100000000001</v>
      </c>
      <c r="FE46" s="165"/>
      <c r="FF46" s="164">
        <v>23.18</v>
      </c>
      <c r="FG46" s="164">
        <v>39.601599999999998</v>
      </c>
      <c r="FH46" s="164">
        <v>39.484900000000003</v>
      </c>
      <c r="FI46" s="164">
        <v>38.588799999999999</v>
      </c>
      <c r="FJ46" s="164">
        <v>84.900400000000005</v>
      </c>
      <c r="FK46" s="164">
        <v>84.732900000000001</v>
      </c>
      <c r="FL46" s="164">
        <v>-152.05029999999999</v>
      </c>
      <c r="FM46" s="164">
        <v>76.467200000000005</v>
      </c>
      <c r="FN46" s="164">
        <v>76.649100000000004</v>
      </c>
      <c r="FO46" s="164">
        <v>-122.34399999999999</v>
      </c>
      <c r="FP46" s="164">
        <v>-114.6729</v>
      </c>
      <c r="FQ46" s="164">
        <v>-32.2545</v>
      </c>
      <c r="FR46" s="164">
        <v>-41.55</v>
      </c>
      <c r="FS46" s="164">
        <v>9.3537999999999997</v>
      </c>
      <c r="FT46" s="164">
        <v>1.3724000000000001</v>
      </c>
      <c r="FU46" s="164">
        <v>-6.13</v>
      </c>
      <c r="FV46" s="164">
        <v>12.1</v>
      </c>
      <c r="FW46" s="164">
        <v>-33.946300000000001</v>
      </c>
      <c r="FX46" s="165"/>
      <c r="FY46" s="164">
        <v>-13.254</v>
      </c>
      <c r="FZ46" s="164">
        <v>3.9620000000000002</v>
      </c>
      <c r="GA46" s="165"/>
      <c r="GB46" s="164">
        <v>29.06</v>
      </c>
      <c r="GC46" s="164">
        <v>116.4196</v>
      </c>
      <c r="GD46" s="164">
        <v>124.5523</v>
      </c>
      <c r="GE46" s="164">
        <v>14.06</v>
      </c>
      <c r="GF46" s="164">
        <v>81.409899999999993</v>
      </c>
      <c r="GG46" s="164">
        <v>19.7</v>
      </c>
      <c r="GH46" s="164">
        <v>-15.1754</v>
      </c>
      <c r="GI46" s="164">
        <v>1.9515</v>
      </c>
      <c r="GJ46" s="164">
        <v>2.3523000000000001</v>
      </c>
      <c r="GK46" s="164">
        <v>2.577</v>
      </c>
      <c r="GL46" s="165"/>
      <c r="GM46" s="165"/>
      <c r="GN46" s="164">
        <v>-16.326000000000001</v>
      </c>
      <c r="GO46" s="164">
        <v>-36.1539</v>
      </c>
      <c r="GP46" s="164">
        <v>16.432099999999998</v>
      </c>
      <c r="GQ46" s="164">
        <v>37.707799999999999</v>
      </c>
      <c r="GR46" s="164">
        <v>10.978400000000001</v>
      </c>
      <c r="GS46" s="164">
        <v>11.098100000000001</v>
      </c>
      <c r="GT46" s="164">
        <v>-134.0523</v>
      </c>
      <c r="GU46" s="164">
        <v>-28.901199999999999</v>
      </c>
      <c r="GV46" s="164">
        <v>29.191299999999998</v>
      </c>
      <c r="GW46" s="164">
        <v>-58.226599999999998</v>
      </c>
      <c r="GX46" s="164">
        <v>12.323499999999999</v>
      </c>
      <c r="GY46" s="164">
        <v>13.9091</v>
      </c>
      <c r="GZ46" s="164">
        <v>13.4503</v>
      </c>
      <c r="HA46" s="164">
        <v>15</v>
      </c>
      <c r="HB46" s="164">
        <v>142.81039999999999</v>
      </c>
      <c r="HC46" s="164">
        <v>143.77000000000001</v>
      </c>
      <c r="HD46" s="164">
        <v>279.5</v>
      </c>
      <c r="HE46" s="164">
        <v>-278.2201</v>
      </c>
      <c r="HF46" s="164">
        <v>-564.6318</v>
      </c>
      <c r="HG46" s="164">
        <v>566.01760000000002</v>
      </c>
      <c r="HH46" s="164">
        <v>469.94040000000001</v>
      </c>
      <c r="HI46" s="164">
        <v>-139.03049999999999</v>
      </c>
      <c r="HJ46" s="164">
        <v>-136.42939999999999</v>
      </c>
      <c r="HK46" s="164">
        <v>-51.494900000000001</v>
      </c>
      <c r="HL46" s="164">
        <v>-41.140799999999999</v>
      </c>
      <c r="HM46" s="164">
        <v>77.2179</v>
      </c>
      <c r="HN46" s="164">
        <v>78.456199999999995</v>
      </c>
      <c r="HO46" s="165"/>
      <c r="HP46" s="164">
        <v>-90.157300000000006</v>
      </c>
      <c r="HQ46" s="164">
        <v>33.665399999999998</v>
      </c>
      <c r="HR46" s="164">
        <v>32.995199999999997</v>
      </c>
      <c r="HS46" s="164">
        <v>-47.958799999999997</v>
      </c>
      <c r="HT46" s="164">
        <v>-47.814300000000003</v>
      </c>
      <c r="HU46" s="164">
        <v>107.33</v>
      </c>
      <c r="HV46" s="164">
        <v>107.1</v>
      </c>
      <c r="HW46" s="164">
        <v>19.100000000000001</v>
      </c>
      <c r="HX46" s="164">
        <v>19.3</v>
      </c>
      <c r="HY46" s="164">
        <v>21.699100000000001</v>
      </c>
      <c r="HZ46" s="164">
        <v>42.72</v>
      </c>
      <c r="IA46" s="164">
        <v>-358.70389999999998</v>
      </c>
      <c r="IB46" s="164">
        <v>107.33199999999999</v>
      </c>
      <c r="IC46" s="164">
        <v>106.3207</v>
      </c>
      <c r="ID46" s="164">
        <v>19</v>
      </c>
      <c r="IE46" s="164">
        <v>-34.200000000000003</v>
      </c>
      <c r="IF46" s="164">
        <v>-31.8</v>
      </c>
      <c r="IG46" s="164">
        <v>-34.799999999999997</v>
      </c>
      <c r="IH46" s="164">
        <v>1.5390999999999999</v>
      </c>
      <c r="II46" s="165"/>
      <c r="IJ46" s="164">
        <v>-464.51670000000001</v>
      </c>
      <c r="IK46" s="164">
        <v>-164.44280000000001</v>
      </c>
      <c r="IL46" s="164">
        <v>476.95460000000003</v>
      </c>
      <c r="IM46" s="164">
        <v>391.3664</v>
      </c>
      <c r="IN46" s="164">
        <v>95.3095</v>
      </c>
      <c r="IO46" s="164">
        <v>-382.85070000000002</v>
      </c>
      <c r="IP46" s="164">
        <v>384.01240000000001</v>
      </c>
      <c r="IQ46" s="164">
        <v>-156.89850000000001</v>
      </c>
      <c r="IR46" s="164">
        <v>-229.98050000000001</v>
      </c>
      <c r="IS46" s="164">
        <v>-380.02429999999998</v>
      </c>
      <c r="IT46" s="164">
        <v>106.2657</v>
      </c>
      <c r="IU46" s="164">
        <v>105.1377</v>
      </c>
      <c r="IV46" s="164">
        <v>163.37119999999999</v>
      </c>
      <c r="IW46" s="164">
        <v>-466.18630000000002</v>
      </c>
      <c r="IX46" s="164">
        <v>235.9057</v>
      </c>
      <c r="IY46" s="164">
        <v>-230.11099999999999</v>
      </c>
      <c r="IZ46" s="164">
        <v>232.49010000000001</v>
      </c>
      <c r="JA46" s="164">
        <v>-10.5731</v>
      </c>
      <c r="JB46" s="164">
        <v>32.374000000000002</v>
      </c>
      <c r="JC46" s="164">
        <v>14.56</v>
      </c>
      <c r="JD46" s="164">
        <v>6.75</v>
      </c>
      <c r="JE46" s="164">
        <v>6.9560000000000004</v>
      </c>
      <c r="JF46" s="164">
        <v>-14.8</v>
      </c>
      <c r="JG46" s="164">
        <v>-6</v>
      </c>
      <c r="JH46" s="165"/>
      <c r="JI46" s="164">
        <v>6.8559000000000001</v>
      </c>
      <c r="JJ46" s="164">
        <v>-18.895199999999999</v>
      </c>
      <c r="JK46" s="164">
        <v>-35.741199999999999</v>
      </c>
      <c r="JL46" s="164">
        <v>18.3</v>
      </c>
      <c r="JM46" s="164">
        <v>51.15</v>
      </c>
      <c r="JN46" s="164">
        <v>51.084000000000003</v>
      </c>
      <c r="JO46" s="165"/>
      <c r="JP46" s="164">
        <v>13.7317</v>
      </c>
      <c r="JQ46" s="164">
        <v>50.216900000000003</v>
      </c>
      <c r="JR46" s="164">
        <v>50.329900000000002</v>
      </c>
      <c r="JS46" s="164">
        <v>50.462600000000002</v>
      </c>
      <c r="JT46" s="165"/>
      <c r="JU46" s="164">
        <v>34.799999999999997</v>
      </c>
      <c r="JV46" s="164">
        <v>17.087900000000001</v>
      </c>
      <c r="JW46" s="164">
        <v>9.61</v>
      </c>
      <c r="JX46" s="165"/>
      <c r="JY46" s="164">
        <v>-39.157800000000002</v>
      </c>
      <c r="JZ46" s="164">
        <v>78.269499999999994</v>
      </c>
      <c r="KA46" s="164">
        <v>52.676400000000001</v>
      </c>
      <c r="KB46" s="164">
        <v>-39.177700000000002</v>
      </c>
      <c r="KC46" s="164">
        <v>-76.740899999999996</v>
      </c>
      <c r="KD46" s="164">
        <v>39.848399999999998</v>
      </c>
      <c r="KE46" s="164">
        <v>36.368499999999997</v>
      </c>
      <c r="KF46" s="164">
        <v>-42.8</v>
      </c>
      <c r="KG46" s="164">
        <v>43.8</v>
      </c>
      <c r="KH46" s="164">
        <v>-92.672300000000007</v>
      </c>
      <c r="KI46" s="164">
        <v>294.99180000000001</v>
      </c>
    </row>
    <row r="47" spans="1:295" ht="18" customHeight="1" x14ac:dyDescent="0.25">
      <c r="A47" s="159" t="s">
        <v>102</v>
      </c>
      <c r="B47" s="159" t="s">
        <v>900</v>
      </c>
      <c r="C47" s="163">
        <v>0</v>
      </c>
      <c r="D47" s="164">
        <v>20.1252</v>
      </c>
      <c r="E47" s="164">
        <v>-29.550599999999999</v>
      </c>
      <c r="F47" s="164">
        <v>-31.8735</v>
      </c>
      <c r="G47" s="164">
        <v>36.107500000000002</v>
      </c>
      <c r="H47" s="165"/>
      <c r="I47" s="164">
        <v>48.392400000000002</v>
      </c>
      <c r="J47" s="164">
        <v>-82.648899999999998</v>
      </c>
      <c r="K47" s="164">
        <v>66.468599999999995</v>
      </c>
      <c r="L47" s="164">
        <v>33.523000000000003</v>
      </c>
      <c r="M47" s="164">
        <v>32.994100000000003</v>
      </c>
      <c r="N47" s="164">
        <v>-17.760000000000002</v>
      </c>
      <c r="O47" s="164">
        <v>-70.644000000000005</v>
      </c>
      <c r="P47" s="164">
        <v>61.6</v>
      </c>
      <c r="Q47" s="164">
        <v>19.044</v>
      </c>
      <c r="R47" s="164">
        <v>-61.6</v>
      </c>
      <c r="S47" s="164">
        <v>14.3392</v>
      </c>
      <c r="T47" s="164">
        <v>44.061399999999999</v>
      </c>
      <c r="U47" s="164">
        <v>16.415199999999999</v>
      </c>
      <c r="V47" s="164">
        <v>16.5032</v>
      </c>
      <c r="W47" s="164">
        <v>27.352599999999999</v>
      </c>
      <c r="X47" s="164">
        <v>16.4604</v>
      </c>
      <c r="Y47" s="164">
        <v>5.4668999999999999</v>
      </c>
      <c r="Z47" s="164">
        <v>7.8362999999999996</v>
      </c>
      <c r="AA47" s="165"/>
      <c r="AB47" s="165"/>
      <c r="AC47" s="164">
        <v>-83.21</v>
      </c>
      <c r="AD47" s="164">
        <v>-83.64</v>
      </c>
      <c r="AE47" s="165"/>
      <c r="AF47" s="164">
        <v>17.760000000000002</v>
      </c>
      <c r="AG47" s="164">
        <v>68.2</v>
      </c>
      <c r="AH47" s="164">
        <v>13.755000000000001</v>
      </c>
      <c r="AI47" s="164">
        <v>0.22500000000000001</v>
      </c>
      <c r="AJ47" s="163">
        <v>-92.51</v>
      </c>
      <c r="AK47" s="164">
        <v>-92.51</v>
      </c>
      <c r="AL47" s="164">
        <v>-30.36</v>
      </c>
      <c r="AM47" s="164">
        <v>93.91</v>
      </c>
      <c r="AN47" s="164">
        <v>94.02</v>
      </c>
      <c r="AO47" s="164">
        <v>18.349599999999999</v>
      </c>
      <c r="AP47" s="164">
        <v>7.9080000000000004</v>
      </c>
      <c r="AQ47" s="164">
        <v>76.582899999999995</v>
      </c>
      <c r="AR47" s="164">
        <v>79.078299999999999</v>
      </c>
      <c r="AS47" s="164">
        <v>46.624600000000001</v>
      </c>
      <c r="AT47" s="164">
        <v>-96.370599999999996</v>
      </c>
      <c r="AU47" s="163">
        <v>0</v>
      </c>
      <c r="AV47" s="164">
        <v>25.663799999999998</v>
      </c>
      <c r="AW47" s="164">
        <v>24.91</v>
      </c>
      <c r="AX47" s="164">
        <v>71.927700000000002</v>
      </c>
      <c r="AY47" s="164">
        <v>74.746700000000004</v>
      </c>
      <c r="AZ47" s="164">
        <v>4.2828999999999997</v>
      </c>
      <c r="BA47" s="164">
        <v>12.3659</v>
      </c>
      <c r="BB47" s="164">
        <v>-460.7697</v>
      </c>
      <c r="BC47" s="164">
        <v>-15.2043</v>
      </c>
      <c r="BD47" s="164">
        <v>-7.1</v>
      </c>
      <c r="BE47" s="164">
        <v>-7</v>
      </c>
      <c r="BF47" s="164">
        <v>101.73909999999999</v>
      </c>
      <c r="BG47" s="164">
        <v>2.8578999999999999</v>
      </c>
      <c r="BH47" s="164">
        <v>-3.4165999999999999</v>
      </c>
      <c r="BI47" s="165"/>
      <c r="BJ47" s="164">
        <v>-33.874200000000002</v>
      </c>
      <c r="BK47" s="164">
        <v>9.6387</v>
      </c>
      <c r="BL47" s="164">
        <v>6.1020000000000003</v>
      </c>
      <c r="BM47" s="164">
        <v>4.1757999999999997</v>
      </c>
      <c r="BN47" s="164">
        <v>497.75670000000002</v>
      </c>
      <c r="BO47" s="164">
        <v>114.3528</v>
      </c>
      <c r="BP47" s="164">
        <v>0.21360000000000001</v>
      </c>
      <c r="BQ47" s="164">
        <v>-312.45600000000002</v>
      </c>
      <c r="BR47" s="164">
        <v>484.33390000000003</v>
      </c>
      <c r="BS47" s="165"/>
      <c r="BT47" s="164">
        <v>-104.93170000000001</v>
      </c>
      <c r="BU47" s="164">
        <v>106.9036</v>
      </c>
      <c r="BV47" s="164">
        <v>101.3523</v>
      </c>
      <c r="BW47" s="164">
        <v>29.02</v>
      </c>
      <c r="BX47" s="164">
        <v>32.229999999999997</v>
      </c>
      <c r="BY47" s="164">
        <v>70.42</v>
      </c>
      <c r="BZ47" s="164">
        <v>84.7</v>
      </c>
      <c r="CA47" s="164">
        <v>-78.092799999999997</v>
      </c>
      <c r="CB47" s="164">
        <v>-79.298400000000001</v>
      </c>
      <c r="CC47" s="164">
        <v>150.935</v>
      </c>
      <c r="CD47" s="164">
        <v>150.26849999999999</v>
      </c>
      <c r="CE47" s="164">
        <v>-3.9333999999999998</v>
      </c>
      <c r="CF47" s="164">
        <v>-94.055700000000002</v>
      </c>
      <c r="CG47" s="164">
        <v>-93.9726</v>
      </c>
      <c r="CH47" s="164">
        <v>12.1945</v>
      </c>
      <c r="CI47" s="164">
        <v>-77.631799999999998</v>
      </c>
      <c r="CJ47" s="165"/>
      <c r="CK47" s="165"/>
      <c r="CL47" s="164">
        <v>128</v>
      </c>
      <c r="CM47" s="164">
        <v>154.30000000000001</v>
      </c>
      <c r="CN47" s="164">
        <v>-15.77</v>
      </c>
      <c r="CO47" s="164">
        <v>59.734699999999997</v>
      </c>
      <c r="CP47" s="164">
        <v>58.913699999999999</v>
      </c>
      <c r="CQ47" s="164">
        <v>58.991</v>
      </c>
      <c r="CR47" s="164">
        <v>-14.4267</v>
      </c>
      <c r="CS47" s="164">
        <v>-13.513</v>
      </c>
      <c r="CT47" s="164">
        <v>-22.209299999999999</v>
      </c>
      <c r="CU47" s="164">
        <v>-16.775300000000001</v>
      </c>
      <c r="CV47" s="164">
        <v>-20.555800000000001</v>
      </c>
      <c r="CW47" s="164">
        <v>18.9941</v>
      </c>
      <c r="CX47" s="164">
        <v>67.150000000000006</v>
      </c>
      <c r="CY47" s="164">
        <v>35.22</v>
      </c>
      <c r="CZ47" s="164">
        <v>52.038600000000002</v>
      </c>
      <c r="DA47" s="164">
        <v>48.930399999999999</v>
      </c>
      <c r="DB47" s="164">
        <v>-27.35</v>
      </c>
      <c r="DC47" s="165"/>
      <c r="DD47" s="164">
        <v>77.356499999999997</v>
      </c>
      <c r="DE47" s="164">
        <v>77.508300000000006</v>
      </c>
      <c r="DF47" s="164">
        <v>-91.533799999999999</v>
      </c>
      <c r="DG47" s="165"/>
      <c r="DH47" s="164">
        <v>-28.180599999999998</v>
      </c>
      <c r="DI47" s="164">
        <v>-88.3</v>
      </c>
      <c r="DJ47" s="164">
        <v>-88.6</v>
      </c>
      <c r="DK47" s="164">
        <v>24.8264</v>
      </c>
      <c r="DL47" s="165"/>
      <c r="DM47" s="164">
        <v>63.416899999999998</v>
      </c>
      <c r="DN47" s="165"/>
      <c r="DO47" s="164">
        <v>63.53</v>
      </c>
      <c r="DP47" s="164">
        <v>-5.16</v>
      </c>
      <c r="DQ47" s="164">
        <v>59.380499999999998</v>
      </c>
      <c r="DR47" s="164">
        <v>89.805099999999996</v>
      </c>
      <c r="DS47" s="164">
        <v>-23.97</v>
      </c>
      <c r="DT47" s="164">
        <v>-24.43</v>
      </c>
      <c r="DU47" s="164">
        <v>125.98</v>
      </c>
      <c r="DV47" s="164">
        <v>69.31</v>
      </c>
      <c r="DW47" s="164">
        <v>90.163600000000002</v>
      </c>
      <c r="DX47" s="164">
        <v>90.018199999999993</v>
      </c>
      <c r="DY47" s="164">
        <v>-72.329099999999997</v>
      </c>
      <c r="DZ47" s="164">
        <v>-71.009100000000004</v>
      </c>
      <c r="EA47" s="164">
        <v>191.93969999999999</v>
      </c>
      <c r="EB47" s="164">
        <v>148.4649</v>
      </c>
      <c r="EC47" s="164">
        <v>143.73859999999999</v>
      </c>
      <c r="ED47" s="164">
        <v>144.98050000000001</v>
      </c>
      <c r="EE47" s="164">
        <v>65.025300000000001</v>
      </c>
      <c r="EF47" s="164">
        <v>39.378599999999999</v>
      </c>
      <c r="EG47" s="164">
        <v>-33.323999999999998</v>
      </c>
      <c r="EH47" s="164">
        <v>324.58870000000002</v>
      </c>
      <c r="EI47" s="164">
        <v>228.60059999999999</v>
      </c>
      <c r="EJ47" s="165"/>
      <c r="EK47" s="164">
        <v>-23.814</v>
      </c>
      <c r="EL47" s="164">
        <v>-21.055800000000001</v>
      </c>
      <c r="EM47" s="164">
        <v>33.314399999999999</v>
      </c>
      <c r="EN47" s="164">
        <v>12.443899999999999</v>
      </c>
      <c r="EO47" s="164">
        <v>11.924799999999999</v>
      </c>
      <c r="EP47" s="164">
        <v>39.984000000000002</v>
      </c>
      <c r="EQ47" s="164">
        <v>-65.135499999999993</v>
      </c>
      <c r="ER47" s="164">
        <v>-65.647499999999994</v>
      </c>
      <c r="ES47" s="164">
        <v>3.5851999999999999</v>
      </c>
      <c r="ET47" s="165"/>
      <c r="EU47" s="164">
        <v>-14.61</v>
      </c>
      <c r="EV47" s="165"/>
      <c r="EW47" s="164">
        <v>16.663900000000002</v>
      </c>
      <c r="EX47" s="164">
        <v>-44.624299999999998</v>
      </c>
      <c r="EY47" s="164">
        <v>-37.905799999999999</v>
      </c>
      <c r="EZ47" s="164">
        <v>-37.140999999999998</v>
      </c>
      <c r="FA47" s="164">
        <v>10.051500000000001</v>
      </c>
      <c r="FB47" s="164">
        <v>-37.392699999999998</v>
      </c>
      <c r="FC47" s="164">
        <v>4.3318000000000003</v>
      </c>
      <c r="FD47" s="164">
        <v>23.851700000000001</v>
      </c>
      <c r="FE47" s="165"/>
      <c r="FF47" s="164">
        <v>23.236000000000001</v>
      </c>
      <c r="FG47" s="164">
        <v>39.010599999999997</v>
      </c>
      <c r="FH47" s="164">
        <v>39.274700000000003</v>
      </c>
      <c r="FI47" s="164">
        <v>37.870199999999997</v>
      </c>
      <c r="FJ47" s="164">
        <v>79.039400000000001</v>
      </c>
      <c r="FK47" s="164">
        <v>78.034599999999998</v>
      </c>
      <c r="FL47" s="164">
        <v>-153.2225</v>
      </c>
      <c r="FM47" s="164">
        <v>74.852099999999993</v>
      </c>
      <c r="FN47" s="164">
        <v>74.429599999999994</v>
      </c>
      <c r="FO47" s="164">
        <v>-115.4676</v>
      </c>
      <c r="FP47" s="164">
        <v>-102.47239999999999</v>
      </c>
      <c r="FQ47" s="164">
        <v>-47.884599999999999</v>
      </c>
      <c r="FR47" s="164">
        <v>-34.39</v>
      </c>
      <c r="FS47" s="164">
        <v>17.3812</v>
      </c>
      <c r="FT47" s="164">
        <v>1.4785999999999999</v>
      </c>
      <c r="FU47" s="164">
        <v>-11.91</v>
      </c>
      <c r="FV47" s="164">
        <v>13.06</v>
      </c>
      <c r="FW47" s="164">
        <v>-47.808900000000001</v>
      </c>
      <c r="FX47" s="165"/>
      <c r="FY47" s="164">
        <v>-12.971</v>
      </c>
      <c r="FZ47" s="164">
        <v>4.0250000000000004</v>
      </c>
      <c r="GA47" s="165"/>
      <c r="GB47" s="164">
        <v>26.88</v>
      </c>
      <c r="GC47" s="164">
        <v>102.8386</v>
      </c>
      <c r="GD47" s="164">
        <v>118.0467</v>
      </c>
      <c r="GE47" s="164">
        <v>15.22</v>
      </c>
      <c r="GF47" s="164">
        <v>82.1524</v>
      </c>
      <c r="GG47" s="164">
        <v>19</v>
      </c>
      <c r="GH47" s="164">
        <v>-16.719899999999999</v>
      </c>
      <c r="GI47" s="164">
        <v>2.1770999999999998</v>
      </c>
      <c r="GJ47" s="164">
        <v>2.2702</v>
      </c>
      <c r="GK47" s="164">
        <v>2.6315</v>
      </c>
      <c r="GL47" s="165"/>
      <c r="GM47" s="165"/>
      <c r="GN47" s="164">
        <v>-16.523099999999999</v>
      </c>
      <c r="GO47" s="164">
        <v>-39.395499999999998</v>
      </c>
      <c r="GP47" s="164">
        <v>17.644400000000001</v>
      </c>
      <c r="GQ47" s="164">
        <v>41.165100000000002</v>
      </c>
      <c r="GR47" s="164">
        <v>11.699199999999999</v>
      </c>
      <c r="GS47" s="164">
        <v>12.287800000000001</v>
      </c>
      <c r="GT47" s="164">
        <v>-147.96250000000001</v>
      </c>
      <c r="GU47" s="165"/>
      <c r="GV47" s="164">
        <v>30.2423</v>
      </c>
      <c r="GW47" s="164">
        <v>-59.927700000000002</v>
      </c>
      <c r="GX47" s="165"/>
      <c r="GY47" s="164">
        <v>14.543900000000001</v>
      </c>
      <c r="GZ47" s="164">
        <v>14.062099999999999</v>
      </c>
      <c r="HA47" s="164">
        <v>14.7294</v>
      </c>
      <c r="HB47" s="164">
        <v>149.77940000000001</v>
      </c>
      <c r="HC47" s="164">
        <v>150.93899999999999</v>
      </c>
      <c r="HD47" s="164">
        <v>283.3</v>
      </c>
      <c r="HE47" s="164">
        <v>-281.93389999999999</v>
      </c>
      <c r="HF47" s="164">
        <v>-572.09670000000006</v>
      </c>
      <c r="HG47" s="165"/>
      <c r="HH47" s="164">
        <v>504.1223</v>
      </c>
      <c r="HI47" s="164">
        <v>-144.25540000000001</v>
      </c>
      <c r="HJ47" s="164">
        <v>-141.60599999999999</v>
      </c>
      <c r="HK47" s="164">
        <v>-48.576799999999999</v>
      </c>
      <c r="HL47" s="164">
        <v>-37.454099999999997</v>
      </c>
      <c r="HM47" s="164">
        <v>79.978399999999993</v>
      </c>
      <c r="HN47" s="164">
        <v>81.124099999999999</v>
      </c>
      <c r="HO47" s="165"/>
      <c r="HP47" s="165"/>
      <c r="HQ47" s="164">
        <v>31.951499999999999</v>
      </c>
      <c r="HR47" s="164">
        <v>31.8965</v>
      </c>
      <c r="HS47" s="164">
        <v>-50.829000000000001</v>
      </c>
      <c r="HT47" s="164">
        <v>-50.593200000000003</v>
      </c>
      <c r="HU47" s="164">
        <v>100.75</v>
      </c>
      <c r="HV47" s="164">
        <v>99.81</v>
      </c>
      <c r="HW47" s="164">
        <v>21.9</v>
      </c>
      <c r="HX47" s="164">
        <v>22.6</v>
      </c>
      <c r="HY47" s="164">
        <v>21.884899999999998</v>
      </c>
      <c r="HZ47" s="164">
        <v>44.4</v>
      </c>
      <c r="IA47" s="164">
        <v>-359.30059999999997</v>
      </c>
      <c r="IB47" s="164">
        <v>106.908</v>
      </c>
      <c r="IC47" s="164">
        <v>105.80159999999999</v>
      </c>
      <c r="ID47" s="164">
        <v>19.600000000000001</v>
      </c>
      <c r="IE47" s="164">
        <v>-31.3</v>
      </c>
      <c r="IF47" s="164">
        <v>-31.7</v>
      </c>
      <c r="IG47" s="164">
        <v>-33.9</v>
      </c>
      <c r="IH47" s="165"/>
      <c r="II47" s="164">
        <v>1.1759999999999999</v>
      </c>
      <c r="IJ47" s="164">
        <v>-493.58240000000001</v>
      </c>
      <c r="IK47" s="164">
        <v>-207.3836</v>
      </c>
      <c r="IL47" s="164">
        <v>479.67110000000002</v>
      </c>
      <c r="IM47" s="164">
        <v>389.69709999999998</v>
      </c>
      <c r="IN47" s="164">
        <v>67.8005</v>
      </c>
      <c r="IO47" s="164">
        <v>-385.92809999999997</v>
      </c>
      <c r="IP47" s="164">
        <v>387.03339999999997</v>
      </c>
      <c r="IQ47" s="164">
        <v>-160.5266</v>
      </c>
      <c r="IR47" s="164">
        <v>-232.55279999999999</v>
      </c>
      <c r="IS47" s="164">
        <v>-378.04020000000003</v>
      </c>
      <c r="IT47" s="164">
        <v>104.12269999999999</v>
      </c>
      <c r="IU47" s="164">
        <v>105.244</v>
      </c>
      <c r="IV47" s="164">
        <v>163.6626</v>
      </c>
      <c r="IW47" s="164">
        <v>-466.37580000000003</v>
      </c>
      <c r="IX47" s="164">
        <v>238.13200000000001</v>
      </c>
      <c r="IY47" s="164">
        <v>-233.2808</v>
      </c>
      <c r="IZ47" s="164">
        <v>234.22640000000001</v>
      </c>
      <c r="JA47" s="164">
        <v>-10.125400000000001</v>
      </c>
      <c r="JB47" s="164">
        <v>32.667000000000002</v>
      </c>
      <c r="JC47" s="164">
        <v>14.88</v>
      </c>
      <c r="JD47" s="164">
        <v>6.6859999999999999</v>
      </c>
      <c r="JE47" s="164">
        <v>6.6529999999999996</v>
      </c>
      <c r="JF47" s="164">
        <v>-15.76</v>
      </c>
      <c r="JG47" s="164">
        <v>-5.92</v>
      </c>
      <c r="JH47" s="165"/>
      <c r="JI47" s="164">
        <v>6.0655000000000001</v>
      </c>
      <c r="JJ47" s="164">
        <v>-17.723400000000002</v>
      </c>
      <c r="JK47" s="164">
        <v>-35.948700000000002</v>
      </c>
      <c r="JL47" s="164">
        <v>17.7</v>
      </c>
      <c r="JM47" s="164">
        <v>54.6</v>
      </c>
      <c r="JN47" s="164">
        <v>52.84</v>
      </c>
      <c r="JO47" s="164">
        <v>11.412699999999999</v>
      </c>
      <c r="JP47" s="164">
        <v>13.7028</v>
      </c>
      <c r="JQ47" s="164">
        <v>54.136899999999997</v>
      </c>
      <c r="JR47" s="164">
        <v>54.195300000000003</v>
      </c>
      <c r="JS47" s="164">
        <v>53.833799999999997</v>
      </c>
      <c r="JT47" s="165"/>
      <c r="JU47" s="164">
        <v>31.8</v>
      </c>
      <c r="JV47" s="164">
        <v>16.943100000000001</v>
      </c>
      <c r="JW47" s="164">
        <v>10.02</v>
      </c>
      <c r="JX47" s="165"/>
      <c r="JY47" s="164">
        <v>-36.695300000000003</v>
      </c>
      <c r="JZ47" s="164">
        <v>76.481200000000001</v>
      </c>
      <c r="KA47" s="164">
        <v>50.152500000000003</v>
      </c>
      <c r="KB47" s="164">
        <v>-35.673400000000001</v>
      </c>
      <c r="KC47" s="164">
        <v>-75.456299999999999</v>
      </c>
      <c r="KD47" s="164">
        <v>36.845799999999997</v>
      </c>
      <c r="KE47" s="164">
        <v>37.702399999999997</v>
      </c>
      <c r="KF47" s="164">
        <v>-40.9</v>
      </c>
      <c r="KG47" s="164">
        <v>40.6</v>
      </c>
      <c r="KH47" s="164">
        <v>-62.613500000000002</v>
      </c>
      <c r="KI47" s="164">
        <v>270.99669999999998</v>
      </c>
    </row>
    <row r="48" spans="1:295" ht="18" customHeight="1" x14ac:dyDescent="0.25">
      <c r="A48" s="159" t="s">
        <v>102</v>
      </c>
      <c r="B48" s="159" t="s">
        <v>901</v>
      </c>
      <c r="C48" s="166">
        <v>0</v>
      </c>
      <c r="D48" s="168"/>
      <c r="E48" s="167">
        <v>-29.853300000000001</v>
      </c>
      <c r="F48" s="167">
        <v>-32.713799999999999</v>
      </c>
      <c r="G48" s="167">
        <v>35.6496</v>
      </c>
      <c r="H48" s="168"/>
      <c r="I48" s="167">
        <v>48.357300000000002</v>
      </c>
      <c r="J48" s="167">
        <v>-83.184200000000004</v>
      </c>
      <c r="K48" s="167">
        <v>67.387500000000003</v>
      </c>
      <c r="L48" s="167">
        <v>34.225000000000001</v>
      </c>
      <c r="M48" s="167">
        <v>33.551000000000002</v>
      </c>
      <c r="N48" s="167">
        <v>-19.98</v>
      </c>
      <c r="O48" s="167">
        <v>-69.887</v>
      </c>
      <c r="P48" s="167">
        <v>61.6</v>
      </c>
      <c r="Q48" s="167">
        <v>19.044</v>
      </c>
      <c r="R48" s="168"/>
      <c r="S48" s="167">
        <v>14.572900000000001</v>
      </c>
      <c r="T48" s="167">
        <v>44.441800000000001</v>
      </c>
      <c r="U48" s="167">
        <v>16.1541</v>
      </c>
      <c r="V48" s="167">
        <v>16.5855</v>
      </c>
      <c r="W48" s="167">
        <v>27.891500000000001</v>
      </c>
      <c r="X48" s="167">
        <v>16.805099999999999</v>
      </c>
      <c r="Y48" s="167">
        <v>5.5528000000000004</v>
      </c>
      <c r="Z48" s="167">
        <v>8.6152999999999995</v>
      </c>
      <c r="AA48" s="168"/>
      <c r="AB48" s="168"/>
      <c r="AC48" s="167">
        <v>-83.27</v>
      </c>
      <c r="AD48" s="167">
        <v>-83.51</v>
      </c>
      <c r="AE48" s="168"/>
      <c r="AF48" s="167">
        <v>19.98</v>
      </c>
      <c r="AG48" s="167">
        <v>68.2</v>
      </c>
      <c r="AH48" s="167">
        <v>13.773999999999999</v>
      </c>
      <c r="AI48" s="167">
        <v>0.223</v>
      </c>
      <c r="AJ48" s="166">
        <v>-88.59</v>
      </c>
      <c r="AK48" s="167">
        <v>-88.59</v>
      </c>
      <c r="AL48" s="167">
        <v>-36.79</v>
      </c>
      <c r="AM48" s="167">
        <v>89.7</v>
      </c>
      <c r="AN48" s="167">
        <v>89.31</v>
      </c>
      <c r="AO48" s="167">
        <v>18.6831</v>
      </c>
      <c r="AP48" s="167">
        <v>7.9668999999999999</v>
      </c>
      <c r="AQ48" s="167">
        <v>75.339699999999993</v>
      </c>
      <c r="AR48" s="167">
        <v>78.1006</v>
      </c>
      <c r="AS48" s="167">
        <v>48.154600000000002</v>
      </c>
      <c r="AT48" s="167">
        <v>-91.269499999999994</v>
      </c>
      <c r="AU48" s="166">
        <v>0</v>
      </c>
      <c r="AV48" s="167">
        <v>10.6441</v>
      </c>
      <c r="AW48" s="167">
        <v>10.5282</v>
      </c>
      <c r="AX48" s="167">
        <v>74.574700000000007</v>
      </c>
      <c r="AY48" s="167">
        <v>77.079499999999996</v>
      </c>
      <c r="AZ48" s="167">
        <v>-3.5516999999999999</v>
      </c>
      <c r="BA48" s="167">
        <v>-4.6546000000000003</v>
      </c>
      <c r="BB48" s="167">
        <v>-443.24970000000002</v>
      </c>
      <c r="BC48" s="167">
        <v>-23.0733</v>
      </c>
      <c r="BD48" s="167">
        <v>-6.5</v>
      </c>
      <c r="BE48" s="167">
        <v>-6.3</v>
      </c>
      <c r="BF48" s="167">
        <v>97.121899999999997</v>
      </c>
      <c r="BG48" s="167">
        <v>2.7896000000000001</v>
      </c>
      <c r="BH48" s="167">
        <v>-3.5731000000000002</v>
      </c>
      <c r="BI48" s="168"/>
      <c r="BJ48" s="167">
        <v>-28.347100000000001</v>
      </c>
      <c r="BK48" s="167">
        <v>10.5616</v>
      </c>
      <c r="BL48" s="167">
        <v>6.2131999999999996</v>
      </c>
      <c r="BM48" s="167">
        <v>4.1938000000000004</v>
      </c>
      <c r="BN48" s="167">
        <v>477.64510000000001</v>
      </c>
      <c r="BO48" s="167">
        <v>126.2856</v>
      </c>
      <c r="BP48" s="168"/>
      <c r="BQ48" s="167">
        <v>-333.25900000000001</v>
      </c>
      <c r="BR48" s="167">
        <v>466.03280000000001</v>
      </c>
      <c r="BS48" s="168"/>
      <c r="BT48" s="167">
        <v>-79.537800000000004</v>
      </c>
      <c r="BU48" s="167">
        <v>82.130399999999995</v>
      </c>
      <c r="BV48" s="167">
        <v>102.3702</v>
      </c>
      <c r="BW48" s="167">
        <v>28.99</v>
      </c>
      <c r="BX48" s="167">
        <v>32.909999999999997</v>
      </c>
      <c r="BY48" s="167">
        <v>72.62</v>
      </c>
      <c r="BZ48" s="167">
        <v>85.58</v>
      </c>
      <c r="CA48" s="167">
        <v>-81.843599999999995</v>
      </c>
      <c r="CB48" s="167">
        <v>-81.843599999999995</v>
      </c>
      <c r="CC48" s="167">
        <v>150.04390000000001</v>
      </c>
      <c r="CD48" s="167">
        <v>150.90539999999999</v>
      </c>
      <c r="CE48" s="167">
        <v>-1.4995000000000001</v>
      </c>
      <c r="CF48" s="167">
        <v>-86.538399999999996</v>
      </c>
      <c r="CG48" s="167">
        <v>-86.760599999999997</v>
      </c>
      <c r="CH48" s="167">
        <v>11.8734</v>
      </c>
      <c r="CI48" s="167">
        <v>-73.343800000000002</v>
      </c>
      <c r="CJ48" s="168"/>
      <c r="CK48" s="168"/>
      <c r="CL48" s="167">
        <v>130.5</v>
      </c>
      <c r="CM48" s="167">
        <v>147.80000000000001</v>
      </c>
      <c r="CN48" s="167">
        <v>-15.92</v>
      </c>
      <c r="CO48" s="167">
        <v>64.835099999999997</v>
      </c>
      <c r="CP48" s="167">
        <v>63.7104</v>
      </c>
      <c r="CQ48" s="167">
        <v>63.744999999999997</v>
      </c>
      <c r="CR48" s="167">
        <v>-9.2149999999999999</v>
      </c>
      <c r="CS48" s="167">
        <v>-8.7048000000000005</v>
      </c>
      <c r="CT48" s="167">
        <v>-26.644600000000001</v>
      </c>
      <c r="CU48" s="167">
        <v>-17.622499999999999</v>
      </c>
      <c r="CV48" s="167">
        <v>-23.621600000000001</v>
      </c>
      <c r="CW48" s="167">
        <v>19.065200000000001</v>
      </c>
      <c r="CX48" s="167">
        <v>68.150000000000006</v>
      </c>
      <c r="CY48" s="167">
        <v>35.68</v>
      </c>
      <c r="CZ48" s="168"/>
      <c r="DA48" s="167">
        <v>48.930399999999999</v>
      </c>
      <c r="DB48" s="167">
        <v>-27.7</v>
      </c>
      <c r="DC48" s="168"/>
      <c r="DD48" s="167">
        <v>73.776499999999999</v>
      </c>
      <c r="DE48" s="167">
        <v>72.149500000000003</v>
      </c>
      <c r="DF48" s="167">
        <v>-89.281800000000004</v>
      </c>
      <c r="DG48" s="168"/>
      <c r="DH48" s="167">
        <v>-28.520600000000002</v>
      </c>
      <c r="DI48" s="167">
        <v>-90.8</v>
      </c>
      <c r="DJ48" s="167">
        <v>-90.9</v>
      </c>
      <c r="DK48" s="167">
        <v>24.864799999999999</v>
      </c>
      <c r="DL48" s="168"/>
      <c r="DM48" s="167">
        <v>64.356200000000001</v>
      </c>
      <c r="DN48" s="167">
        <v>91.424599999999998</v>
      </c>
      <c r="DO48" s="168"/>
      <c r="DP48" s="167">
        <v>-4.95</v>
      </c>
      <c r="DQ48" s="167">
        <v>58.791499999999999</v>
      </c>
      <c r="DR48" s="167">
        <v>88.995099999999994</v>
      </c>
      <c r="DS48" s="167">
        <v>-24.23</v>
      </c>
      <c r="DT48" s="167">
        <v>-24.65</v>
      </c>
      <c r="DU48" s="167">
        <v>129.44999999999999</v>
      </c>
      <c r="DV48" s="168"/>
      <c r="DW48" s="167">
        <v>88.672700000000006</v>
      </c>
      <c r="DX48" s="167">
        <v>87.454499999999996</v>
      </c>
      <c r="DY48" s="167">
        <v>-75.442599999999999</v>
      </c>
      <c r="DZ48" s="167">
        <v>-73.154499999999999</v>
      </c>
      <c r="EA48" s="167">
        <v>191.02869999999999</v>
      </c>
      <c r="EB48" s="167">
        <v>146.61000000000001</v>
      </c>
      <c r="EC48" s="167">
        <v>143.1814</v>
      </c>
      <c r="ED48" s="167">
        <v>144.34950000000001</v>
      </c>
      <c r="EE48" s="167">
        <v>57.648000000000003</v>
      </c>
      <c r="EF48" s="167">
        <v>32.488100000000003</v>
      </c>
      <c r="EG48" s="167">
        <v>-32.896999999999998</v>
      </c>
      <c r="EH48" s="167">
        <v>342.6361</v>
      </c>
      <c r="EI48" s="167">
        <v>240.6814</v>
      </c>
      <c r="EJ48" s="168"/>
      <c r="EK48" s="167">
        <v>-21.877099999999999</v>
      </c>
      <c r="EL48" s="167">
        <v>-18.7531</v>
      </c>
      <c r="EM48" s="167">
        <v>39.7941</v>
      </c>
      <c r="EN48" s="167">
        <v>6.5404999999999998</v>
      </c>
      <c r="EO48" s="167">
        <v>6.2279999999999998</v>
      </c>
      <c r="EP48" s="167">
        <v>27.696000000000002</v>
      </c>
      <c r="EQ48" s="167">
        <v>-60.908999999999999</v>
      </c>
      <c r="ER48" s="167">
        <v>-61.889600000000002</v>
      </c>
      <c r="ES48" s="167">
        <v>10.6502</v>
      </c>
      <c r="ET48" s="168"/>
      <c r="EU48" s="167">
        <v>-6.24</v>
      </c>
      <c r="EV48" s="168"/>
      <c r="EW48" s="167">
        <v>16.669599999999999</v>
      </c>
      <c r="EX48" s="167">
        <v>-55.659700000000001</v>
      </c>
      <c r="EY48" s="167">
        <v>-35.697899999999997</v>
      </c>
      <c r="EZ48" s="167">
        <v>-35.1434</v>
      </c>
      <c r="FA48" s="167">
        <v>9.0291999999999994</v>
      </c>
      <c r="FB48" s="167">
        <v>-30.200900000000001</v>
      </c>
      <c r="FC48" s="168"/>
      <c r="FD48" s="167">
        <v>22.823599999999999</v>
      </c>
      <c r="FE48" s="168"/>
      <c r="FF48" s="167">
        <v>22.588000000000001</v>
      </c>
      <c r="FG48" s="167">
        <v>37.390900000000002</v>
      </c>
      <c r="FH48" s="167">
        <v>37.894599999999997</v>
      </c>
      <c r="FI48" s="167">
        <v>36.736899999999999</v>
      </c>
      <c r="FJ48" s="167">
        <v>82.053600000000003</v>
      </c>
      <c r="FK48" s="167">
        <v>81.383799999999994</v>
      </c>
      <c r="FL48" s="167">
        <v>-153.2225</v>
      </c>
      <c r="FM48" s="167">
        <v>77.231099999999998</v>
      </c>
      <c r="FN48" s="167">
        <v>77.341899999999995</v>
      </c>
      <c r="FO48" s="167">
        <v>-117.09529999999999</v>
      </c>
      <c r="FP48" s="167">
        <v>-106.15</v>
      </c>
      <c r="FQ48" s="167">
        <v>-45.9437</v>
      </c>
      <c r="FR48" s="167">
        <v>-36.159999999999997</v>
      </c>
      <c r="FS48" s="167">
        <v>16.7684</v>
      </c>
      <c r="FT48" s="167">
        <v>1.5029999999999999</v>
      </c>
      <c r="FU48" s="167">
        <v>-10.88</v>
      </c>
      <c r="FV48" s="167">
        <v>13.66</v>
      </c>
      <c r="FW48" s="167">
        <v>-45.9011</v>
      </c>
      <c r="FX48" s="168"/>
      <c r="FY48" s="167">
        <v>-12.824999999999999</v>
      </c>
      <c r="FZ48" s="167">
        <v>3.9670000000000001</v>
      </c>
      <c r="GA48" s="168"/>
      <c r="GB48" s="167">
        <v>27.69</v>
      </c>
      <c r="GC48" s="167">
        <v>107.5206</v>
      </c>
      <c r="GD48" s="167">
        <v>118.5857</v>
      </c>
      <c r="GE48" s="168"/>
      <c r="GF48" s="167">
        <v>83.0441</v>
      </c>
      <c r="GG48" s="167">
        <v>19.8</v>
      </c>
      <c r="GH48" s="167">
        <v>-15.7828</v>
      </c>
      <c r="GI48" s="167">
        <v>1.8728</v>
      </c>
      <c r="GJ48" s="167">
        <v>2.1002999999999998</v>
      </c>
      <c r="GK48" s="167">
        <v>2.6274999999999999</v>
      </c>
      <c r="GL48" s="168"/>
      <c r="GM48" s="168"/>
      <c r="GN48" s="167">
        <v>-17.288599999999999</v>
      </c>
      <c r="GO48" s="167">
        <v>-38.768900000000002</v>
      </c>
      <c r="GP48" s="167">
        <v>17.0623</v>
      </c>
      <c r="GQ48" s="167">
        <v>40.439500000000002</v>
      </c>
      <c r="GR48" s="167">
        <v>11.476900000000001</v>
      </c>
      <c r="GS48" s="167">
        <v>11.117599999999999</v>
      </c>
      <c r="GT48" s="167">
        <v>-143.9933</v>
      </c>
      <c r="GU48" s="167">
        <v>-29.453700000000001</v>
      </c>
      <c r="GV48" s="167">
        <v>30.1646</v>
      </c>
      <c r="GW48" s="167">
        <v>-59.749899999999997</v>
      </c>
      <c r="GX48" s="168"/>
      <c r="GY48" s="167">
        <v>14.6904</v>
      </c>
      <c r="GZ48" s="168"/>
      <c r="HA48" s="168"/>
      <c r="HB48" s="167">
        <v>150.06639999999999</v>
      </c>
      <c r="HC48" s="167">
        <v>150.08580000000001</v>
      </c>
      <c r="HD48" s="168"/>
      <c r="HE48" s="168"/>
      <c r="HF48" s="168"/>
      <c r="HG48" s="167">
        <v>568.1114</v>
      </c>
      <c r="HH48" s="167">
        <v>509.31490000000002</v>
      </c>
      <c r="HI48" s="167">
        <v>-144.50899999999999</v>
      </c>
      <c r="HJ48" s="167">
        <v>-141.94749999999999</v>
      </c>
      <c r="HK48" s="167">
        <v>-47.582999999999998</v>
      </c>
      <c r="HL48" s="167">
        <v>-36.844000000000001</v>
      </c>
      <c r="HM48" s="167">
        <v>82.636200000000002</v>
      </c>
      <c r="HN48" s="167">
        <v>83.477999999999994</v>
      </c>
      <c r="HO48" s="168"/>
      <c r="HP48" s="168"/>
      <c r="HQ48" s="167">
        <v>31.0945</v>
      </c>
      <c r="HR48" s="167">
        <v>31.0396</v>
      </c>
      <c r="HS48" s="167">
        <v>-52.259700000000002</v>
      </c>
      <c r="HT48" s="167">
        <v>-51.967199999999998</v>
      </c>
      <c r="HU48" s="167">
        <v>100.25</v>
      </c>
      <c r="HV48" s="167">
        <v>99.36</v>
      </c>
      <c r="HW48" s="167">
        <v>24.6</v>
      </c>
      <c r="HX48" s="167">
        <v>24.2</v>
      </c>
      <c r="HY48" s="167">
        <v>21.863600000000002</v>
      </c>
      <c r="HZ48" s="167">
        <v>45.04</v>
      </c>
      <c r="IA48" s="167">
        <v>-358.04270000000002</v>
      </c>
      <c r="IB48" s="167">
        <v>104.3438</v>
      </c>
      <c r="IC48" s="167">
        <v>103.8728</v>
      </c>
      <c r="ID48" s="168"/>
      <c r="IE48" s="167">
        <v>-30.8</v>
      </c>
      <c r="IF48" s="167">
        <v>-30.1</v>
      </c>
      <c r="IG48" s="167">
        <v>-33</v>
      </c>
      <c r="IH48" s="168"/>
      <c r="II48" s="167">
        <v>1.2858000000000001</v>
      </c>
      <c r="IJ48" s="167">
        <v>-496.43560000000002</v>
      </c>
      <c r="IK48" s="167">
        <v>-219.52770000000001</v>
      </c>
      <c r="IL48" s="167">
        <v>482.92770000000002</v>
      </c>
      <c r="IM48" s="167">
        <v>393.16359999999997</v>
      </c>
      <c r="IN48" s="167">
        <v>66.189899999999994</v>
      </c>
      <c r="IO48" s="167">
        <v>-384.35329999999999</v>
      </c>
      <c r="IP48" s="167">
        <v>384.34300000000002</v>
      </c>
      <c r="IQ48" s="167">
        <v>-157.92359999999999</v>
      </c>
      <c r="IR48" s="167">
        <v>-229.6788</v>
      </c>
      <c r="IS48" s="167">
        <v>-378.25049999999999</v>
      </c>
      <c r="IT48" s="167">
        <v>107.11499999999999</v>
      </c>
      <c r="IU48" s="167">
        <v>105.9209</v>
      </c>
      <c r="IV48" s="167">
        <v>162.30600000000001</v>
      </c>
      <c r="IW48" s="167">
        <v>-471.91129999999998</v>
      </c>
      <c r="IX48" s="167">
        <v>237.07749999999999</v>
      </c>
      <c r="IY48" s="167">
        <v>-237.1867</v>
      </c>
      <c r="IZ48" s="167">
        <v>236.99700000000001</v>
      </c>
      <c r="JA48" s="167">
        <v>-9.7024000000000008</v>
      </c>
      <c r="JB48" s="167">
        <v>33.3339</v>
      </c>
      <c r="JC48" s="167">
        <v>16.64</v>
      </c>
      <c r="JD48" s="167">
        <v>6.6120000000000001</v>
      </c>
      <c r="JE48" s="167">
        <v>6.65</v>
      </c>
      <c r="JF48" s="167">
        <v>-16.88</v>
      </c>
      <c r="JG48" s="167">
        <v>-5.68</v>
      </c>
      <c r="JH48" s="168"/>
      <c r="JI48" s="167">
        <v>6.3003999999999998</v>
      </c>
      <c r="JJ48" s="167">
        <v>-17.988900000000001</v>
      </c>
      <c r="JK48" s="167">
        <v>-36.388199999999998</v>
      </c>
      <c r="JL48" s="167">
        <v>17.399999999999999</v>
      </c>
      <c r="JM48" s="167">
        <v>54.261000000000003</v>
      </c>
      <c r="JN48" s="167">
        <v>53.963999999999999</v>
      </c>
      <c r="JO48" s="167">
        <v>11.321400000000001</v>
      </c>
      <c r="JP48" s="167">
        <v>13.557600000000001</v>
      </c>
      <c r="JQ48" s="167">
        <v>53.401800000000001</v>
      </c>
      <c r="JR48" s="167">
        <v>53.209899999999998</v>
      </c>
      <c r="JS48" s="167">
        <v>54.342500000000001</v>
      </c>
      <c r="JT48" s="168"/>
      <c r="JU48" s="167">
        <v>29.4</v>
      </c>
      <c r="JV48" s="167">
        <v>16.852900000000002</v>
      </c>
      <c r="JW48" s="167">
        <v>10.16</v>
      </c>
      <c r="JX48" s="168"/>
      <c r="JY48" s="167">
        <v>-36.204700000000003</v>
      </c>
      <c r="JZ48" s="167">
        <v>76.4208</v>
      </c>
      <c r="KA48" s="167">
        <v>49.41</v>
      </c>
      <c r="KB48" s="167">
        <v>-35.908900000000003</v>
      </c>
      <c r="KC48" s="167">
        <v>-75.203000000000003</v>
      </c>
      <c r="KD48" s="167">
        <v>35.914000000000001</v>
      </c>
      <c r="KE48" s="167">
        <v>38.839700000000001</v>
      </c>
      <c r="KF48" s="167">
        <v>-39.799999999999997</v>
      </c>
      <c r="KG48" s="167">
        <v>40.200000000000003</v>
      </c>
      <c r="KH48" s="167">
        <v>-57.830399999999997</v>
      </c>
      <c r="KI48" s="167">
        <v>262.68419999999998</v>
      </c>
    </row>
    <row r="49" spans="1:295" ht="18" customHeight="1" x14ac:dyDescent="0.25">
      <c r="A49" s="159" t="s">
        <v>102</v>
      </c>
      <c r="B49" s="159" t="s">
        <v>902</v>
      </c>
      <c r="C49" s="160">
        <v>0</v>
      </c>
      <c r="D49" s="161">
        <v>20.703600000000002</v>
      </c>
      <c r="E49" s="161">
        <v>-30.155999999999999</v>
      </c>
      <c r="F49" s="161">
        <v>-32.750300000000003</v>
      </c>
      <c r="G49" s="161">
        <v>27.558800000000002</v>
      </c>
      <c r="H49" s="162"/>
      <c r="I49" s="161">
        <v>47.631300000000003</v>
      </c>
      <c r="J49" s="161">
        <v>-79.223500000000001</v>
      </c>
      <c r="K49" s="162"/>
      <c r="L49" s="161">
        <v>33.865000000000002</v>
      </c>
      <c r="M49" s="161">
        <v>33.248800000000003</v>
      </c>
      <c r="N49" s="161">
        <v>-15.54</v>
      </c>
      <c r="O49" s="161">
        <v>-69.278000000000006</v>
      </c>
      <c r="P49" s="162"/>
      <c r="Q49" s="161">
        <v>18.216000000000001</v>
      </c>
      <c r="R49" s="161">
        <v>-61.6</v>
      </c>
      <c r="S49" s="161">
        <v>14.531599999999999</v>
      </c>
      <c r="T49" s="161">
        <v>41.913600000000002</v>
      </c>
      <c r="U49" s="161">
        <v>14.776999999999999</v>
      </c>
      <c r="V49" s="161">
        <v>14.916700000000001</v>
      </c>
      <c r="W49" s="161">
        <v>24.922899999999998</v>
      </c>
      <c r="X49" s="161">
        <v>16.9026</v>
      </c>
      <c r="Y49" s="161">
        <v>5.8331</v>
      </c>
      <c r="Z49" s="161">
        <v>2.8871000000000002</v>
      </c>
      <c r="AA49" s="162"/>
      <c r="AB49" s="162"/>
      <c r="AC49" s="161">
        <v>-81.819999999999993</v>
      </c>
      <c r="AD49" s="161">
        <v>-81.72</v>
      </c>
      <c r="AE49" s="162"/>
      <c r="AF49" s="161">
        <v>17.760000000000002</v>
      </c>
      <c r="AG49" s="161">
        <v>68.2</v>
      </c>
      <c r="AH49" s="161">
        <v>13.430999999999999</v>
      </c>
      <c r="AI49" s="161">
        <v>0.22</v>
      </c>
      <c r="AJ49" s="160">
        <v>-84.34</v>
      </c>
      <c r="AK49" s="161">
        <v>-84.34</v>
      </c>
      <c r="AL49" s="161">
        <v>-35.18</v>
      </c>
      <c r="AM49" s="161">
        <v>85.61</v>
      </c>
      <c r="AN49" s="161">
        <v>85.96</v>
      </c>
      <c r="AO49" s="161">
        <v>19.268599999999999</v>
      </c>
      <c r="AP49" s="161">
        <v>7.8712999999999997</v>
      </c>
      <c r="AQ49" s="161">
        <v>75.526300000000006</v>
      </c>
      <c r="AR49" s="161">
        <v>78.859700000000004</v>
      </c>
      <c r="AS49" s="161">
        <v>45.281599999999997</v>
      </c>
      <c r="AT49" s="161">
        <v>-87.9375</v>
      </c>
      <c r="AU49" s="160">
        <v>0</v>
      </c>
      <c r="AV49" s="161">
        <v>9.3710000000000004</v>
      </c>
      <c r="AW49" s="161">
        <v>8.8603000000000005</v>
      </c>
      <c r="AX49" s="161">
        <v>73.234300000000005</v>
      </c>
      <c r="AY49" s="161">
        <v>76.146900000000002</v>
      </c>
      <c r="AZ49" s="161">
        <v>-6.7282999999999999</v>
      </c>
      <c r="BA49" s="161">
        <v>-8.8665000000000003</v>
      </c>
      <c r="BB49" s="161">
        <v>-431.42559999999997</v>
      </c>
      <c r="BC49" s="161">
        <v>-21.750699999999998</v>
      </c>
      <c r="BD49" s="161">
        <v>-7.1</v>
      </c>
      <c r="BE49" s="161">
        <v>-7.1</v>
      </c>
      <c r="BF49" s="161">
        <v>95.161600000000007</v>
      </c>
      <c r="BG49" s="161">
        <v>2.8841999999999999</v>
      </c>
      <c r="BH49" s="161">
        <v>-4.9058999999999999</v>
      </c>
      <c r="BI49" s="162"/>
      <c r="BJ49" s="161">
        <v>-27.8657</v>
      </c>
      <c r="BK49" s="161">
        <v>10.4734</v>
      </c>
      <c r="BL49" s="161">
        <v>6.2130000000000001</v>
      </c>
      <c r="BM49" s="161">
        <v>4.3593000000000002</v>
      </c>
      <c r="BN49" s="161">
        <v>461.37869999999998</v>
      </c>
      <c r="BO49" s="161">
        <v>129.82570000000001</v>
      </c>
      <c r="BP49" s="162"/>
      <c r="BQ49" s="161">
        <v>-335.75369999999998</v>
      </c>
      <c r="BR49" s="161">
        <v>454.87209999999999</v>
      </c>
      <c r="BS49" s="162"/>
      <c r="BT49" s="161">
        <v>-73.421599999999998</v>
      </c>
      <c r="BU49" s="161">
        <v>76.4392</v>
      </c>
      <c r="BV49" s="162"/>
      <c r="BW49" s="161">
        <v>28.92</v>
      </c>
      <c r="BX49" s="161">
        <v>32.68</v>
      </c>
      <c r="BY49" s="162"/>
      <c r="BZ49" s="162"/>
      <c r="CA49" s="161">
        <v>-79.432400000000001</v>
      </c>
      <c r="CB49" s="161">
        <v>-79.030500000000004</v>
      </c>
      <c r="CC49" s="161">
        <v>150.0693</v>
      </c>
      <c r="CD49" s="161">
        <v>149.96879999999999</v>
      </c>
      <c r="CE49" s="161">
        <v>-1.042</v>
      </c>
      <c r="CF49" s="161">
        <v>-85.205799999999996</v>
      </c>
      <c r="CG49" s="161">
        <v>-85.122799999999998</v>
      </c>
      <c r="CH49" s="161">
        <v>13.366899999999999</v>
      </c>
      <c r="CI49" s="161">
        <v>-71.437799999999996</v>
      </c>
      <c r="CJ49" s="162"/>
      <c r="CK49" s="162"/>
      <c r="CL49" s="161">
        <v>129.6</v>
      </c>
      <c r="CM49" s="161">
        <v>145.30000000000001</v>
      </c>
      <c r="CN49" s="161">
        <v>-16.2</v>
      </c>
      <c r="CO49" s="161">
        <v>65.477199999999996</v>
      </c>
      <c r="CP49" s="161">
        <v>65.418499999999995</v>
      </c>
      <c r="CQ49" s="161">
        <v>64.763499999999993</v>
      </c>
      <c r="CR49" s="161">
        <v>-8.4396000000000004</v>
      </c>
      <c r="CS49" s="161">
        <v>-7.3842999999999996</v>
      </c>
      <c r="CT49" s="161">
        <v>-27.319900000000001</v>
      </c>
      <c r="CU49" s="161">
        <v>-18.3825</v>
      </c>
      <c r="CV49" s="161">
        <v>-24.986000000000001</v>
      </c>
      <c r="CW49" s="161">
        <v>19.076699999999999</v>
      </c>
      <c r="CX49" s="161">
        <v>70.05</v>
      </c>
      <c r="CY49" s="161">
        <v>37.340000000000003</v>
      </c>
      <c r="CZ49" s="161">
        <v>51.3354</v>
      </c>
      <c r="DA49" s="162"/>
      <c r="DB49" s="161">
        <v>-27.35</v>
      </c>
      <c r="DC49" s="162"/>
      <c r="DD49" s="161">
        <v>71.927800000000005</v>
      </c>
      <c r="DE49" s="161">
        <v>71.116299999999995</v>
      </c>
      <c r="DF49" s="161">
        <v>-90.093699999999998</v>
      </c>
      <c r="DG49" s="162"/>
      <c r="DH49" s="161">
        <v>-28.2483</v>
      </c>
      <c r="DI49" s="161">
        <v>-93.1</v>
      </c>
      <c r="DJ49" s="161">
        <v>-93.1</v>
      </c>
      <c r="DK49" s="161">
        <v>24.837299999999999</v>
      </c>
      <c r="DL49" s="162"/>
      <c r="DM49" s="161">
        <v>64.356200000000001</v>
      </c>
      <c r="DN49" s="162"/>
      <c r="DO49" s="161">
        <v>62.87</v>
      </c>
      <c r="DP49" s="161">
        <v>-5.14</v>
      </c>
      <c r="DQ49" s="161">
        <v>59.488999999999997</v>
      </c>
      <c r="DR49" s="161">
        <v>89.760099999999994</v>
      </c>
      <c r="DS49" s="161">
        <v>-24.18</v>
      </c>
      <c r="DT49" s="161">
        <v>-24.52</v>
      </c>
      <c r="DU49" s="161">
        <v>130.18</v>
      </c>
      <c r="DV49" s="161">
        <v>70.599999999999994</v>
      </c>
      <c r="DW49" s="161">
        <v>90.0364</v>
      </c>
      <c r="DX49" s="161">
        <v>88.309100000000001</v>
      </c>
      <c r="DY49" s="161">
        <v>-72.037099999999995</v>
      </c>
      <c r="DZ49" s="161">
        <v>-70.7727</v>
      </c>
      <c r="EA49" s="162"/>
      <c r="EB49" s="161">
        <v>148.29830000000001</v>
      </c>
      <c r="EC49" s="161">
        <v>145.17140000000001</v>
      </c>
      <c r="ED49" s="161">
        <v>145.95089999999999</v>
      </c>
      <c r="EE49" s="161">
        <v>60.3232</v>
      </c>
      <c r="EF49" s="161">
        <v>34.959499999999998</v>
      </c>
      <c r="EG49" s="161">
        <v>-33.018999999999998</v>
      </c>
      <c r="EH49" s="161">
        <v>343.84030000000001</v>
      </c>
      <c r="EI49" s="161">
        <v>255.11099999999999</v>
      </c>
      <c r="EJ49" s="162"/>
      <c r="EK49" s="161">
        <v>-20.3264</v>
      </c>
      <c r="EL49" s="161">
        <v>-17.790299999999998</v>
      </c>
      <c r="EM49" s="161">
        <v>37.481400000000001</v>
      </c>
      <c r="EN49" s="161">
        <v>8.0016999999999996</v>
      </c>
      <c r="EO49" s="161">
        <v>7.5861000000000001</v>
      </c>
      <c r="EP49" s="161">
        <v>36.911999999999999</v>
      </c>
      <c r="EQ49" s="161">
        <v>-61.837400000000002</v>
      </c>
      <c r="ER49" s="161">
        <v>-62.760800000000003</v>
      </c>
      <c r="ES49" s="161">
        <v>8.2466000000000008</v>
      </c>
      <c r="ET49" s="162"/>
      <c r="EU49" s="161">
        <v>-15.03</v>
      </c>
      <c r="EV49" s="162"/>
      <c r="EW49" s="161">
        <v>16.52</v>
      </c>
      <c r="EX49" s="161">
        <v>-52.307099999999998</v>
      </c>
      <c r="EY49" s="161">
        <v>-37.825000000000003</v>
      </c>
      <c r="EZ49" s="161">
        <v>-37.078400000000002</v>
      </c>
      <c r="FA49" s="161">
        <v>10.3645</v>
      </c>
      <c r="FB49" s="161">
        <v>-32.269100000000002</v>
      </c>
      <c r="FC49" s="161">
        <v>0</v>
      </c>
      <c r="FD49" s="161">
        <v>23.745000000000001</v>
      </c>
      <c r="FE49" s="162"/>
      <c r="FF49" s="161">
        <v>23.1252</v>
      </c>
      <c r="FG49" s="161">
        <v>40.433999999999997</v>
      </c>
      <c r="FH49" s="161">
        <v>40.631700000000002</v>
      </c>
      <c r="FI49" s="161">
        <v>39.523800000000001</v>
      </c>
      <c r="FJ49" s="161">
        <v>79.8767</v>
      </c>
      <c r="FK49" s="161">
        <v>80.0441</v>
      </c>
      <c r="FL49" s="161">
        <v>-153.05510000000001</v>
      </c>
      <c r="FM49" s="161">
        <v>74.498999999999995</v>
      </c>
      <c r="FN49" s="161">
        <v>74.093100000000007</v>
      </c>
      <c r="FO49" s="161">
        <v>-119.4769</v>
      </c>
      <c r="FP49" s="161">
        <v>-106.4649</v>
      </c>
      <c r="FQ49" s="161">
        <v>-43.072600000000001</v>
      </c>
      <c r="FR49" s="161">
        <v>-35.909999999999997</v>
      </c>
      <c r="FS49" s="161">
        <v>16.580500000000001</v>
      </c>
      <c r="FT49" s="161">
        <v>1.4554</v>
      </c>
      <c r="FU49" s="161">
        <v>-11.26</v>
      </c>
      <c r="FV49" s="161">
        <v>14.96</v>
      </c>
      <c r="FW49" s="161">
        <v>-43.611800000000002</v>
      </c>
      <c r="FX49" s="162"/>
      <c r="FY49" s="161">
        <v>-12.961</v>
      </c>
      <c r="FZ49" s="161">
        <v>4.0720000000000001</v>
      </c>
      <c r="GA49" s="162"/>
      <c r="GB49" s="161">
        <v>29.35</v>
      </c>
      <c r="GC49" s="161">
        <v>109.82769999999999</v>
      </c>
      <c r="GD49" s="161">
        <v>120.72969999999999</v>
      </c>
      <c r="GE49" s="162"/>
      <c r="GF49" s="161">
        <v>84.892499999999998</v>
      </c>
      <c r="GG49" s="161">
        <v>21.4</v>
      </c>
      <c r="GH49" s="161">
        <v>-15.832100000000001</v>
      </c>
      <c r="GI49" s="161">
        <v>1.7254</v>
      </c>
      <c r="GJ49" s="161">
        <v>2.0303</v>
      </c>
      <c r="GK49" s="161">
        <v>2.6692</v>
      </c>
      <c r="GL49" s="162"/>
      <c r="GM49" s="162"/>
      <c r="GN49" s="161">
        <v>-16.645600000000002</v>
      </c>
      <c r="GO49" s="161">
        <v>-37.429900000000004</v>
      </c>
      <c r="GP49" s="161">
        <v>17.537700000000001</v>
      </c>
      <c r="GQ49" s="161">
        <v>38.944899999999997</v>
      </c>
      <c r="GR49" s="161">
        <v>12.3268</v>
      </c>
      <c r="GS49" s="161">
        <v>12.558</v>
      </c>
      <c r="GT49" s="161">
        <v>-140.75890000000001</v>
      </c>
      <c r="GU49" s="161">
        <v>-29.156099999999999</v>
      </c>
      <c r="GV49" s="161">
        <v>30.480799999999999</v>
      </c>
      <c r="GW49" s="161">
        <v>-60.189900000000002</v>
      </c>
      <c r="GX49" s="161">
        <v>11.692</v>
      </c>
      <c r="GY49" s="161">
        <v>14.338800000000001</v>
      </c>
      <c r="GZ49" s="161">
        <v>13.9038</v>
      </c>
      <c r="HA49" s="161">
        <v>14.386900000000001</v>
      </c>
      <c r="HB49" s="161">
        <v>150.8997</v>
      </c>
      <c r="HC49" s="161">
        <v>150.6832</v>
      </c>
      <c r="HD49" s="162"/>
      <c r="HE49" s="162"/>
      <c r="HF49" s="162"/>
      <c r="HG49" s="161">
        <v>568.35580000000004</v>
      </c>
      <c r="HH49" s="161">
        <v>514.53800000000001</v>
      </c>
      <c r="HI49" s="161">
        <v>-144.6652</v>
      </c>
      <c r="HJ49" s="161">
        <v>-142.69909999999999</v>
      </c>
      <c r="HK49" s="161">
        <v>-49.318399999999997</v>
      </c>
      <c r="HL49" s="161">
        <v>-38.667299999999997</v>
      </c>
      <c r="HM49" s="161">
        <v>85.975700000000003</v>
      </c>
      <c r="HN49" s="161">
        <v>85.167699999999996</v>
      </c>
      <c r="HO49" s="162"/>
      <c r="HP49" s="162"/>
      <c r="HQ49" s="161">
        <v>33.621400000000001</v>
      </c>
      <c r="HR49" s="161">
        <v>32.7425</v>
      </c>
      <c r="HS49" s="161">
        <v>-52.561500000000002</v>
      </c>
      <c r="HT49" s="161">
        <v>-51.419400000000003</v>
      </c>
      <c r="HU49" s="161">
        <v>99.32</v>
      </c>
      <c r="HV49" s="161">
        <v>97.63</v>
      </c>
      <c r="HW49" s="161">
        <v>23.9</v>
      </c>
      <c r="HX49" s="161">
        <v>23.4</v>
      </c>
      <c r="HY49" s="161">
        <v>21.556000000000001</v>
      </c>
      <c r="HZ49" s="161">
        <v>45.28</v>
      </c>
      <c r="IA49" s="161">
        <v>-367.19159999999999</v>
      </c>
      <c r="IB49" s="161">
        <v>105.7419</v>
      </c>
      <c r="IC49" s="161">
        <v>105.5067</v>
      </c>
      <c r="ID49" s="162"/>
      <c r="IE49" s="161">
        <v>-30.6</v>
      </c>
      <c r="IF49" s="161">
        <v>-32.700000000000003</v>
      </c>
      <c r="IG49" s="161">
        <v>-35.700000000000003</v>
      </c>
      <c r="IH49" s="161">
        <v>1.5085999999999999</v>
      </c>
      <c r="II49" s="162"/>
      <c r="IJ49" s="161">
        <v>-505.25909999999999</v>
      </c>
      <c r="IK49" s="161">
        <v>-227.82810000000001</v>
      </c>
      <c r="IL49" s="161">
        <v>492.2715</v>
      </c>
      <c r="IM49" s="161">
        <v>391.97120000000001</v>
      </c>
      <c r="IN49" s="161">
        <v>59.459800000000001</v>
      </c>
      <c r="IO49" s="161">
        <v>-383.12329999999997</v>
      </c>
      <c r="IP49" s="161">
        <v>385.88150000000002</v>
      </c>
      <c r="IQ49" s="161">
        <v>-165.9674</v>
      </c>
      <c r="IR49" s="161">
        <v>-231.50540000000001</v>
      </c>
      <c r="IS49" s="161">
        <v>-380.11840000000001</v>
      </c>
      <c r="IT49" s="161">
        <v>104.07729999999999</v>
      </c>
      <c r="IU49" s="161">
        <v>107.94970000000001</v>
      </c>
      <c r="IV49" s="161">
        <v>167.42310000000001</v>
      </c>
      <c r="IW49" s="161">
        <v>-467.67779999999999</v>
      </c>
      <c r="IX49" s="161">
        <v>239.2569</v>
      </c>
      <c r="IY49" s="161">
        <v>-235.81960000000001</v>
      </c>
      <c r="IZ49" s="161">
        <v>239.32589999999999</v>
      </c>
      <c r="JA49" s="161">
        <v>-9.8068000000000008</v>
      </c>
      <c r="JB49" s="161">
        <v>33.272799999999997</v>
      </c>
      <c r="JC49" s="161">
        <v>16.079999999999998</v>
      </c>
      <c r="JD49" s="161">
        <v>6.6120000000000001</v>
      </c>
      <c r="JE49" s="162"/>
      <c r="JF49" s="161">
        <v>-16.559999999999999</v>
      </c>
      <c r="JG49" s="161">
        <v>-6.16</v>
      </c>
      <c r="JH49" s="162"/>
      <c r="JI49" s="161">
        <v>6.0380000000000003</v>
      </c>
      <c r="JJ49" s="161">
        <v>-19.014299999999999</v>
      </c>
      <c r="JK49" s="161">
        <v>-36.180700000000002</v>
      </c>
      <c r="JL49" s="161">
        <v>19.5</v>
      </c>
      <c r="JM49" s="161">
        <v>55.457999999999998</v>
      </c>
      <c r="JN49" s="161">
        <v>56.384999999999998</v>
      </c>
      <c r="JO49" s="161">
        <v>11.4034</v>
      </c>
      <c r="JP49" s="161">
        <v>13.5318</v>
      </c>
      <c r="JQ49" s="161">
        <v>53.801099999999998</v>
      </c>
      <c r="JR49" s="161">
        <v>53.800800000000002</v>
      </c>
      <c r="JS49" s="161">
        <v>54.979300000000002</v>
      </c>
      <c r="JT49" s="162"/>
      <c r="JU49" s="161">
        <v>31.3</v>
      </c>
      <c r="JV49" s="161">
        <v>17.454699999999999</v>
      </c>
      <c r="JW49" s="161">
        <v>10.01</v>
      </c>
      <c r="JX49" s="162"/>
      <c r="JY49" s="161">
        <v>-37.118099999999998</v>
      </c>
      <c r="JZ49" s="161">
        <v>76.9803</v>
      </c>
      <c r="KA49" s="161">
        <v>50.613</v>
      </c>
      <c r="KB49" s="161">
        <v>-37.110500000000002</v>
      </c>
      <c r="KC49" s="161">
        <v>-75.702200000000005</v>
      </c>
      <c r="KD49" s="161">
        <v>36.8932</v>
      </c>
      <c r="KE49" s="161">
        <v>37.705300000000001</v>
      </c>
      <c r="KF49" s="161">
        <v>-42.6</v>
      </c>
      <c r="KG49" s="161">
        <v>41.1</v>
      </c>
      <c r="KH49" s="161">
        <v>-50.612000000000002</v>
      </c>
      <c r="KI49" s="161">
        <v>252.80680000000001</v>
      </c>
    </row>
    <row r="50" spans="1:295" ht="18" customHeight="1" x14ac:dyDescent="0.25">
      <c r="A50" s="159" t="s">
        <v>102</v>
      </c>
      <c r="B50" s="159" t="s">
        <v>903</v>
      </c>
      <c r="C50" s="163">
        <v>0</v>
      </c>
      <c r="D50" s="164">
        <v>20.4313</v>
      </c>
      <c r="E50" s="165"/>
      <c r="F50" s="164">
        <v>-33.151299999999999</v>
      </c>
      <c r="G50" s="164">
        <v>21.6417</v>
      </c>
      <c r="H50" s="165"/>
      <c r="I50" s="164">
        <v>47.116799999999998</v>
      </c>
      <c r="J50" s="164">
        <v>-75.599199999999996</v>
      </c>
      <c r="K50" s="164">
        <v>65.408100000000005</v>
      </c>
      <c r="L50" s="165"/>
      <c r="M50" s="164">
        <v>32.653500000000001</v>
      </c>
      <c r="N50" s="164">
        <v>-13.32</v>
      </c>
      <c r="O50" s="164">
        <v>-66.015000000000001</v>
      </c>
      <c r="P50" s="164">
        <v>59.4</v>
      </c>
      <c r="Q50" s="164">
        <v>17.388000000000002</v>
      </c>
      <c r="R50" s="164">
        <v>-59.4</v>
      </c>
      <c r="S50" s="164">
        <v>14.5443</v>
      </c>
      <c r="T50" s="164">
        <v>39.692999999999998</v>
      </c>
      <c r="U50" s="164">
        <v>15.416600000000001</v>
      </c>
      <c r="V50" s="164">
        <v>15.574199999999999</v>
      </c>
      <c r="W50" s="164">
        <v>26.101299999999998</v>
      </c>
      <c r="X50" s="164">
        <v>15.936400000000001</v>
      </c>
      <c r="Y50" s="164">
        <v>5.7720000000000002</v>
      </c>
      <c r="Z50" s="164">
        <v>7.5091000000000001</v>
      </c>
      <c r="AA50" s="165"/>
      <c r="AB50" s="165"/>
      <c r="AC50" s="164">
        <v>-79.48</v>
      </c>
      <c r="AD50" s="164">
        <v>-79.709999999999994</v>
      </c>
      <c r="AE50" s="165"/>
      <c r="AF50" s="164">
        <v>13.32</v>
      </c>
      <c r="AG50" s="164">
        <v>66</v>
      </c>
      <c r="AH50" s="164">
        <v>13.214</v>
      </c>
      <c r="AI50" s="164">
        <v>0.22</v>
      </c>
      <c r="AJ50" s="163">
        <v>-85.28</v>
      </c>
      <c r="AK50" s="164">
        <v>-85.28</v>
      </c>
      <c r="AL50" s="164">
        <v>-28.29</v>
      </c>
      <c r="AM50" s="164">
        <v>86.02</v>
      </c>
      <c r="AN50" s="164">
        <v>87.44</v>
      </c>
      <c r="AO50" s="164">
        <v>18.888400000000001</v>
      </c>
      <c r="AP50" s="164">
        <v>8.1173000000000002</v>
      </c>
      <c r="AQ50" s="164">
        <v>74.3035</v>
      </c>
      <c r="AR50" s="164">
        <v>76.759299999999996</v>
      </c>
      <c r="AS50" s="164">
        <v>42.577599999999997</v>
      </c>
      <c r="AT50" s="164">
        <v>-91.596400000000003</v>
      </c>
      <c r="AU50" s="163">
        <v>0</v>
      </c>
      <c r="AV50" s="164">
        <v>26.6435</v>
      </c>
      <c r="AW50" s="164">
        <v>28.123899999999999</v>
      </c>
      <c r="AX50" s="164">
        <v>70.093699999999998</v>
      </c>
      <c r="AY50" s="164">
        <v>71.836600000000004</v>
      </c>
      <c r="AZ50" s="164">
        <v>2.4630000000000001</v>
      </c>
      <c r="BA50" s="164">
        <v>6.0728999999999997</v>
      </c>
      <c r="BB50" s="164">
        <v>-433.25020000000001</v>
      </c>
      <c r="BC50" s="164">
        <v>-21.883700000000001</v>
      </c>
      <c r="BD50" s="164">
        <v>-7.6</v>
      </c>
      <c r="BE50" s="164">
        <v>-7.6</v>
      </c>
      <c r="BF50" s="164">
        <v>97.734899999999996</v>
      </c>
      <c r="BG50" s="164">
        <v>2.8753000000000002</v>
      </c>
      <c r="BH50" s="164">
        <v>-5.5368000000000004</v>
      </c>
      <c r="BI50" s="165"/>
      <c r="BJ50" s="164">
        <v>-32.987499999999997</v>
      </c>
      <c r="BK50" s="164">
        <v>9.8879999999999999</v>
      </c>
      <c r="BL50" s="164">
        <v>6.2811000000000003</v>
      </c>
      <c r="BM50" s="164">
        <v>4.1917999999999997</v>
      </c>
      <c r="BN50" s="164">
        <v>467.63499999999999</v>
      </c>
      <c r="BO50" s="164">
        <v>87.862799999999993</v>
      </c>
      <c r="BP50" s="164">
        <v>87.405000000000001</v>
      </c>
      <c r="BQ50" s="164">
        <v>-345.00020000000001</v>
      </c>
      <c r="BR50" s="164">
        <v>483.56290000000001</v>
      </c>
      <c r="BS50" s="165"/>
      <c r="BT50" s="164">
        <v>-59.7697</v>
      </c>
      <c r="BU50" s="164">
        <v>60.722099999999998</v>
      </c>
      <c r="BV50" s="164">
        <v>103.2385</v>
      </c>
      <c r="BW50" s="164">
        <v>28.34</v>
      </c>
      <c r="BX50" s="164">
        <v>32</v>
      </c>
      <c r="BY50" s="165"/>
      <c r="BZ50" s="164">
        <v>84.71</v>
      </c>
      <c r="CA50" s="164">
        <v>-77.155100000000004</v>
      </c>
      <c r="CB50" s="164">
        <v>-77.557000000000002</v>
      </c>
      <c r="CC50" s="164">
        <v>149.61689999999999</v>
      </c>
      <c r="CD50" s="164">
        <v>150.53630000000001</v>
      </c>
      <c r="CE50" s="164">
        <v>-1.2264999999999999</v>
      </c>
      <c r="CF50" s="164">
        <v>-71.9148</v>
      </c>
      <c r="CG50" s="164">
        <v>-71.703800000000001</v>
      </c>
      <c r="CH50" s="164">
        <v>12.5084</v>
      </c>
      <c r="CI50" s="164">
        <v>-65.680800000000005</v>
      </c>
      <c r="CJ50" s="165"/>
      <c r="CK50" s="165"/>
      <c r="CL50" s="164">
        <v>127.5</v>
      </c>
      <c r="CM50" s="164">
        <v>131.80000000000001</v>
      </c>
      <c r="CN50" s="164">
        <v>-16.02</v>
      </c>
      <c r="CO50" s="164">
        <v>71.944299999999998</v>
      </c>
      <c r="CP50" s="164">
        <v>71.153099999999995</v>
      </c>
      <c r="CQ50" s="164">
        <v>69.973299999999995</v>
      </c>
      <c r="CR50" s="164">
        <v>2.3355999999999999</v>
      </c>
      <c r="CS50" s="164">
        <v>2.9049</v>
      </c>
      <c r="CT50" s="164">
        <v>-22.829799999999999</v>
      </c>
      <c r="CU50" s="164">
        <v>-34.154800000000002</v>
      </c>
      <c r="CV50" s="164">
        <v>-19.048999999999999</v>
      </c>
      <c r="CW50" s="164">
        <v>18.4284</v>
      </c>
      <c r="CX50" s="164">
        <v>68.63</v>
      </c>
      <c r="CY50" s="164">
        <v>34.9</v>
      </c>
      <c r="CZ50" s="164">
        <v>51.3354</v>
      </c>
      <c r="DA50" s="164">
        <v>48.3444</v>
      </c>
      <c r="DB50" s="164">
        <v>-27.4</v>
      </c>
      <c r="DC50" s="165"/>
      <c r="DD50" s="164">
        <v>66.896000000000001</v>
      </c>
      <c r="DE50" s="164">
        <v>65.310100000000006</v>
      </c>
      <c r="DF50" s="164">
        <v>-93.083500000000001</v>
      </c>
      <c r="DG50" s="165"/>
      <c r="DH50" s="164">
        <v>-28.202999999999999</v>
      </c>
      <c r="DI50" s="164">
        <v>-99.5</v>
      </c>
      <c r="DJ50" s="164">
        <v>-99.6</v>
      </c>
      <c r="DK50" s="164">
        <v>25.057099999999998</v>
      </c>
      <c r="DL50" s="164">
        <v>62.997399999999999</v>
      </c>
      <c r="DM50" s="164">
        <v>64.356200000000001</v>
      </c>
      <c r="DN50" s="164">
        <v>89.080799999999996</v>
      </c>
      <c r="DO50" s="165"/>
      <c r="DP50" s="164">
        <v>-5.29</v>
      </c>
      <c r="DQ50" s="164">
        <v>59.256500000000003</v>
      </c>
      <c r="DR50" s="164">
        <v>92.7303</v>
      </c>
      <c r="DS50" s="164">
        <v>-23.11</v>
      </c>
      <c r="DT50" s="164">
        <v>-23.39</v>
      </c>
      <c r="DU50" s="164">
        <v>125.29</v>
      </c>
      <c r="DV50" s="165"/>
      <c r="DW50" s="164">
        <v>93.836399999999998</v>
      </c>
      <c r="DX50" s="164">
        <v>93.7273</v>
      </c>
      <c r="DY50" s="164">
        <v>-67.191599999999994</v>
      </c>
      <c r="DZ50" s="164">
        <v>-66.790899999999993</v>
      </c>
      <c r="EA50" s="164">
        <v>195.49289999999999</v>
      </c>
      <c r="EB50" s="164">
        <v>150.077</v>
      </c>
      <c r="EC50" s="164">
        <v>145.69229999999999</v>
      </c>
      <c r="ED50" s="164">
        <v>147.24369999999999</v>
      </c>
      <c r="EE50" s="164">
        <v>57.5139</v>
      </c>
      <c r="EF50" s="164">
        <v>33.933300000000003</v>
      </c>
      <c r="EG50" s="164">
        <v>-32.249000000000002</v>
      </c>
      <c r="EH50" s="164">
        <v>353.93669999999997</v>
      </c>
      <c r="EI50" s="164">
        <v>243.29</v>
      </c>
      <c r="EJ50" s="165"/>
      <c r="EK50" s="164">
        <v>-19.732700000000001</v>
      </c>
      <c r="EL50" s="164">
        <v>-17.121600000000001</v>
      </c>
      <c r="EM50" s="164">
        <v>38.506300000000003</v>
      </c>
      <c r="EN50" s="164">
        <v>9.7859999999999996</v>
      </c>
      <c r="EO50" s="164">
        <v>9.1821999999999999</v>
      </c>
      <c r="EP50" s="164">
        <v>29.231999999999999</v>
      </c>
      <c r="EQ50" s="164">
        <v>-59.929499999999997</v>
      </c>
      <c r="ER50" s="164">
        <v>-61.4726</v>
      </c>
      <c r="ES50" s="164">
        <v>8.3523999999999994</v>
      </c>
      <c r="ET50" s="165"/>
      <c r="EU50" s="164">
        <v>-7.84</v>
      </c>
      <c r="EV50" s="165"/>
      <c r="EW50" s="164">
        <v>16.294699999999999</v>
      </c>
      <c r="EX50" s="164">
        <v>-48.400799999999997</v>
      </c>
      <c r="EY50" s="164">
        <v>-39.143300000000004</v>
      </c>
      <c r="EZ50" s="164">
        <v>-38.243499999999997</v>
      </c>
      <c r="FA50" s="164">
        <v>11.803800000000001</v>
      </c>
      <c r="FB50" s="164">
        <v>-31.552199999999999</v>
      </c>
      <c r="FC50" s="165"/>
      <c r="FD50" s="164">
        <v>24.059799999999999</v>
      </c>
      <c r="FE50" s="165"/>
      <c r="FF50" s="164">
        <v>23.223299999999998</v>
      </c>
      <c r="FG50" s="164">
        <v>40.125799999999998</v>
      </c>
      <c r="FH50" s="164">
        <v>40.402299999999997</v>
      </c>
      <c r="FI50" s="164">
        <v>39.523000000000003</v>
      </c>
      <c r="FJ50" s="164">
        <v>78.034599999999998</v>
      </c>
      <c r="FK50" s="164">
        <v>76.862399999999994</v>
      </c>
      <c r="FL50" s="164">
        <v>-131.6207</v>
      </c>
      <c r="FM50" s="164">
        <v>69.863900000000001</v>
      </c>
      <c r="FN50" s="164">
        <v>69.421400000000006</v>
      </c>
      <c r="FO50" s="164">
        <v>-114.1324</v>
      </c>
      <c r="FP50" s="164">
        <v>-106.1874</v>
      </c>
      <c r="FQ50" s="164">
        <v>-23.150400000000001</v>
      </c>
      <c r="FR50" s="164">
        <v>-40.700000000000003</v>
      </c>
      <c r="FS50" s="164">
        <v>9.0706000000000007</v>
      </c>
      <c r="FT50" s="164">
        <v>1.3846000000000001</v>
      </c>
      <c r="FU50" s="164">
        <v>-5.95</v>
      </c>
      <c r="FV50" s="164">
        <v>15.45</v>
      </c>
      <c r="FW50" s="164">
        <v>-24.5855</v>
      </c>
      <c r="FX50" s="165"/>
      <c r="FY50" s="164">
        <v>-13.101000000000001</v>
      </c>
      <c r="FZ50" s="164">
        <v>3.98</v>
      </c>
      <c r="GA50" s="165"/>
      <c r="GB50" s="164">
        <v>33.75</v>
      </c>
      <c r="GC50" s="164">
        <v>106.9969</v>
      </c>
      <c r="GD50" s="164">
        <v>115.1532</v>
      </c>
      <c r="GE50" s="165"/>
      <c r="GF50" s="164">
        <v>86.965500000000006</v>
      </c>
      <c r="GG50" s="164">
        <v>20</v>
      </c>
      <c r="GH50" s="164">
        <v>-14.6807</v>
      </c>
      <c r="GI50" s="164">
        <v>1.4675</v>
      </c>
      <c r="GJ50" s="164">
        <v>1.7899</v>
      </c>
      <c r="GK50" s="164">
        <v>2.6073</v>
      </c>
      <c r="GL50" s="165"/>
      <c r="GM50" s="165"/>
      <c r="GN50" s="165"/>
      <c r="GO50" s="164">
        <v>-36.190300000000001</v>
      </c>
      <c r="GP50" s="164">
        <v>17.390699999999999</v>
      </c>
      <c r="GQ50" s="164">
        <v>37.7288</v>
      </c>
      <c r="GR50" s="164">
        <v>14.6027</v>
      </c>
      <c r="GS50" s="164">
        <v>15.484500000000001</v>
      </c>
      <c r="GT50" s="164">
        <v>-141.32599999999999</v>
      </c>
      <c r="GU50" s="164">
        <v>-28.425699999999999</v>
      </c>
      <c r="GV50" s="164">
        <v>30.095199999999998</v>
      </c>
      <c r="GW50" s="164">
        <v>-58.831299999999999</v>
      </c>
      <c r="GX50" s="164">
        <v>10.915800000000001</v>
      </c>
      <c r="GY50" s="164">
        <v>13.8408</v>
      </c>
      <c r="GZ50" s="164">
        <v>13.408099999999999</v>
      </c>
      <c r="HA50" s="164">
        <v>13</v>
      </c>
      <c r="HB50" s="164">
        <v>149.49600000000001</v>
      </c>
      <c r="HC50" s="164">
        <v>148.50960000000001</v>
      </c>
      <c r="HD50" s="165"/>
      <c r="HE50" s="165"/>
      <c r="HF50" s="164">
        <v>-567.48050000000001</v>
      </c>
      <c r="HG50" s="164">
        <v>566.78330000000005</v>
      </c>
      <c r="HH50" s="164">
        <v>505.4359</v>
      </c>
      <c r="HI50" s="164">
        <v>-142.57900000000001</v>
      </c>
      <c r="HJ50" s="164">
        <v>-141.2081</v>
      </c>
      <c r="HK50" s="164">
        <v>-51.414900000000003</v>
      </c>
      <c r="HL50" s="164">
        <v>-40.915999999999997</v>
      </c>
      <c r="HM50" s="164">
        <v>80.390500000000003</v>
      </c>
      <c r="HN50" s="164">
        <v>82.194000000000003</v>
      </c>
      <c r="HO50" s="165"/>
      <c r="HP50" s="165"/>
      <c r="HQ50" s="164">
        <v>35.478099999999998</v>
      </c>
      <c r="HR50" s="164">
        <v>35.774799999999999</v>
      </c>
      <c r="HS50" s="164">
        <v>-49.439599999999999</v>
      </c>
      <c r="HT50" s="164">
        <v>-49.051200000000001</v>
      </c>
      <c r="HU50" s="164">
        <v>100.72</v>
      </c>
      <c r="HV50" s="164">
        <v>99.83</v>
      </c>
      <c r="HW50" s="164">
        <v>23</v>
      </c>
      <c r="HX50" s="164">
        <v>23.1</v>
      </c>
      <c r="HY50" s="164">
        <v>21.823</v>
      </c>
      <c r="HZ50" s="164">
        <v>44.4</v>
      </c>
      <c r="IA50" s="164">
        <v>-374.22949999999997</v>
      </c>
      <c r="IB50" s="164">
        <v>111.9906</v>
      </c>
      <c r="IC50" s="164">
        <v>111.7754</v>
      </c>
      <c r="ID50" s="164">
        <v>19.100000000000001</v>
      </c>
      <c r="IE50" s="164">
        <v>-34.200000000000003</v>
      </c>
      <c r="IF50" s="164">
        <v>-35.799999999999997</v>
      </c>
      <c r="IG50" s="164">
        <v>-38.6</v>
      </c>
      <c r="IH50" s="165"/>
      <c r="II50" s="164">
        <v>1.2906</v>
      </c>
      <c r="IJ50" s="164">
        <v>-499.08350000000002</v>
      </c>
      <c r="IK50" s="164">
        <v>-218.47040000000001</v>
      </c>
      <c r="IL50" s="164">
        <v>482.16879999999998</v>
      </c>
      <c r="IM50" s="164">
        <v>395.0301</v>
      </c>
      <c r="IN50" s="164">
        <v>63.277000000000001</v>
      </c>
      <c r="IO50" s="164">
        <v>-386.73559999999998</v>
      </c>
      <c r="IP50" s="164">
        <v>389.64609999999999</v>
      </c>
      <c r="IQ50" s="164">
        <v>-166.4864</v>
      </c>
      <c r="IR50" s="164">
        <v>-234.7586</v>
      </c>
      <c r="IS50" s="164">
        <v>-381.5564</v>
      </c>
      <c r="IT50" s="164">
        <v>104.7423</v>
      </c>
      <c r="IU50" s="164">
        <v>101.7775</v>
      </c>
      <c r="IV50" s="164">
        <v>168.23310000000001</v>
      </c>
      <c r="IW50" s="164">
        <v>-468.3141</v>
      </c>
      <c r="IX50" s="164">
        <v>243.47630000000001</v>
      </c>
      <c r="IY50" s="164">
        <v>-228.03319999999999</v>
      </c>
      <c r="IZ50" s="164">
        <v>232.8929</v>
      </c>
      <c r="JA50" s="164">
        <v>-10.098000000000001</v>
      </c>
      <c r="JB50" s="164">
        <v>33.037700000000001</v>
      </c>
      <c r="JC50" s="164">
        <v>16.16</v>
      </c>
      <c r="JD50" s="164">
        <v>6.6859999999999999</v>
      </c>
      <c r="JE50" s="164">
        <v>6.734</v>
      </c>
      <c r="JF50" s="164">
        <v>-16.16</v>
      </c>
      <c r="JG50" s="164">
        <v>-6.96</v>
      </c>
      <c r="JH50" s="165"/>
      <c r="JI50" s="164">
        <v>6.8284000000000002</v>
      </c>
      <c r="JJ50" s="164">
        <v>-20.564599999999999</v>
      </c>
      <c r="JK50" s="164">
        <v>-36.415599999999998</v>
      </c>
      <c r="JL50" s="164">
        <v>19.8</v>
      </c>
      <c r="JM50" s="164">
        <v>55.161999999999999</v>
      </c>
      <c r="JN50" s="164">
        <v>55.899000000000001</v>
      </c>
      <c r="JO50" s="165"/>
      <c r="JP50" s="164">
        <v>13.7033</v>
      </c>
      <c r="JQ50" s="164">
        <v>51.687800000000003</v>
      </c>
      <c r="JR50" s="164">
        <v>52.007899999999999</v>
      </c>
      <c r="JS50" s="164">
        <v>50.918799999999997</v>
      </c>
      <c r="JT50" s="165"/>
      <c r="JU50" s="164">
        <v>33.5</v>
      </c>
      <c r="JV50" s="164">
        <v>18.109000000000002</v>
      </c>
      <c r="JW50" s="164">
        <v>9.68</v>
      </c>
      <c r="JX50" s="165"/>
      <c r="JY50" s="164">
        <v>-39.796199999999999</v>
      </c>
      <c r="JZ50" s="164">
        <v>78.156199999999998</v>
      </c>
      <c r="KA50" s="164">
        <v>52.806699999999999</v>
      </c>
      <c r="KB50" s="164">
        <v>-38.995699999999999</v>
      </c>
      <c r="KC50" s="164">
        <v>-77.245400000000004</v>
      </c>
      <c r="KD50" s="164">
        <v>39.631500000000003</v>
      </c>
      <c r="KE50" s="164">
        <v>36.510800000000003</v>
      </c>
      <c r="KF50" s="164">
        <v>-45.2</v>
      </c>
      <c r="KG50" s="164">
        <v>44.1</v>
      </c>
      <c r="KH50" s="164">
        <v>-57.732500000000002</v>
      </c>
      <c r="KI50" s="164">
        <v>265.12880000000001</v>
      </c>
    </row>
    <row r="51" spans="1:295" ht="18" customHeight="1" x14ac:dyDescent="0.25">
      <c r="A51" s="159" t="s">
        <v>102</v>
      </c>
      <c r="B51" s="159" t="s">
        <v>904</v>
      </c>
      <c r="C51" s="163">
        <v>0</v>
      </c>
      <c r="D51" s="164">
        <v>19.977900000000002</v>
      </c>
      <c r="E51" s="165"/>
      <c r="F51" s="164">
        <v>-33.288499999999999</v>
      </c>
      <c r="G51" s="164">
        <v>20.565100000000001</v>
      </c>
      <c r="H51" s="165"/>
      <c r="I51" s="164">
        <v>45.462499999999999</v>
      </c>
      <c r="J51" s="164">
        <v>-73.063800000000001</v>
      </c>
      <c r="K51" s="164">
        <v>64.523300000000006</v>
      </c>
      <c r="L51" s="164">
        <v>32.765000000000001</v>
      </c>
      <c r="M51" s="164">
        <v>32.0623</v>
      </c>
      <c r="N51" s="164">
        <v>-13.32</v>
      </c>
      <c r="O51" s="164">
        <v>-62.86</v>
      </c>
      <c r="P51" s="164">
        <v>57.2</v>
      </c>
      <c r="Q51" s="164">
        <v>16.559999999999999</v>
      </c>
      <c r="R51" s="164">
        <v>-55</v>
      </c>
      <c r="S51" s="164">
        <v>14.5783</v>
      </c>
      <c r="T51" s="164">
        <v>38.908999999999999</v>
      </c>
      <c r="U51" s="164">
        <v>14.0505</v>
      </c>
      <c r="V51" s="164">
        <v>14.277799999999999</v>
      </c>
      <c r="W51" s="164">
        <v>23.290500000000002</v>
      </c>
      <c r="X51" s="164">
        <v>16.6614</v>
      </c>
      <c r="Y51" s="164">
        <v>6.3144</v>
      </c>
      <c r="Z51" s="164">
        <v>4.4894999999999996</v>
      </c>
      <c r="AA51" s="165"/>
      <c r="AB51" s="165"/>
      <c r="AC51" s="164">
        <v>-76.260000000000005</v>
      </c>
      <c r="AD51" s="164">
        <v>-76.489999999999995</v>
      </c>
      <c r="AE51" s="165"/>
      <c r="AF51" s="164">
        <v>13.32</v>
      </c>
      <c r="AG51" s="164">
        <v>61.6</v>
      </c>
      <c r="AH51" s="164">
        <v>11.551</v>
      </c>
      <c r="AI51" s="164">
        <v>0.20899999999999999</v>
      </c>
      <c r="AJ51" s="163">
        <v>-81.489999999999995</v>
      </c>
      <c r="AK51" s="164">
        <v>-81.489999999999995</v>
      </c>
      <c r="AL51" s="164">
        <v>-27.54</v>
      </c>
      <c r="AM51" s="164">
        <v>83.11</v>
      </c>
      <c r="AN51" s="164">
        <v>83.22</v>
      </c>
      <c r="AO51" s="164">
        <v>17.888100000000001</v>
      </c>
      <c r="AP51" s="164">
        <v>8.8390000000000004</v>
      </c>
      <c r="AQ51" s="164">
        <v>70.556399999999996</v>
      </c>
      <c r="AR51" s="164">
        <v>72.418700000000001</v>
      </c>
      <c r="AS51" s="164">
        <v>41.827199999999998</v>
      </c>
      <c r="AT51" s="164">
        <v>-79.480800000000002</v>
      </c>
      <c r="AU51" s="163">
        <v>0</v>
      </c>
      <c r="AV51" s="164">
        <v>30.5489</v>
      </c>
      <c r="AW51" s="164">
        <v>29.7182</v>
      </c>
      <c r="AX51" s="164">
        <v>65.264399999999995</v>
      </c>
      <c r="AY51" s="164">
        <v>67.353499999999997</v>
      </c>
      <c r="AZ51" s="164">
        <v>8.2050000000000001</v>
      </c>
      <c r="BA51" s="164">
        <v>11.2295</v>
      </c>
      <c r="BB51" s="164">
        <v>-430.55549999999999</v>
      </c>
      <c r="BC51" s="164">
        <v>-30.462599999999998</v>
      </c>
      <c r="BD51" s="164">
        <v>-5.9</v>
      </c>
      <c r="BE51" s="164">
        <v>-5.9</v>
      </c>
      <c r="BF51" s="164">
        <v>84.074799999999996</v>
      </c>
      <c r="BG51" s="164">
        <v>2.8569</v>
      </c>
      <c r="BH51" s="164">
        <v>-5.9573999999999998</v>
      </c>
      <c r="BI51" s="165"/>
      <c r="BJ51" s="164">
        <v>-10.3552</v>
      </c>
      <c r="BK51" s="164">
        <v>8.1309000000000005</v>
      </c>
      <c r="BL51" s="164">
        <v>0</v>
      </c>
      <c r="BM51" s="164">
        <v>3.5691999999999999</v>
      </c>
      <c r="BN51" s="164">
        <v>461.43970000000002</v>
      </c>
      <c r="BO51" s="164">
        <v>100.4059</v>
      </c>
      <c r="BP51" s="164">
        <v>100.1922</v>
      </c>
      <c r="BQ51" s="164">
        <v>-348.35579999999999</v>
      </c>
      <c r="BR51" s="164">
        <v>495.41039999999998</v>
      </c>
      <c r="BS51" s="165"/>
      <c r="BT51" s="164">
        <v>-64.884299999999996</v>
      </c>
      <c r="BU51" s="164">
        <v>65.468599999999995</v>
      </c>
      <c r="BV51" s="164">
        <v>101.23260000000001</v>
      </c>
      <c r="BW51" s="164">
        <v>29.18</v>
      </c>
      <c r="BX51" s="164">
        <v>32.83</v>
      </c>
      <c r="BY51" s="165"/>
      <c r="BZ51" s="165"/>
      <c r="CA51" s="164">
        <v>-83.986900000000006</v>
      </c>
      <c r="CB51" s="164">
        <v>-83.585099999999997</v>
      </c>
      <c r="CC51" s="164">
        <v>146.74879999999999</v>
      </c>
      <c r="CD51" s="164">
        <v>147.98269999999999</v>
      </c>
      <c r="CE51" s="164">
        <v>-1.0115000000000001</v>
      </c>
      <c r="CF51" s="164">
        <v>-77.808599999999998</v>
      </c>
      <c r="CG51" s="164">
        <v>-77.449799999999996</v>
      </c>
      <c r="CH51" s="164">
        <v>-2.6278999999999999</v>
      </c>
      <c r="CI51" s="164">
        <v>-70.121300000000005</v>
      </c>
      <c r="CJ51" s="165"/>
      <c r="CK51" s="165"/>
      <c r="CL51" s="164">
        <v>123.4</v>
      </c>
      <c r="CM51" s="164">
        <v>139.69999999999999</v>
      </c>
      <c r="CN51" s="164">
        <v>-16.53</v>
      </c>
      <c r="CO51" s="164">
        <v>66.477900000000005</v>
      </c>
      <c r="CP51" s="164">
        <v>65.767799999999994</v>
      </c>
      <c r="CQ51" s="164">
        <v>66.8566</v>
      </c>
      <c r="CR51" s="164">
        <v>-7.1074000000000002</v>
      </c>
      <c r="CS51" s="164">
        <v>-7.2262000000000004</v>
      </c>
      <c r="CT51" s="164">
        <v>1</v>
      </c>
      <c r="CU51" s="164">
        <v>-52.750300000000003</v>
      </c>
      <c r="CV51" s="164">
        <v>9.4490999999999996</v>
      </c>
      <c r="CW51" s="164">
        <v>18.570499999999999</v>
      </c>
      <c r="CX51" s="164">
        <v>67.930000000000007</v>
      </c>
      <c r="CY51" s="164">
        <v>35.17</v>
      </c>
      <c r="CZ51" s="164">
        <v>49.929200000000002</v>
      </c>
      <c r="DA51" s="164">
        <v>47.758499999999998</v>
      </c>
      <c r="DB51" s="164">
        <v>-26.78</v>
      </c>
      <c r="DC51" s="164">
        <v>-2.903</v>
      </c>
      <c r="DD51" s="164">
        <v>70.038600000000002</v>
      </c>
      <c r="DE51" s="164">
        <v>68.800200000000004</v>
      </c>
      <c r="DF51" s="164">
        <v>-95.685199999999995</v>
      </c>
      <c r="DG51" s="165"/>
      <c r="DH51" s="164">
        <v>-27.459399999999999</v>
      </c>
      <c r="DI51" s="164">
        <v>-96.9</v>
      </c>
      <c r="DJ51" s="164">
        <v>-97.3</v>
      </c>
      <c r="DK51" s="164">
        <v>24.7879</v>
      </c>
      <c r="DL51" s="164">
        <v>61.239600000000003</v>
      </c>
      <c r="DM51" s="164">
        <v>62.477600000000002</v>
      </c>
      <c r="DN51" s="164">
        <v>86.737099999999998</v>
      </c>
      <c r="DO51" s="164">
        <v>60.92</v>
      </c>
      <c r="DP51" s="164">
        <v>-5.0199999999999996</v>
      </c>
      <c r="DQ51" s="164">
        <v>58.7605</v>
      </c>
      <c r="DR51" s="164">
        <v>94.810400000000001</v>
      </c>
      <c r="DS51" s="164">
        <v>-23.25</v>
      </c>
      <c r="DT51" s="164">
        <v>-23.45</v>
      </c>
      <c r="DU51" s="164">
        <v>126.11</v>
      </c>
      <c r="DV51" s="164">
        <v>69.180000000000007</v>
      </c>
      <c r="DW51" s="164">
        <v>94.945499999999996</v>
      </c>
      <c r="DX51" s="164">
        <v>93.181799999999996</v>
      </c>
      <c r="DY51" s="164">
        <v>-71.706900000000005</v>
      </c>
      <c r="DZ51" s="164">
        <v>-69.954499999999996</v>
      </c>
      <c r="EA51" s="164">
        <v>189.42449999999999</v>
      </c>
      <c r="EB51" s="164">
        <v>146.7148</v>
      </c>
      <c r="EC51" s="164">
        <v>142.46729999999999</v>
      </c>
      <c r="ED51" s="164">
        <v>143.25129999999999</v>
      </c>
      <c r="EE51" s="164">
        <v>55.489100000000001</v>
      </c>
      <c r="EF51" s="164">
        <v>31.818300000000001</v>
      </c>
      <c r="EG51" s="164">
        <v>-32.575000000000003</v>
      </c>
      <c r="EH51" s="164">
        <v>358.13510000000002</v>
      </c>
      <c r="EI51" s="164">
        <v>233.8389</v>
      </c>
      <c r="EJ51" s="165"/>
      <c r="EK51" s="164">
        <v>-19.848600000000001</v>
      </c>
      <c r="EL51" s="164">
        <v>-17.3566</v>
      </c>
      <c r="EM51" s="164">
        <v>40.768099999999997</v>
      </c>
      <c r="EN51" s="164">
        <v>7.2893999999999997</v>
      </c>
      <c r="EO51" s="164">
        <v>6.8967000000000001</v>
      </c>
      <c r="EP51" s="164">
        <v>29.231999999999999</v>
      </c>
      <c r="EQ51" s="164">
        <v>-61.317300000000003</v>
      </c>
      <c r="ER51" s="164">
        <v>-62.495800000000003</v>
      </c>
      <c r="ES51" s="164">
        <v>10.475099999999999</v>
      </c>
      <c r="ET51" s="165"/>
      <c r="EU51" s="164">
        <v>-7.19</v>
      </c>
      <c r="EV51" s="165"/>
      <c r="EW51" s="164">
        <v>15.9055</v>
      </c>
      <c r="EX51" s="164">
        <v>-51.701500000000003</v>
      </c>
      <c r="EY51" s="164">
        <v>-39.773899999999998</v>
      </c>
      <c r="EZ51" s="164">
        <v>-38.440800000000003</v>
      </c>
      <c r="FA51" s="164">
        <v>11.431800000000001</v>
      </c>
      <c r="FB51" s="164">
        <v>-29.551300000000001</v>
      </c>
      <c r="FC51" s="164">
        <v>0</v>
      </c>
      <c r="FD51" s="164">
        <v>23.975200000000001</v>
      </c>
      <c r="FE51" s="165"/>
      <c r="FF51" s="164">
        <v>23.389900000000001</v>
      </c>
      <c r="FG51" s="164">
        <v>40.732500000000002</v>
      </c>
      <c r="FH51" s="164">
        <v>40.641199999999998</v>
      </c>
      <c r="FI51" s="164">
        <v>38.488</v>
      </c>
      <c r="FJ51" s="164">
        <v>84.565399999999997</v>
      </c>
      <c r="FK51" s="164">
        <v>84.900400000000005</v>
      </c>
      <c r="FL51" s="164">
        <v>-152.3853</v>
      </c>
      <c r="FM51" s="164">
        <v>74.007099999999994</v>
      </c>
      <c r="FN51" s="164">
        <v>72.954700000000003</v>
      </c>
      <c r="FO51" s="164">
        <v>-117.52249999999999</v>
      </c>
      <c r="FP51" s="164">
        <v>-105.2089</v>
      </c>
      <c r="FQ51" s="164">
        <v>-43.980800000000002</v>
      </c>
      <c r="FR51" s="164">
        <v>-35.31</v>
      </c>
      <c r="FS51" s="164">
        <v>17.569199999999999</v>
      </c>
      <c r="FT51" s="164">
        <v>1.3149999999999999</v>
      </c>
      <c r="FU51" s="164">
        <v>-12.01</v>
      </c>
      <c r="FV51" s="164">
        <v>15.8</v>
      </c>
      <c r="FW51" s="164">
        <v>-45.468899999999998</v>
      </c>
      <c r="FX51" s="165"/>
      <c r="FY51" s="164">
        <v>-13.448</v>
      </c>
      <c r="FZ51" s="164">
        <v>3.952</v>
      </c>
      <c r="GA51" s="165"/>
      <c r="GB51" s="164">
        <v>29.66</v>
      </c>
      <c r="GC51" s="164">
        <v>106.77370000000001</v>
      </c>
      <c r="GD51" s="164">
        <v>119.0047</v>
      </c>
      <c r="GE51" s="164">
        <v>15</v>
      </c>
      <c r="GF51" s="164">
        <v>85.2363</v>
      </c>
      <c r="GG51" s="164">
        <v>21.6</v>
      </c>
      <c r="GH51" s="164">
        <v>-14.8537</v>
      </c>
      <c r="GI51" s="164">
        <v>2.3801999999999999</v>
      </c>
      <c r="GJ51" s="164">
        <v>2.6966000000000001</v>
      </c>
      <c r="GK51" s="164">
        <v>2.5356000000000001</v>
      </c>
      <c r="GL51" s="165"/>
      <c r="GM51" s="165"/>
      <c r="GN51" s="164">
        <v>-15.9123</v>
      </c>
      <c r="GO51" s="164">
        <v>-34.347099999999998</v>
      </c>
      <c r="GP51" s="164">
        <v>19.220400000000001</v>
      </c>
      <c r="GQ51" s="164">
        <v>36.308399999999999</v>
      </c>
      <c r="GR51" s="164">
        <v>10.6739</v>
      </c>
      <c r="GS51" s="164">
        <v>9.8376000000000001</v>
      </c>
      <c r="GT51" s="164">
        <v>-142.36500000000001</v>
      </c>
      <c r="GU51" s="164">
        <v>-27.7744</v>
      </c>
      <c r="GV51" s="164">
        <v>28.7364</v>
      </c>
      <c r="GW51" s="164">
        <v>-54.7789</v>
      </c>
      <c r="GX51" s="164">
        <v>10.641500000000001</v>
      </c>
      <c r="GY51" s="164">
        <v>12.8935</v>
      </c>
      <c r="GZ51" s="164">
        <v>12.490500000000001</v>
      </c>
      <c r="HA51" s="165"/>
      <c r="HB51" s="164">
        <v>148.02279999999999</v>
      </c>
      <c r="HC51" s="164">
        <v>148.2552</v>
      </c>
      <c r="HD51" s="164">
        <v>281.2</v>
      </c>
      <c r="HE51" s="164">
        <v>-280.66359999999997</v>
      </c>
      <c r="HF51" s="164">
        <v>-572.65390000000002</v>
      </c>
      <c r="HG51" s="164">
        <v>574.21879999999999</v>
      </c>
      <c r="HH51" s="164">
        <v>498.3184</v>
      </c>
      <c r="HI51" s="164">
        <v>-142.02959999999999</v>
      </c>
      <c r="HJ51" s="164">
        <v>-141.0521</v>
      </c>
      <c r="HK51" s="164">
        <v>-52.5929</v>
      </c>
      <c r="HL51" s="164">
        <v>-42.381500000000003</v>
      </c>
      <c r="HM51" s="164">
        <v>86.136300000000006</v>
      </c>
      <c r="HN51" s="164">
        <v>84.307000000000002</v>
      </c>
      <c r="HO51" s="165"/>
      <c r="HP51" s="165"/>
      <c r="HQ51" s="164">
        <v>35.346299999999999</v>
      </c>
      <c r="HR51" s="164">
        <v>35.313299999999998</v>
      </c>
      <c r="HS51" s="164">
        <v>-45.517699999999998</v>
      </c>
      <c r="HT51" s="164">
        <v>-46.962899999999998</v>
      </c>
      <c r="HU51" s="164">
        <v>101.87</v>
      </c>
      <c r="HV51" s="164">
        <v>101.78</v>
      </c>
      <c r="HW51" s="164">
        <v>19.100000000000001</v>
      </c>
      <c r="HX51" s="164">
        <v>19.8</v>
      </c>
      <c r="HY51" s="164">
        <v>21.720500000000001</v>
      </c>
      <c r="HZ51" s="164">
        <v>42.8</v>
      </c>
      <c r="IA51" s="164">
        <v>-366.0573</v>
      </c>
      <c r="IB51" s="164">
        <v>110.2504</v>
      </c>
      <c r="IC51" s="164">
        <v>110.0311</v>
      </c>
      <c r="ID51" s="164">
        <v>18.5</v>
      </c>
      <c r="IE51" s="164">
        <v>-36.5</v>
      </c>
      <c r="IF51" s="164">
        <v>-33.5</v>
      </c>
      <c r="IG51" s="164">
        <v>-36.700000000000003</v>
      </c>
      <c r="IH51" s="164">
        <v>1.6209</v>
      </c>
      <c r="II51" s="164">
        <v>1.1933</v>
      </c>
      <c r="IJ51" s="164">
        <v>-488.69319999999999</v>
      </c>
      <c r="IK51" s="164">
        <v>-208.94040000000001</v>
      </c>
      <c r="IL51" s="164">
        <v>477.19740000000002</v>
      </c>
      <c r="IM51" s="164">
        <v>389.03269999999998</v>
      </c>
      <c r="IN51" s="164">
        <v>67.207499999999996</v>
      </c>
      <c r="IO51" s="164">
        <v>-379.42090000000002</v>
      </c>
      <c r="IP51" s="164">
        <v>381.58120000000002</v>
      </c>
      <c r="IQ51" s="164">
        <v>-163.8389</v>
      </c>
      <c r="IR51" s="164">
        <v>-232.5857</v>
      </c>
      <c r="IS51" s="164">
        <v>-378.98790000000002</v>
      </c>
      <c r="IT51" s="164">
        <v>101.721</v>
      </c>
      <c r="IU51" s="164">
        <v>102.693</v>
      </c>
      <c r="IV51" s="164">
        <v>168.2971</v>
      </c>
      <c r="IW51" s="164">
        <v>-463.536</v>
      </c>
      <c r="IX51" s="164">
        <v>241.82820000000001</v>
      </c>
      <c r="IY51" s="164">
        <v>-225.15350000000001</v>
      </c>
      <c r="IZ51" s="164">
        <v>230.97890000000001</v>
      </c>
      <c r="JA51" s="164">
        <v>-8.7796000000000003</v>
      </c>
      <c r="JB51" s="164">
        <v>33.030200000000001</v>
      </c>
      <c r="JC51" s="164">
        <v>14.88</v>
      </c>
      <c r="JD51" s="164">
        <v>6.827</v>
      </c>
      <c r="JE51" s="164">
        <v>6.9640000000000004</v>
      </c>
      <c r="JF51" s="164">
        <v>-15.12</v>
      </c>
      <c r="JG51" s="164">
        <v>-6.72</v>
      </c>
      <c r="JH51" s="165"/>
      <c r="JI51" s="164">
        <v>7.2099000000000002</v>
      </c>
      <c r="JJ51" s="164">
        <v>-20.0397</v>
      </c>
      <c r="JK51" s="164">
        <v>-37.267099999999999</v>
      </c>
      <c r="JL51" s="164">
        <v>20</v>
      </c>
      <c r="JM51" s="164">
        <v>52.255000000000003</v>
      </c>
      <c r="JN51" s="164">
        <v>52.466000000000001</v>
      </c>
      <c r="JO51" s="164">
        <v>11.5783</v>
      </c>
      <c r="JP51" s="164">
        <v>13.726800000000001</v>
      </c>
      <c r="JQ51" s="164">
        <v>54.658700000000003</v>
      </c>
      <c r="JR51" s="164">
        <v>54.977899999999998</v>
      </c>
      <c r="JS51" s="164">
        <v>54.507199999999997</v>
      </c>
      <c r="JT51" s="165"/>
      <c r="JU51" s="164">
        <v>37.200000000000003</v>
      </c>
      <c r="JV51" s="164">
        <v>18.379100000000001</v>
      </c>
      <c r="JW51" s="164">
        <v>9.59</v>
      </c>
      <c r="JX51" s="165"/>
      <c r="JY51" s="164">
        <v>-40.491599999999998</v>
      </c>
      <c r="JZ51" s="164">
        <v>77.933899999999994</v>
      </c>
      <c r="KA51" s="164">
        <v>53.678199999999997</v>
      </c>
      <c r="KB51" s="164">
        <v>-40.1145</v>
      </c>
      <c r="KC51" s="164">
        <v>-77.236199999999997</v>
      </c>
      <c r="KD51" s="164">
        <v>41.152799999999999</v>
      </c>
      <c r="KE51" s="164">
        <v>35.272300000000001</v>
      </c>
      <c r="KF51" s="164">
        <v>-46.9</v>
      </c>
      <c r="KG51" s="164">
        <v>48</v>
      </c>
      <c r="KH51" s="164">
        <v>-70.840299999999999</v>
      </c>
      <c r="KI51" s="164">
        <v>275.37369999999999</v>
      </c>
    </row>
    <row r="52" spans="1:295" ht="18" customHeight="1" x14ac:dyDescent="0.25">
      <c r="A52" s="159" t="s">
        <v>102</v>
      </c>
      <c r="B52" s="159" t="s">
        <v>905</v>
      </c>
      <c r="C52" s="163">
        <v>0</v>
      </c>
      <c r="D52" s="164">
        <v>19.5488</v>
      </c>
      <c r="E52" s="164">
        <v>-29.135400000000001</v>
      </c>
      <c r="F52" s="164">
        <v>-34.154200000000003</v>
      </c>
      <c r="G52" s="164">
        <v>18.0258</v>
      </c>
      <c r="H52" s="165"/>
      <c r="I52" s="164">
        <v>43.694400000000002</v>
      </c>
      <c r="J52" s="164">
        <v>-67.463399999999993</v>
      </c>
      <c r="K52" s="164">
        <v>61.456600000000002</v>
      </c>
      <c r="L52" s="164">
        <v>31.271000000000001</v>
      </c>
      <c r="M52" s="164">
        <v>30.633800000000001</v>
      </c>
      <c r="N52" s="164">
        <v>-8.8800000000000008</v>
      </c>
      <c r="O52" s="164">
        <v>-58.843000000000004</v>
      </c>
      <c r="P52" s="164">
        <v>52.8</v>
      </c>
      <c r="Q52" s="164">
        <v>14.904</v>
      </c>
      <c r="R52" s="164">
        <v>-52.8</v>
      </c>
      <c r="S52" s="164">
        <v>14.046200000000001</v>
      </c>
      <c r="T52" s="164">
        <v>36.756</v>
      </c>
      <c r="U52" s="164">
        <v>12.7813</v>
      </c>
      <c r="V52" s="164">
        <v>12.920500000000001</v>
      </c>
      <c r="W52" s="164">
        <v>21.936299999999999</v>
      </c>
      <c r="X52" s="164">
        <v>16.6633</v>
      </c>
      <c r="Y52" s="164">
        <v>5.7847</v>
      </c>
      <c r="Z52" s="164">
        <v>2.8988</v>
      </c>
      <c r="AA52" s="165"/>
      <c r="AB52" s="165"/>
      <c r="AC52" s="164">
        <v>-75.14</v>
      </c>
      <c r="AD52" s="164">
        <v>-75.28</v>
      </c>
      <c r="AE52" s="165"/>
      <c r="AF52" s="164">
        <v>11.1</v>
      </c>
      <c r="AG52" s="164">
        <v>57.2</v>
      </c>
      <c r="AH52" s="164">
        <v>11.164</v>
      </c>
      <c r="AI52" s="164">
        <v>0.20599999999999999</v>
      </c>
      <c r="AJ52" s="163">
        <v>-80.72</v>
      </c>
      <c r="AK52" s="164">
        <v>-80.72</v>
      </c>
      <c r="AL52" s="164">
        <v>-26.43</v>
      </c>
      <c r="AM52" s="164">
        <v>81.39</v>
      </c>
      <c r="AN52" s="164">
        <v>82.17</v>
      </c>
      <c r="AO52" s="164">
        <v>16.941400000000002</v>
      </c>
      <c r="AP52" s="164">
        <v>9.6379999999999999</v>
      </c>
      <c r="AQ52" s="164">
        <v>71.131600000000006</v>
      </c>
      <c r="AR52" s="164">
        <v>73.718000000000004</v>
      </c>
      <c r="AS52" s="164">
        <v>36.209099999999999</v>
      </c>
      <c r="AT52" s="164">
        <v>-87.399100000000004</v>
      </c>
      <c r="AU52" s="163">
        <v>0</v>
      </c>
      <c r="AV52" s="164">
        <v>26.749600000000001</v>
      </c>
      <c r="AW52" s="164">
        <v>28.299099999999999</v>
      </c>
      <c r="AX52" s="164">
        <v>63.790599999999998</v>
      </c>
      <c r="AY52" s="164">
        <v>65.284999999999997</v>
      </c>
      <c r="AZ52" s="164">
        <v>4.91</v>
      </c>
      <c r="BA52" s="164">
        <v>2.2401</v>
      </c>
      <c r="BB52" s="164">
        <v>-385.63240000000002</v>
      </c>
      <c r="BC52" s="164">
        <v>-28.212700000000002</v>
      </c>
      <c r="BD52" s="164">
        <v>-6.9</v>
      </c>
      <c r="BE52" s="164">
        <v>-6.8</v>
      </c>
      <c r="BF52" s="164">
        <v>93.326999999999998</v>
      </c>
      <c r="BG52" s="164">
        <v>2.7734999999999999</v>
      </c>
      <c r="BH52" s="164">
        <v>-5.6071999999999997</v>
      </c>
      <c r="BI52" s="165"/>
      <c r="BJ52" s="164">
        <v>-23.157900000000001</v>
      </c>
      <c r="BK52" s="164">
        <v>9.6031999999999993</v>
      </c>
      <c r="BL52" s="164">
        <v>0</v>
      </c>
      <c r="BM52" s="164">
        <v>3.7138</v>
      </c>
      <c r="BN52" s="164">
        <v>413.67829999999998</v>
      </c>
      <c r="BO52" s="164">
        <v>70.589299999999994</v>
      </c>
      <c r="BP52" s="164">
        <v>70.467200000000005</v>
      </c>
      <c r="BQ52" s="164">
        <v>-257.6395</v>
      </c>
      <c r="BR52" s="164">
        <v>450.18759999999997</v>
      </c>
      <c r="BS52" s="165"/>
      <c r="BT52" s="164">
        <v>-80.467399999999998</v>
      </c>
      <c r="BU52" s="164">
        <v>82.834000000000003</v>
      </c>
      <c r="BV52" s="164">
        <v>99.835400000000007</v>
      </c>
      <c r="BW52" s="164">
        <v>27.66</v>
      </c>
      <c r="BX52" s="164">
        <v>30.43</v>
      </c>
      <c r="BY52" s="164">
        <v>69.55</v>
      </c>
      <c r="BZ52" s="165"/>
      <c r="CA52" s="164">
        <v>-79.432400000000001</v>
      </c>
      <c r="CB52" s="164">
        <v>-78.092799999999997</v>
      </c>
      <c r="CC52" s="164">
        <v>149.19659999999999</v>
      </c>
      <c r="CD52" s="164">
        <v>148.96850000000001</v>
      </c>
      <c r="CE52" s="164">
        <v>-0.18379999999999999</v>
      </c>
      <c r="CF52" s="164">
        <v>-72.596599999999995</v>
      </c>
      <c r="CG52" s="164">
        <v>-72.610399999999998</v>
      </c>
      <c r="CH52" s="164">
        <v>2.6724999999999999</v>
      </c>
      <c r="CI52" s="164">
        <v>-64.710999999999999</v>
      </c>
      <c r="CJ52" s="165"/>
      <c r="CK52" s="165"/>
      <c r="CL52" s="164">
        <v>126.3</v>
      </c>
      <c r="CM52" s="164">
        <v>129.5</v>
      </c>
      <c r="CN52" s="164">
        <v>-16.91</v>
      </c>
      <c r="CO52" s="164">
        <v>68.146100000000004</v>
      </c>
      <c r="CP52" s="164">
        <v>68.025400000000005</v>
      </c>
      <c r="CQ52" s="164">
        <v>67.181899999999999</v>
      </c>
      <c r="CR52" s="164">
        <v>-0.10249999999999999</v>
      </c>
      <c r="CS52" s="164">
        <v>0.90890000000000004</v>
      </c>
      <c r="CT52" s="164">
        <v>-28.067299999999999</v>
      </c>
      <c r="CU52" s="164">
        <v>-24.463100000000001</v>
      </c>
      <c r="CV52" s="164">
        <v>-26.3979</v>
      </c>
      <c r="CW52" s="164">
        <v>17.6509</v>
      </c>
      <c r="CX52" s="164">
        <v>63.42</v>
      </c>
      <c r="CY52" s="164">
        <v>33.53</v>
      </c>
      <c r="CZ52" s="164">
        <v>48.5229</v>
      </c>
      <c r="DA52" s="164">
        <v>46.000700000000002</v>
      </c>
      <c r="DB52" s="164">
        <v>-25.89</v>
      </c>
      <c r="DC52" s="164">
        <v>-2.903</v>
      </c>
      <c r="DD52" s="164">
        <v>65.026200000000003</v>
      </c>
      <c r="DE52" s="164">
        <v>64.159199999999998</v>
      </c>
      <c r="DF52" s="164">
        <v>-82.989500000000007</v>
      </c>
      <c r="DG52" s="165"/>
      <c r="DH52" s="164">
        <v>-26.800599999999999</v>
      </c>
      <c r="DI52" s="165"/>
      <c r="DJ52" s="165"/>
      <c r="DK52" s="164">
        <v>25.2713</v>
      </c>
      <c r="DL52" s="164">
        <v>58.602899999999998</v>
      </c>
      <c r="DM52" s="164">
        <v>59.659700000000001</v>
      </c>
      <c r="DN52" s="164">
        <v>83.221400000000003</v>
      </c>
      <c r="DO52" s="164">
        <v>58.42</v>
      </c>
      <c r="DP52" s="164">
        <v>-4.3</v>
      </c>
      <c r="DQ52" s="164">
        <v>57.427500000000002</v>
      </c>
      <c r="DR52" s="164">
        <v>81.692099999999996</v>
      </c>
      <c r="DS52" s="164">
        <v>-23.19</v>
      </c>
      <c r="DT52" s="164">
        <v>-23.26</v>
      </c>
      <c r="DU52" s="164">
        <v>121.29</v>
      </c>
      <c r="DV52" s="164">
        <v>68.430000000000007</v>
      </c>
      <c r="DW52" s="164">
        <v>82.4</v>
      </c>
      <c r="DX52" s="164">
        <v>80.8</v>
      </c>
      <c r="DY52" s="164">
        <v>-71.678600000000003</v>
      </c>
      <c r="DZ52" s="164">
        <v>-71.427300000000002</v>
      </c>
      <c r="EA52" s="164">
        <v>181.00450000000001</v>
      </c>
      <c r="EB52" s="164">
        <v>136.48230000000001</v>
      </c>
      <c r="EC52" s="164">
        <v>131.1506</v>
      </c>
      <c r="ED52" s="164">
        <v>133.65219999999999</v>
      </c>
      <c r="EE52" s="164">
        <v>55.840200000000003</v>
      </c>
      <c r="EF52" s="164">
        <v>33.365099999999998</v>
      </c>
      <c r="EG52" s="164">
        <v>-32.625</v>
      </c>
      <c r="EH52" s="164">
        <v>269.10300000000001</v>
      </c>
      <c r="EI52" s="164">
        <v>218.946</v>
      </c>
      <c r="EJ52" s="165"/>
      <c r="EK52" s="164">
        <v>-30.048200000000001</v>
      </c>
      <c r="EL52" s="164">
        <v>-27.390899999999998</v>
      </c>
      <c r="EM52" s="164">
        <v>39.999099999999999</v>
      </c>
      <c r="EN52" s="164">
        <v>7.4300000000000005E-2</v>
      </c>
      <c r="EO52" s="164">
        <v>0.30740000000000001</v>
      </c>
      <c r="EP52" s="164">
        <v>30.768000000000001</v>
      </c>
      <c r="EQ52" s="164">
        <v>-63.233499999999999</v>
      </c>
      <c r="ER52" s="164">
        <v>-64.910499999999999</v>
      </c>
      <c r="ES52" s="164">
        <v>8.3879000000000001</v>
      </c>
      <c r="ET52" s="165"/>
      <c r="EU52" s="164">
        <v>-7.36</v>
      </c>
      <c r="EV52" s="165"/>
      <c r="EW52" s="164">
        <v>15.2461</v>
      </c>
      <c r="EX52" s="164">
        <v>-62.822299999999998</v>
      </c>
      <c r="EY52" s="164">
        <v>-39.8127</v>
      </c>
      <c r="EZ52" s="164">
        <v>-38.715400000000002</v>
      </c>
      <c r="FA52" s="164">
        <v>11.167999999999999</v>
      </c>
      <c r="FB52" s="164">
        <v>-31.685199999999998</v>
      </c>
      <c r="FC52" s="164">
        <v>-4.0382999999999996</v>
      </c>
      <c r="FD52" s="164">
        <v>23.744</v>
      </c>
      <c r="FE52" s="165"/>
      <c r="FF52" s="164">
        <v>23.610399999999998</v>
      </c>
      <c r="FG52" s="164">
        <v>41.104999999999997</v>
      </c>
      <c r="FH52" s="164">
        <v>40.018000000000001</v>
      </c>
      <c r="FI52" s="164">
        <v>39.669699999999999</v>
      </c>
      <c r="FJ52" s="164">
        <v>78.537000000000006</v>
      </c>
      <c r="FK52" s="164">
        <v>78.704499999999996</v>
      </c>
      <c r="FL52" s="164">
        <v>-145.68700000000001</v>
      </c>
      <c r="FM52" s="164">
        <v>74.029899999999998</v>
      </c>
      <c r="FN52" s="164">
        <v>73.960599999999999</v>
      </c>
      <c r="FO52" s="164">
        <v>-123.2893</v>
      </c>
      <c r="FP52" s="164">
        <v>-116.5945</v>
      </c>
      <c r="FQ52" s="164">
        <v>-22.3447</v>
      </c>
      <c r="FR52" s="164">
        <v>-44.48</v>
      </c>
      <c r="FS52" s="164">
        <v>8.9998000000000005</v>
      </c>
      <c r="FT52" s="164">
        <v>1.2564</v>
      </c>
      <c r="FU52" s="164">
        <v>-5.73</v>
      </c>
      <c r="FV52" s="164">
        <v>17.579999999999998</v>
      </c>
      <c r="FW52" s="164">
        <v>-23.561499999999999</v>
      </c>
      <c r="FX52" s="165"/>
      <c r="FY52" s="164">
        <v>-13.734999999999999</v>
      </c>
      <c r="FZ52" s="164">
        <v>4.024</v>
      </c>
      <c r="GA52" s="165"/>
      <c r="GB52" s="164">
        <v>32.19</v>
      </c>
      <c r="GC52" s="164">
        <v>119.15219999999999</v>
      </c>
      <c r="GD52" s="164">
        <v>125.7972</v>
      </c>
      <c r="GE52" s="164">
        <v>14.19</v>
      </c>
      <c r="GF52" s="164">
        <v>83.851900000000001</v>
      </c>
      <c r="GG52" s="164">
        <v>21.7</v>
      </c>
      <c r="GH52" s="164">
        <v>-12.827299999999999</v>
      </c>
      <c r="GI52" s="164">
        <v>2.7412999999999998</v>
      </c>
      <c r="GJ52" s="164">
        <v>2.8812000000000002</v>
      </c>
      <c r="GK52" s="164">
        <v>2.3613</v>
      </c>
      <c r="GL52" s="165"/>
      <c r="GM52" s="165"/>
      <c r="GN52" s="165"/>
      <c r="GO52" s="164">
        <v>-31.2316</v>
      </c>
      <c r="GP52" s="164">
        <v>17.978999999999999</v>
      </c>
      <c r="GQ52" s="164">
        <v>32.4831</v>
      </c>
      <c r="GR52" s="164">
        <v>10.033200000000001</v>
      </c>
      <c r="GS52" s="164">
        <v>10.8415</v>
      </c>
      <c r="GT52" s="164">
        <v>-131.38120000000001</v>
      </c>
      <c r="GU52" s="164">
        <v>-26.528099999999998</v>
      </c>
      <c r="GV52" s="164">
        <v>26.740500000000001</v>
      </c>
      <c r="GW52" s="164">
        <v>-52.176600000000001</v>
      </c>
      <c r="GX52" s="164">
        <v>11.042299999999999</v>
      </c>
      <c r="GY52" s="164">
        <v>11.516500000000001</v>
      </c>
      <c r="GZ52" s="164">
        <v>11.0245</v>
      </c>
      <c r="HA52" s="165"/>
      <c r="HB52" s="164">
        <v>146.30709999999999</v>
      </c>
      <c r="HC52" s="164">
        <v>148.11959999999999</v>
      </c>
      <c r="HD52" s="164">
        <v>284.10000000000002</v>
      </c>
      <c r="HE52" s="164">
        <v>-280.1739</v>
      </c>
      <c r="HF52" s="164">
        <v>-580.5806</v>
      </c>
      <c r="HG52" s="165"/>
      <c r="HH52" s="164">
        <v>511.2407</v>
      </c>
      <c r="HI52" s="164">
        <v>-141.61369999999999</v>
      </c>
      <c r="HJ52" s="164">
        <v>-138.1643</v>
      </c>
      <c r="HK52" s="164">
        <v>-54.716799999999999</v>
      </c>
      <c r="HL52" s="164">
        <v>-44.610799999999998</v>
      </c>
      <c r="HM52" s="164">
        <v>81.365300000000005</v>
      </c>
      <c r="HN52" s="164">
        <v>80.159400000000005</v>
      </c>
      <c r="HO52" s="165"/>
      <c r="HP52" s="164">
        <v>-93.641400000000004</v>
      </c>
      <c r="HQ52" s="164">
        <v>37.027200000000001</v>
      </c>
      <c r="HR52" s="164">
        <v>36.148299999999999</v>
      </c>
      <c r="HS52" s="164">
        <v>-42.999699999999997</v>
      </c>
      <c r="HT52" s="164">
        <v>-43.347299999999997</v>
      </c>
      <c r="HU52" s="164">
        <v>105.5</v>
      </c>
      <c r="HV52" s="164">
        <v>104.79</v>
      </c>
      <c r="HW52" s="164">
        <v>17.5</v>
      </c>
      <c r="HX52" s="164">
        <v>17.7</v>
      </c>
      <c r="HY52" s="164">
        <v>21.904199999999999</v>
      </c>
      <c r="HZ52" s="164">
        <v>42.88</v>
      </c>
      <c r="IA52" s="164">
        <v>-357.07429999999999</v>
      </c>
      <c r="IB52" s="164">
        <v>111.23</v>
      </c>
      <c r="IC52" s="164">
        <v>109.7787</v>
      </c>
      <c r="ID52" s="164">
        <v>17.899999999999999</v>
      </c>
      <c r="IE52" s="164">
        <v>-39.299999999999997</v>
      </c>
      <c r="IF52" s="164">
        <v>-33.5</v>
      </c>
      <c r="IG52" s="164">
        <v>-36.700000000000003</v>
      </c>
      <c r="IH52" s="164">
        <v>1.4677</v>
      </c>
      <c r="II52" s="165"/>
      <c r="IJ52" s="164">
        <v>-498.45609999999999</v>
      </c>
      <c r="IK52" s="164">
        <v>-195.83260000000001</v>
      </c>
      <c r="IL52" s="164">
        <v>462.45179999999999</v>
      </c>
      <c r="IM52" s="164">
        <v>378.76150000000001</v>
      </c>
      <c r="IN52" s="164">
        <v>59.044899999999998</v>
      </c>
      <c r="IO52" s="164">
        <v>-370.64870000000002</v>
      </c>
      <c r="IP52" s="164">
        <v>373.00540000000001</v>
      </c>
      <c r="IQ52" s="164">
        <v>-161.39410000000001</v>
      </c>
      <c r="IR52" s="164">
        <v>-229.9819</v>
      </c>
      <c r="IS52" s="164">
        <v>-367.30180000000001</v>
      </c>
      <c r="IT52" s="164">
        <v>99.927999999999997</v>
      </c>
      <c r="IU52" s="164">
        <v>98.878200000000007</v>
      </c>
      <c r="IV52" s="164">
        <v>160.4341</v>
      </c>
      <c r="IW52" s="164">
        <v>-447.59379999999999</v>
      </c>
      <c r="IX52" s="164">
        <v>237.19929999999999</v>
      </c>
      <c r="IY52" s="164">
        <v>-218.14240000000001</v>
      </c>
      <c r="IZ52" s="164">
        <v>217.8802</v>
      </c>
      <c r="JA52" s="164">
        <v>-8.8840000000000003</v>
      </c>
      <c r="JB52" s="164">
        <v>33.127899999999997</v>
      </c>
      <c r="JC52" s="164">
        <v>15.68</v>
      </c>
      <c r="JD52" s="164">
        <v>7.1959999999999997</v>
      </c>
      <c r="JE52" s="164">
        <v>7.1859999999999999</v>
      </c>
      <c r="JF52" s="164">
        <v>-15.36</v>
      </c>
      <c r="JG52" s="164">
        <v>-8.32</v>
      </c>
      <c r="JH52" s="165"/>
      <c r="JI52" s="164">
        <v>8.0888000000000009</v>
      </c>
      <c r="JJ52" s="164">
        <v>-21.474</v>
      </c>
      <c r="JK52" s="164">
        <v>-38.027000000000001</v>
      </c>
      <c r="JL52" s="164">
        <v>22.5</v>
      </c>
      <c r="JM52" s="164">
        <v>51.662999999999997</v>
      </c>
      <c r="JN52" s="164">
        <v>54.555999999999997</v>
      </c>
      <c r="JO52" s="164">
        <v>11.485099999999999</v>
      </c>
      <c r="JP52" s="164">
        <v>13.8756</v>
      </c>
      <c r="JQ52" s="164">
        <v>52.407299999999999</v>
      </c>
      <c r="JR52" s="164">
        <v>52.192100000000003</v>
      </c>
      <c r="JS52" s="164">
        <v>52.046100000000003</v>
      </c>
      <c r="JT52" s="165"/>
      <c r="JU52" s="164">
        <v>41.5</v>
      </c>
      <c r="JV52" s="164">
        <v>19.221499999999999</v>
      </c>
      <c r="JW52" s="164">
        <v>8.9</v>
      </c>
      <c r="JX52" s="165"/>
      <c r="JY52" s="164">
        <v>-42.934699999999999</v>
      </c>
      <c r="JZ52" s="164">
        <v>78.298900000000003</v>
      </c>
      <c r="KA52" s="164">
        <v>55.451500000000003</v>
      </c>
      <c r="KB52" s="164">
        <v>-43.347799999999999</v>
      </c>
      <c r="KC52" s="164">
        <v>-77.454700000000003</v>
      </c>
      <c r="KD52" s="164">
        <v>43.526400000000002</v>
      </c>
      <c r="KE52" s="164">
        <v>33.141599999999997</v>
      </c>
      <c r="KF52" s="164">
        <v>-51.8</v>
      </c>
      <c r="KG52" s="164">
        <v>50.9</v>
      </c>
      <c r="KH52" s="164">
        <v>-72.6554</v>
      </c>
      <c r="KI52" s="164">
        <v>280.44200000000001</v>
      </c>
    </row>
    <row r="53" spans="1:295" ht="18" customHeight="1" x14ac:dyDescent="0.25">
      <c r="A53" s="159" t="s">
        <v>102</v>
      </c>
      <c r="B53" s="159" t="s">
        <v>906</v>
      </c>
      <c r="C53" s="163">
        <v>0</v>
      </c>
      <c r="D53" s="164">
        <v>18.635000000000002</v>
      </c>
      <c r="E53" s="164">
        <v>-28.7437</v>
      </c>
      <c r="F53" s="164">
        <v>-33.723300000000002</v>
      </c>
      <c r="G53" s="164">
        <v>18.109100000000002</v>
      </c>
      <c r="H53" s="165"/>
      <c r="I53" s="164">
        <v>40.4024</v>
      </c>
      <c r="J53" s="164">
        <v>-64.67</v>
      </c>
      <c r="K53" s="164">
        <v>58.519199999999998</v>
      </c>
      <c r="L53" s="164">
        <v>29.885100000000001</v>
      </c>
      <c r="M53" s="164">
        <v>29.013400000000001</v>
      </c>
      <c r="N53" s="164">
        <v>-8.8800000000000008</v>
      </c>
      <c r="O53" s="164">
        <v>-53.44</v>
      </c>
      <c r="P53" s="164">
        <v>48.4</v>
      </c>
      <c r="Q53" s="164">
        <v>14.076000000000001</v>
      </c>
      <c r="R53" s="164">
        <v>-48.4</v>
      </c>
      <c r="S53" s="164">
        <v>14.7752</v>
      </c>
      <c r="T53" s="164">
        <v>35.028399999999998</v>
      </c>
      <c r="U53" s="164">
        <v>11.2287</v>
      </c>
      <c r="V53" s="164">
        <v>11.353199999999999</v>
      </c>
      <c r="W53" s="164">
        <v>18.805399999999999</v>
      </c>
      <c r="X53" s="164">
        <v>17.212900000000001</v>
      </c>
      <c r="Y53" s="164">
        <v>5.9973999999999998</v>
      </c>
      <c r="Z53" s="164">
        <v>2.4990000000000001</v>
      </c>
      <c r="AA53" s="165"/>
      <c r="AB53" s="165"/>
      <c r="AC53" s="164">
        <v>-71.78</v>
      </c>
      <c r="AD53" s="164">
        <v>-71.72</v>
      </c>
      <c r="AE53" s="165"/>
      <c r="AF53" s="164">
        <v>8.8800000000000008</v>
      </c>
      <c r="AG53" s="164">
        <v>52.8</v>
      </c>
      <c r="AH53" s="164">
        <v>9.8670000000000009</v>
      </c>
      <c r="AI53" s="164">
        <v>0.19800000000000001</v>
      </c>
      <c r="AJ53" s="163">
        <v>-74.3</v>
      </c>
      <c r="AK53" s="164">
        <v>-74.3</v>
      </c>
      <c r="AL53" s="164">
        <v>-30.82</v>
      </c>
      <c r="AM53" s="164">
        <v>74.84</v>
      </c>
      <c r="AN53" s="164">
        <v>75.44</v>
      </c>
      <c r="AO53" s="164">
        <v>15.8527</v>
      </c>
      <c r="AP53" s="164">
        <v>10.4689</v>
      </c>
      <c r="AQ53" s="164">
        <v>69.559299999999993</v>
      </c>
      <c r="AR53" s="164">
        <v>72.760400000000004</v>
      </c>
      <c r="AS53" s="164">
        <v>32.382599999999996</v>
      </c>
      <c r="AT53" s="164">
        <v>-80.453199999999995</v>
      </c>
      <c r="AU53" s="163">
        <v>0</v>
      </c>
      <c r="AV53" s="164">
        <v>24.459800000000001</v>
      </c>
      <c r="AW53" s="164">
        <v>25.3385</v>
      </c>
      <c r="AX53" s="164">
        <v>63.404499999999999</v>
      </c>
      <c r="AY53" s="164">
        <v>65.545299999999997</v>
      </c>
      <c r="AZ53" s="164">
        <v>5.0065</v>
      </c>
      <c r="BA53" s="164">
        <v>-14.0345</v>
      </c>
      <c r="BB53" s="164">
        <v>-343.91070000000002</v>
      </c>
      <c r="BC53" s="164">
        <v>-37.738399999999999</v>
      </c>
      <c r="BD53" s="164">
        <v>-2.2999999999999998</v>
      </c>
      <c r="BE53" s="164">
        <v>-2.2999999999999998</v>
      </c>
      <c r="BF53" s="164">
        <v>88.1845</v>
      </c>
      <c r="BG53" s="164">
        <v>2.972</v>
      </c>
      <c r="BH53" s="164">
        <v>-5.3532000000000002</v>
      </c>
      <c r="BI53" s="165"/>
      <c r="BJ53" s="164">
        <v>-14.307399999999999</v>
      </c>
      <c r="BK53" s="164">
        <v>9.0395000000000003</v>
      </c>
      <c r="BL53" s="165"/>
      <c r="BM53" s="164">
        <v>3.1074000000000002</v>
      </c>
      <c r="BN53" s="164">
        <v>382.2747</v>
      </c>
      <c r="BO53" s="164">
        <v>67.720600000000005</v>
      </c>
      <c r="BP53" s="164">
        <v>66.927099999999996</v>
      </c>
      <c r="BQ53" s="164">
        <v>-314.56349999999998</v>
      </c>
      <c r="BR53" s="164">
        <v>380.791</v>
      </c>
      <c r="BS53" s="165"/>
      <c r="BT53" s="164">
        <v>-79.835099999999997</v>
      </c>
      <c r="BU53" s="164">
        <v>81.461399999999998</v>
      </c>
      <c r="BV53" s="164">
        <v>95.644000000000005</v>
      </c>
      <c r="BW53" s="164">
        <v>26.68</v>
      </c>
      <c r="BX53" s="164">
        <v>28.33</v>
      </c>
      <c r="BY53" s="164">
        <v>66.040000000000006</v>
      </c>
      <c r="BZ53" s="164">
        <v>82.13</v>
      </c>
      <c r="CA53" s="164">
        <v>-67.376199999999997</v>
      </c>
      <c r="CB53" s="164">
        <v>-67.2423</v>
      </c>
      <c r="CC53" s="164">
        <v>140.66300000000001</v>
      </c>
      <c r="CD53" s="164">
        <v>139.71510000000001</v>
      </c>
      <c r="CE53" s="164">
        <v>0.24979999999999999</v>
      </c>
      <c r="CF53" s="164">
        <v>-64.793300000000002</v>
      </c>
      <c r="CG53" s="164">
        <v>-64.951800000000006</v>
      </c>
      <c r="CH53" s="164">
        <v>-0.40329999999999999</v>
      </c>
      <c r="CI53" s="164">
        <v>-57.631500000000003</v>
      </c>
      <c r="CJ53" s="165"/>
      <c r="CK53" s="165"/>
      <c r="CL53" s="164">
        <v>124.5</v>
      </c>
      <c r="CM53" s="164">
        <v>115.3</v>
      </c>
      <c r="CN53" s="164">
        <v>-15.81</v>
      </c>
      <c r="CO53" s="164">
        <v>68.932199999999995</v>
      </c>
      <c r="CP53" s="164">
        <v>68.872399999999999</v>
      </c>
      <c r="CQ53" s="164">
        <v>68.432299999999998</v>
      </c>
      <c r="CR53" s="164">
        <v>1.0800000000000001E-2</v>
      </c>
      <c r="CS53" s="164">
        <v>2.2321</v>
      </c>
      <c r="CT53" s="164">
        <v>-33.358600000000003</v>
      </c>
      <c r="CU53" s="164">
        <v>-17.612100000000002</v>
      </c>
      <c r="CV53" s="164">
        <v>-32.22</v>
      </c>
      <c r="CW53" s="164">
        <v>17.030799999999999</v>
      </c>
      <c r="CX53" s="164">
        <v>58.67</v>
      </c>
      <c r="CY53" s="164">
        <v>30.88</v>
      </c>
      <c r="CZ53" s="164">
        <v>45.944800000000001</v>
      </c>
      <c r="DA53" s="164">
        <v>43.6569</v>
      </c>
      <c r="DB53" s="164">
        <v>-24.76</v>
      </c>
      <c r="DC53" s="165"/>
      <c r="DD53" s="164">
        <v>57.7134</v>
      </c>
      <c r="DE53" s="164">
        <v>57.104500000000002</v>
      </c>
      <c r="DF53" s="164">
        <v>-71.316800000000001</v>
      </c>
      <c r="DG53" s="165"/>
      <c r="DH53" s="164">
        <v>-25.5364</v>
      </c>
      <c r="DI53" s="164">
        <v>-92.1</v>
      </c>
      <c r="DJ53" s="164">
        <v>-91.9</v>
      </c>
      <c r="DK53" s="164">
        <v>24.8813</v>
      </c>
      <c r="DL53" s="164">
        <v>54.7943</v>
      </c>
      <c r="DM53" s="164">
        <v>55.9026</v>
      </c>
      <c r="DN53" s="164">
        <v>77.362099999999998</v>
      </c>
      <c r="DO53" s="164">
        <v>54.37</v>
      </c>
      <c r="DP53" s="164">
        <v>-3.49</v>
      </c>
      <c r="DQ53" s="164">
        <v>57.505000000000003</v>
      </c>
      <c r="DR53" s="164">
        <v>71.974100000000007</v>
      </c>
      <c r="DS53" s="164">
        <v>-23.19</v>
      </c>
      <c r="DT53" s="164">
        <v>-23.48</v>
      </c>
      <c r="DU53" s="164">
        <v>116</v>
      </c>
      <c r="DV53" s="164">
        <v>66.8</v>
      </c>
      <c r="DW53" s="164">
        <v>73.0364</v>
      </c>
      <c r="DX53" s="164">
        <v>70.327299999999994</v>
      </c>
      <c r="DY53" s="164">
        <v>-63.402999999999999</v>
      </c>
      <c r="DZ53" s="164">
        <v>-62.327300000000001</v>
      </c>
      <c r="EA53" s="164">
        <v>172.96860000000001</v>
      </c>
      <c r="EB53" s="164">
        <v>128.20599999999999</v>
      </c>
      <c r="EC53" s="164">
        <v>124.21599999999999</v>
      </c>
      <c r="ED53" s="164">
        <v>125.46</v>
      </c>
      <c r="EE53" s="164">
        <v>87.890799999999999</v>
      </c>
      <c r="EF53" s="164">
        <v>68.308400000000006</v>
      </c>
      <c r="EG53" s="164">
        <v>-29.311</v>
      </c>
      <c r="EH53" s="164">
        <v>324.5369</v>
      </c>
      <c r="EI53" s="164">
        <v>287.40309999999999</v>
      </c>
      <c r="EJ53" s="165"/>
      <c r="EK53" s="164">
        <v>-29.6187</v>
      </c>
      <c r="EL53" s="164">
        <v>-26.910299999999999</v>
      </c>
      <c r="EM53" s="164">
        <v>0</v>
      </c>
      <c r="EN53" s="164">
        <v>-2.5867</v>
      </c>
      <c r="EO53" s="164">
        <v>-2.2515999999999998</v>
      </c>
      <c r="EP53" s="164">
        <v>155.196</v>
      </c>
      <c r="EQ53" s="164">
        <v>-69.437200000000004</v>
      </c>
      <c r="ER53" s="164">
        <v>-70.177099999999996</v>
      </c>
      <c r="ES53" s="164">
        <v>-28.0318</v>
      </c>
      <c r="ET53" s="165"/>
      <c r="EU53" s="164">
        <v>-16.670000000000002</v>
      </c>
      <c r="EV53" s="164">
        <v>110.8</v>
      </c>
      <c r="EW53" s="164">
        <v>14.673500000000001</v>
      </c>
      <c r="EX53" s="164">
        <v>-64.568700000000007</v>
      </c>
      <c r="EY53" s="164">
        <v>-38.125599999999999</v>
      </c>
      <c r="EZ53" s="164">
        <v>-37.406999999999996</v>
      </c>
      <c r="FA53" s="164">
        <v>10.2492</v>
      </c>
      <c r="FB53" s="164">
        <v>-65.745500000000007</v>
      </c>
      <c r="FC53" s="164">
        <v>30.804500000000001</v>
      </c>
      <c r="FD53" s="164">
        <v>23.2532</v>
      </c>
      <c r="FE53" s="165"/>
      <c r="FF53" s="164">
        <v>22.528700000000001</v>
      </c>
      <c r="FG53" s="164">
        <v>41.070099999999996</v>
      </c>
      <c r="FH53" s="164">
        <v>41.189500000000002</v>
      </c>
      <c r="FI53" s="164">
        <v>39.514299999999999</v>
      </c>
      <c r="FJ53" s="164">
        <v>66.312700000000007</v>
      </c>
      <c r="FK53" s="164">
        <v>67.150000000000006</v>
      </c>
      <c r="FL53" s="164">
        <v>-168.46109999999999</v>
      </c>
      <c r="FM53" s="164">
        <v>65.292000000000002</v>
      </c>
      <c r="FN53" s="164">
        <v>64.832700000000003</v>
      </c>
      <c r="FO53" s="164">
        <v>-134.1268</v>
      </c>
      <c r="FP53" s="164">
        <v>-124.718</v>
      </c>
      <c r="FQ53" s="164">
        <v>-40.421199999999999</v>
      </c>
      <c r="FR53" s="164">
        <v>-35.799999999999997</v>
      </c>
      <c r="FS53" s="164">
        <v>17.6815</v>
      </c>
      <c r="FT53" s="164">
        <v>1.1868000000000001</v>
      </c>
      <c r="FU53" s="164">
        <v>-11.92</v>
      </c>
      <c r="FV53" s="164">
        <v>18.149999999999999</v>
      </c>
      <c r="FW53" s="164">
        <v>-40.7256</v>
      </c>
      <c r="FX53" s="165"/>
      <c r="FY53" s="164">
        <v>-14.029</v>
      </c>
      <c r="FZ53" s="164">
        <v>4.0640000000000001</v>
      </c>
      <c r="GA53" s="165"/>
      <c r="GB53" s="164">
        <v>31.44</v>
      </c>
      <c r="GC53" s="164">
        <v>128.00239999999999</v>
      </c>
      <c r="GD53" s="164">
        <v>137.69280000000001</v>
      </c>
      <c r="GE53" s="164">
        <v>13.39</v>
      </c>
      <c r="GF53" s="164">
        <v>82.969399999999993</v>
      </c>
      <c r="GG53" s="164">
        <v>21.3</v>
      </c>
      <c r="GH53" s="164">
        <v>-10.8118</v>
      </c>
      <c r="GI53" s="164">
        <v>2.8828</v>
      </c>
      <c r="GJ53" s="164">
        <v>3.0632000000000001</v>
      </c>
      <c r="GK53" s="164">
        <v>2.2000999999999999</v>
      </c>
      <c r="GL53" s="165"/>
      <c r="GM53" s="165"/>
      <c r="GN53" s="164">
        <v>-16.337700000000002</v>
      </c>
      <c r="GO53" s="164">
        <v>-27.1145</v>
      </c>
      <c r="GP53" s="164">
        <v>18.8889</v>
      </c>
      <c r="GQ53" s="164">
        <v>27.881</v>
      </c>
      <c r="GR53" s="164">
        <v>12.2575</v>
      </c>
      <c r="GS53" s="164">
        <v>11.762499999999999</v>
      </c>
      <c r="GT53" s="164">
        <v>-123.3417</v>
      </c>
      <c r="GU53" s="164">
        <v>-25.009899999999998</v>
      </c>
      <c r="GV53" s="164">
        <v>25.3706</v>
      </c>
      <c r="GW53" s="164">
        <v>-48.561700000000002</v>
      </c>
      <c r="GX53" s="164">
        <v>10.626899999999999</v>
      </c>
      <c r="GY53" s="164">
        <v>9.5425000000000004</v>
      </c>
      <c r="GZ53" s="164">
        <v>9.1984999999999992</v>
      </c>
      <c r="HA53" s="164">
        <v>12</v>
      </c>
      <c r="HB53" s="164">
        <v>138.8937</v>
      </c>
      <c r="HC53" s="164">
        <v>140.0172</v>
      </c>
      <c r="HD53" s="164">
        <v>142.5</v>
      </c>
      <c r="HE53" s="164">
        <v>-142.83000000000001</v>
      </c>
      <c r="HF53" s="164">
        <v>-400.94439999999997</v>
      </c>
      <c r="HG53" s="164">
        <v>402.18060000000003</v>
      </c>
      <c r="HH53" s="164">
        <v>459.77210000000002</v>
      </c>
      <c r="HI53" s="164">
        <v>-134.41130000000001</v>
      </c>
      <c r="HJ53" s="164">
        <v>-131.1388</v>
      </c>
      <c r="HK53" s="164">
        <v>-57.4726</v>
      </c>
      <c r="HL53" s="164">
        <v>-48.625900000000001</v>
      </c>
      <c r="HM53" s="164">
        <v>83.515000000000001</v>
      </c>
      <c r="HN53" s="164">
        <v>79.655799999999999</v>
      </c>
      <c r="HO53" s="165"/>
      <c r="HP53" s="165"/>
      <c r="HQ53" s="164">
        <v>36.3461</v>
      </c>
      <c r="HR53" s="164">
        <v>35.346299999999999</v>
      </c>
      <c r="HS53" s="164">
        <v>-37.329900000000002</v>
      </c>
      <c r="HT53" s="164">
        <v>-37.096600000000002</v>
      </c>
      <c r="HU53" s="164">
        <v>104.47</v>
      </c>
      <c r="HV53" s="164">
        <v>103.58</v>
      </c>
      <c r="HW53" s="164">
        <v>15.7</v>
      </c>
      <c r="HX53" s="164">
        <v>16.600000000000001</v>
      </c>
      <c r="HY53" s="164">
        <v>21.6585</v>
      </c>
      <c r="HZ53" s="164">
        <v>41.44</v>
      </c>
      <c r="IA53" s="164">
        <v>-356.27300000000002</v>
      </c>
      <c r="IB53" s="164">
        <v>110.18219999999999</v>
      </c>
      <c r="IC53" s="164">
        <v>110.6563</v>
      </c>
      <c r="ID53" s="164">
        <v>16.8</v>
      </c>
      <c r="IE53" s="164">
        <v>-42.6</v>
      </c>
      <c r="IF53" s="164">
        <v>-34.4</v>
      </c>
      <c r="IG53" s="164">
        <v>-37.799999999999997</v>
      </c>
      <c r="IH53" s="165"/>
      <c r="II53" s="164">
        <v>1.3332999999999999</v>
      </c>
      <c r="IJ53" s="164">
        <v>-450.73129999999998</v>
      </c>
      <c r="IK53" s="164">
        <v>-264.31029999999998</v>
      </c>
      <c r="IL53" s="164">
        <v>458.70030000000003</v>
      </c>
      <c r="IM53" s="164">
        <v>374.31040000000002</v>
      </c>
      <c r="IN53" s="164">
        <v>47.816699999999997</v>
      </c>
      <c r="IO53" s="164">
        <v>-361.03539999999998</v>
      </c>
      <c r="IP53" s="164">
        <v>369.24689999999998</v>
      </c>
      <c r="IQ53" s="164">
        <v>-156.32929999999999</v>
      </c>
      <c r="IR53" s="164">
        <v>-228.9957</v>
      </c>
      <c r="IS53" s="164">
        <v>-360.5274</v>
      </c>
      <c r="IT53" s="164">
        <v>98.145300000000006</v>
      </c>
      <c r="IU53" s="164">
        <v>99.276499999999999</v>
      </c>
      <c r="IV53" s="164">
        <v>156.21879999999999</v>
      </c>
      <c r="IW53" s="164">
        <v>-441.73270000000002</v>
      </c>
      <c r="IX53" s="164">
        <v>233.0214</v>
      </c>
      <c r="IY53" s="164">
        <v>-211.2544</v>
      </c>
      <c r="IZ53" s="164">
        <v>212.65309999999999</v>
      </c>
      <c r="JA53" s="164">
        <v>-9.0158000000000005</v>
      </c>
      <c r="JB53" s="164">
        <v>33.551200000000001</v>
      </c>
      <c r="JC53" s="164">
        <v>14.8</v>
      </c>
      <c r="JD53" s="164">
        <v>7.4269999999999996</v>
      </c>
      <c r="JE53" s="164">
        <v>7.3390000000000004</v>
      </c>
      <c r="JF53" s="164">
        <v>-15.04</v>
      </c>
      <c r="JG53" s="164">
        <v>-8.16</v>
      </c>
      <c r="JH53" s="165"/>
      <c r="JI53" s="164">
        <v>8.4702999999999999</v>
      </c>
      <c r="JJ53" s="164">
        <v>-21.6205</v>
      </c>
      <c r="JK53" s="164">
        <v>-38.966999999999999</v>
      </c>
      <c r="JL53" s="164">
        <v>23.1</v>
      </c>
      <c r="JM53" s="164">
        <v>54.804000000000002</v>
      </c>
      <c r="JN53" s="164">
        <v>54.994999999999997</v>
      </c>
      <c r="JO53" s="165"/>
      <c r="JP53" s="165"/>
      <c r="JQ53" s="164">
        <v>53.275300000000001</v>
      </c>
      <c r="JR53" s="164">
        <v>52.837000000000003</v>
      </c>
      <c r="JS53" s="164">
        <v>53.773499999999999</v>
      </c>
      <c r="JT53" s="165"/>
      <c r="JU53" s="164">
        <v>43.5</v>
      </c>
      <c r="JV53" s="164">
        <v>20.3749</v>
      </c>
      <c r="JW53" s="164">
        <v>8.2200000000000006</v>
      </c>
      <c r="JX53" s="165"/>
      <c r="JY53" s="164">
        <v>-47.722499999999997</v>
      </c>
      <c r="JZ53" s="164">
        <v>79.588099999999997</v>
      </c>
      <c r="KA53" s="164">
        <v>59.456499999999998</v>
      </c>
      <c r="KB53" s="164">
        <v>-47.716000000000001</v>
      </c>
      <c r="KC53" s="164">
        <v>-78.418899999999994</v>
      </c>
      <c r="KD53" s="164">
        <v>47.21</v>
      </c>
      <c r="KE53" s="164">
        <v>30.052</v>
      </c>
      <c r="KF53" s="164">
        <v>-55.5</v>
      </c>
      <c r="KG53" s="164">
        <v>55.2</v>
      </c>
      <c r="KH53" s="164">
        <v>59.287100000000002</v>
      </c>
      <c r="KI53" s="164">
        <v>158.03450000000001</v>
      </c>
    </row>
    <row r="54" spans="1:295" ht="18" customHeight="1" x14ac:dyDescent="0.25">
      <c r="A54" s="159" t="s">
        <v>102</v>
      </c>
      <c r="B54" s="159" t="s">
        <v>907</v>
      </c>
      <c r="C54" s="163">
        <v>0</v>
      </c>
      <c r="D54" s="164">
        <v>18.416799999999999</v>
      </c>
      <c r="E54" s="164">
        <v>-27.747900000000001</v>
      </c>
      <c r="F54" s="164">
        <v>-34.756900000000002</v>
      </c>
      <c r="G54" s="164">
        <v>16.946100000000001</v>
      </c>
      <c r="H54" s="165"/>
      <c r="I54" s="164">
        <v>38.271799999999999</v>
      </c>
      <c r="J54" s="164">
        <v>-62.473700000000001</v>
      </c>
      <c r="K54" s="164">
        <v>52.384</v>
      </c>
      <c r="L54" s="164">
        <v>26.7392</v>
      </c>
      <c r="M54" s="164">
        <v>26.159199999999998</v>
      </c>
      <c r="N54" s="164">
        <v>-2.2200000000000002</v>
      </c>
      <c r="O54" s="164">
        <v>-48.697000000000003</v>
      </c>
      <c r="P54" s="164">
        <v>44</v>
      </c>
      <c r="Q54" s="164">
        <v>12.42</v>
      </c>
      <c r="R54" s="164">
        <v>-44</v>
      </c>
      <c r="S54" s="164">
        <v>14.3711</v>
      </c>
      <c r="T54" s="164">
        <v>33.501399999999997</v>
      </c>
      <c r="U54" s="164">
        <v>11.3797</v>
      </c>
      <c r="V54" s="164">
        <v>11.5541</v>
      </c>
      <c r="W54" s="164">
        <v>18.907800000000002</v>
      </c>
      <c r="X54" s="164">
        <v>17.199000000000002</v>
      </c>
      <c r="Y54" s="164">
        <v>6.1486999999999998</v>
      </c>
      <c r="Z54" s="164">
        <v>4.4633000000000003</v>
      </c>
      <c r="AA54" s="165"/>
      <c r="AB54" s="165"/>
      <c r="AC54" s="164">
        <v>-67.459999999999994</v>
      </c>
      <c r="AD54" s="164">
        <v>-67.37</v>
      </c>
      <c r="AE54" s="165"/>
      <c r="AF54" s="164">
        <v>2.2200000000000002</v>
      </c>
      <c r="AG54" s="164">
        <v>48.4</v>
      </c>
      <c r="AH54" s="164">
        <v>9.2759999999999998</v>
      </c>
      <c r="AI54" s="164">
        <v>0.187</v>
      </c>
      <c r="AJ54" s="163">
        <v>-70.34</v>
      </c>
      <c r="AK54" s="164">
        <v>-70.34</v>
      </c>
      <c r="AL54" s="164">
        <v>-27.83</v>
      </c>
      <c r="AM54" s="164">
        <v>72.87</v>
      </c>
      <c r="AN54" s="164">
        <v>72.86</v>
      </c>
      <c r="AO54" s="164">
        <v>14.5497</v>
      </c>
      <c r="AP54" s="164">
        <v>11.353400000000001</v>
      </c>
      <c r="AQ54" s="164">
        <v>64.942599999999999</v>
      </c>
      <c r="AR54" s="164">
        <v>67.631200000000007</v>
      </c>
      <c r="AS54" s="164">
        <v>28.0563</v>
      </c>
      <c r="AT54" s="164">
        <v>-76.607699999999994</v>
      </c>
      <c r="AU54" s="163">
        <v>0</v>
      </c>
      <c r="AV54" s="164">
        <v>16.067</v>
      </c>
      <c r="AW54" s="164">
        <v>26.782800000000002</v>
      </c>
      <c r="AX54" s="164">
        <v>56.6432</v>
      </c>
      <c r="AY54" s="164">
        <v>58.459400000000002</v>
      </c>
      <c r="AZ54" s="164">
        <v>-1.8177000000000001</v>
      </c>
      <c r="BA54" s="164">
        <v>-3.7953000000000001</v>
      </c>
      <c r="BB54" s="164">
        <v>-320.7602</v>
      </c>
      <c r="BC54" s="164">
        <v>-34.5929</v>
      </c>
      <c r="BD54" s="164">
        <v>-3.3</v>
      </c>
      <c r="BE54" s="164">
        <v>-3.3</v>
      </c>
      <c r="BF54" s="164">
        <v>84.039900000000003</v>
      </c>
      <c r="BG54" s="164">
        <v>3.1103999999999998</v>
      </c>
      <c r="BH54" s="164">
        <v>-5.2641999999999998</v>
      </c>
      <c r="BI54" s="165"/>
      <c r="BJ54" s="164">
        <v>-10.2521</v>
      </c>
      <c r="BK54" s="164">
        <v>7.8608000000000002</v>
      </c>
      <c r="BL54" s="165"/>
      <c r="BM54" s="164">
        <v>2.5922000000000001</v>
      </c>
      <c r="BN54" s="164">
        <v>350.7491</v>
      </c>
      <c r="BO54" s="164">
        <v>65.462199999999996</v>
      </c>
      <c r="BP54" s="164">
        <v>65.248599999999996</v>
      </c>
      <c r="BQ54" s="164">
        <v>-284.30059999999997</v>
      </c>
      <c r="BR54" s="164">
        <v>369.87549999999999</v>
      </c>
      <c r="BS54" s="165"/>
      <c r="BT54" s="164">
        <v>-50.309100000000001</v>
      </c>
      <c r="BU54" s="164">
        <v>51.020800000000001</v>
      </c>
      <c r="BV54" s="164">
        <v>92.510499999999993</v>
      </c>
      <c r="BW54" s="164">
        <v>25.78</v>
      </c>
      <c r="BX54" s="164">
        <v>27.23</v>
      </c>
      <c r="BY54" s="164">
        <v>63.33</v>
      </c>
      <c r="BZ54" s="164">
        <v>79.56</v>
      </c>
      <c r="CA54" s="164">
        <v>-67.2423</v>
      </c>
      <c r="CB54" s="164">
        <v>-67.778099999999995</v>
      </c>
      <c r="CC54" s="164">
        <v>141.07570000000001</v>
      </c>
      <c r="CD54" s="164">
        <v>141.76730000000001</v>
      </c>
      <c r="CE54" s="164">
        <v>-2.1696</v>
      </c>
      <c r="CF54" s="164">
        <v>-53.769399999999997</v>
      </c>
      <c r="CG54" s="164">
        <v>-53.754199999999997</v>
      </c>
      <c r="CH54" s="164">
        <v>-3.9378000000000002</v>
      </c>
      <c r="CI54" s="164">
        <v>-52.024500000000003</v>
      </c>
      <c r="CJ54" s="165"/>
      <c r="CK54" s="165"/>
      <c r="CL54" s="164">
        <v>120.7</v>
      </c>
      <c r="CM54" s="164">
        <v>106.2</v>
      </c>
      <c r="CN54" s="164">
        <v>-15.35</v>
      </c>
      <c r="CO54" s="164">
        <v>70.156400000000005</v>
      </c>
      <c r="CP54" s="164">
        <v>69.835400000000007</v>
      </c>
      <c r="CQ54" s="164">
        <v>69.346199999999996</v>
      </c>
      <c r="CR54" s="164">
        <v>3.1089000000000002</v>
      </c>
      <c r="CS54" s="164">
        <v>2.3988999999999998</v>
      </c>
      <c r="CT54" s="164">
        <v>-29.972200000000001</v>
      </c>
      <c r="CU54" s="164">
        <v>-19.608799999999999</v>
      </c>
      <c r="CV54" s="164">
        <v>-30.260899999999999</v>
      </c>
      <c r="CW54" s="164">
        <v>15.9808</v>
      </c>
      <c r="CX54" s="164">
        <v>54.82</v>
      </c>
      <c r="CY54" s="164">
        <v>29.2</v>
      </c>
      <c r="CZ54" s="164">
        <v>44.069800000000001</v>
      </c>
      <c r="DA54" s="164">
        <v>41.899099999999997</v>
      </c>
      <c r="DB54" s="164">
        <v>-23.94</v>
      </c>
      <c r="DC54" s="165"/>
      <c r="DD54" s="164">
        <v>52.486400000000003</v>
      </c>
      <c r="DE54" s="164">
        <v>52.432200000000002</v>
      </c>
      <c r="DF54" s="164">
        <v>-73.433599999999998</v>
      </c>
      <c r="DG54" s="165"/>
      <c r="DH54" s="164">
        <v>-24.5289</v>
      </c>
      <c r="DI54" s="164">
        <v>-89.6</v>
      </c>
      <c r="DJ54" s="164">
        <v>-89</v>
      </c>
      <c r="DK54" s="164">
        <v>24.441800000000001</v>
      </c>
      <c r="DL54" s="164">
        <v>51.864600000000003</v>
      </c>
      <c r="DM54" s="164">
        <v>51.675699999999999</v>
      </c>
      <c r="DN54" s="164">
        <v>73.846400000000003</v>
      </c>
      <c r="DO54" s="164">
        <v>51.62</v>
      </c>
      <c r="DP54" s="164">
        <v>-3.02</v>
      </c>
      <c r="DQ54" s="164">
        <v>56.11</v>
      </c>
      <c r="DR54" s="164">
        <v>70.918999999999997</v>
      </c>
      <c r="DS54" s="164">
        <v>-23.67</v>
      </c>
      <c r="DT54" s="164">
        <v>-23.79</v>
      </c>
      <c r="DU54" s="164">
        <v>115.35</v>
      </c>
      <c r="DV54" s="164">
        <v>63.06</v>
      </c>
      <c r="DW54" s="164">
        <v>72.818200000000004</v>
      </c>
      <c r="DX54" s="164">
        <v>72.290899999999993</v>
      </c>
      <c r="DY54" s="164">
        <v>-63.054000000000002</v>
      </c>
      <c r="DZ54" s="164">
        <v>-62.372700000000002</v>
      </c>
      <c r="EA54" s="164">
        <v>166.6671</v>
      </c>
      <c r="EB54" s="164">
        <v>124.4397</v>
      </c>
      <c r="EC54" s="164">
        <v>121.3231</v>
      </c>
      <c r="ED54" s="164">
        <v>122.0338</v>
      </c>
      <c r="EE54" s="164">
        <v>83.882999999999996</v>
      </c>
      <c r="EF54" s="164">
        <v>66.473100000000002</v>
      </c>
      <c r="EG54" s="164">
        <v>-28.516999999999999</v>
      </c>
      <c r="EH54" s="164">
        <v>296.0188</v>
      </c>
      <c r="EI54" s="164">
        <v>246.36080000000001</v>
      </c>
      <c r="EJ54" s="165"/>
      <c r="EK54" s="164">
        <v>-29.196000000000002</v>
      </c>
      <c r="EL54" s="164">
        <v>-26.243500000000001</v>
      </c>
      <c r="EM54" s="164">
        <v>0</v>
      </c>
      <c r="EN54" s="164">
        <v>-17.055199999999999</v>
      </c>
      <c r="EO54" s="164">
        <v>-16.2546</v>
      </c>
      <c r="EP54" s="164">
        <v>182.84399999999999</v>
      </c>
      <c r="EQ54" s="164">
        <v>-71.189899999999994</v>
      </c>
      <c r="ER54" s="164">
        <v>-71.490300000000005</v>
      </c>
      <c r="ES54" s="164">
        <v>-26.200700000000001</v>
      </c>
      <c r="ET54" s="164">
        <v>16.149999999999999</v>
      </c>
      <c r="EU54" s="164">
        <v>-18.43</v>
      </c>
      <c r="EV54" s="164">
        <v>108.6</v>
      </c>
      <c r="EW54" s="164">
        <v>14.067500000000001</v>
      </c>
      <c r="EX54" s="164">
        <v>-89.784800000000004</v>
      </c>
      <c r="EY54" s="164">
        <v>-37.849600000000002</v>
      </c>
      <c r="EZ54" s="164">
        <v>-36.307400000000001</v>
      </c>
      <c r="FA54" s="164">
        <v>9.6058000000000003</v>
      </c>
      <c r="FB54" s="164">
        <v>-62.730899999999998</v>
      </c>
      <c r="FC54" s="164">
        <v>25.592600000000001</v>
      </c>
      <c r="FD54" s="164">
        <v>23.040500000000002</v>
      </c>
      <c r="FE54" s="165"/>
      <c r="FF54" s="164">
        <v>22.147200000000002</v>
      </c>
      <c r="FG54" s="164">
        <v>40.902900000000002</v>
      </c>
      <c r="FH54" s="164">
        <v>41.640799999999999</v>
      </c>
      <c r="FI54" s="164">
        <v>39.776699999999998</v>
      </c>
      <c r="FJ54" s="164">
        <v>67.987300000000005</v>
      </c>
      <c r="FK54" s="164">
        <v>67.317400000000006</v>
      </c>
      <c r="FL54" s="164">
        <v>-154.89709999999999</v>
      </c>
      <c r="FM54" s="164">
        <v>64.232100000000003</v>
      </c>
      <c r="FN54" s="164">
        <v>64.454899999999995</v>
      </c>
      <c r="FO54" s="164">
        <v>-132.82220000000001</v>
      </c>
      <c r="FP54" s="164">
        <v>-130.29050000000001</v>
      </c>
      <c r="FQ54" s="164">
        <v>-18.015999999999998</v>
      </c>
      <c r="FR54" s="164">
        <v>-42.87</v>
      </c>
      <c r="FS54" s="164">
        <v>7.1687000000000003</v>
      </c>
      <c r="FT54" s="164">
        <v>1.0793999999999999</v>
      </c>
      <c r="FU54" s="164">
        <v>-4.93</v>
      </c>
      <c r="FV54" s="164">
        <v>17.62</v>
      </c>
      <c r="FW54" s="164">
        <v>-18.977599999999999</v>
      </c>
      <c r="FX54" s="165"/>
      <c r="FY54" s="164">
        <v>-14.513</v>
      </c>
      <c r="FZ54" s="164">
        <v>4.0670000000000002</v>
      </c>
      <c r="GA54" s="165"/>
      <c r="GB54" s="164">
        <v>34.82</v>
      </c>
      <c r="GC54" s="164">
        <v>132.7122</v>
      </c>
      <c r="GD54" s="164">
        <v>138.0446</v>
      </c>
      <c r="GE54" s="164">
        <v>12.74</v>
      </c>
      <c r="GF54" s="164">
        <v>82.7624</v>
      </c>
      <c r="GG54" s="164">
        <v>21.9</v>
      </c>
      <c r="GH54" s="164">
        <v>-9.9992000000000001</v>
      </c>
      <c r="GI54" s="164">
        <v>3.4613</v>
      </c>
      <c r="GJ54" s="164">
        <v>3.7970999999999999</v>
      </c>
      <c r="GK54" s="164">
        <v>2.0409999999999999</v>
      </c>
      <c r="GL54" s="165"/>
      <c r="GM54" s="165"/>
      <c r="GN54" s="164">
        <v>-16.784700000000001</v>
      </c>
      <c r="GO54" s="164">
        <v>-24.032800000000002</v>
      </c>
      <c r="GP54" s="164">
        <v>17.933700000000002</v>
      </c>
      <c r="GQ54" s="164">
        <v>25.134899999999998</v>
      </c>
      <c r="GR54" s="164">
        <v>11.3904</v>
      </c>
      <c r="GS54" s="164">
        <v>12.610099999999999</v>
      </c>
      <c r="GT54" s="164">
        <v>-119.0549</v>
      </c>
      <c r="GU54" s="164">
        <v>-23.4588</v>
      </c>
      <c r="GV54" s="164">
        <v>23.6234</v>
      </c>
      <c r="GW54" s="164">
        <v>-43.403599999999997</v>
      </c>
      <c r="GX54" s="164">
        <v>10.861700000000001</v>
      </c>
      <c r="GY54" s="164">
        <v>8.1851000000000003</v>
      </c>
      <c r="GZ54" s="164">
        <v>7.859</v>
      </c>
      <c r="HA54" s="164">
        <v>12.4474</v>
      </c>
      <c r="HB54" s="164">
        <v>132.01310000000001</v>
      </c>
      <c r="HC54" s="164">
        <v>132.7431</v>
      </c>
      <c r="HD54" s="164">
        <v>144.6</v>
      </c>
      <c r="HE54" s="164">
        <v>-143.69589999999999</v>
      </c>
      <c r="HF54" s="164">
        <v>-405.48919999999998</v>
      </c>
      <c r="HG54" s="164">
        <v>404.44540000000001</v>
      </c>
      <c r="HH54" s="164">
        <v>435.26749999999998</v>
      </c>
      <c r="HI54" s="164">
        <v>-127.5483</v>
      </c>
      <c r="HJ54" s="164">
        <v>-126.8156</v>
      </c>
      <c r="HK54" s="164">
        <v>-59.921199999999999</v>
      </c>
      <c r="HL54" s="164">
        <v>-52.360599999999998</v>
      </c>
      <c r="HM54" s="164">
        <v>81.253699999999995</v>
      </c>
      <c r="HN54" s="164">
        <v>82.136600000000001</v>
      </c>
      <c r="HO54" s="164">
        <v>-85.444900000000004</v>
      </c>
      <c r="HP54" s="164">
        <v>-86.873599999999996</v>
      </c>
      <c r="HQ54" s="164">
        <v>33.6434</v>
      </c>
      <c r="HR54" s="164">
        <v>33.621400000000001</v>
      </c>
      <c r="HS54" s="164">
        <v>-30.865600000000001</v>
      </c>
      <c r="HT54" s="164">
        <v>-32.573700000000002</v>
      </c>
      <c r="HU54" s="164">
        <v>106.05</v>
      </c>
      <c r="HV54" s="164">
        <v>105.75</v>
      </c>
      <c r="HW54" s="164">
        <v>14.6</v>
      </c>
      <c r="HX54" s="164">
        <v>14.7</v>
      </c>
      <c r="HY54" s="164">
        <v>21.699100000000001</v>
      </c>
      <c r="HZ54" s="164">
        <v>37.92</v>
      </c>
      <c r="IA54" s="164">
        <v>-342.05189999999999</v>
      </c>
      <c r="IB54" s="164">
        <v>112.41370000000001</v>
      </c>
      <c r="IC54" s="164">
        <v>110.9888</v>
      </c>
      <c r="ID54" s="164">
        <v>16.2</v>
      </c>
      <c r="IE54" s="164">
        <v>-46.7</v>
      </c>
      <c r="IF54" s="164">
        <v>-34.4</v>
      </c>
      <c r="IG54" s="164">
        <v>-37.9</v>
      </c>
      <c r="IH54" s="165"/>
      <c r="II54" s="164">
        <v>1.2428999999999999</v>
      </c>
      <c r="IJ54" s="164">
        <v>-422.73259999999999</v>
      </c>
      <c r="IK54" s="164">
        <v>-225.66749999999999</v>
      </c>
      <c r="IL54" s="164">
        <v>442.22</v>
      </c>
      <c r="IM54" s="164">
        <v>358.87540000000001</v>
      </c>
      <c r="IN54" s="164">
        <v>59.039200000000001</v>
      </c>
      <c r="IO54" s="164">
        <v>-351.49149999999997</v>
      </c>
      <c r="IP54" s="164">
        <v>356.67110000000002</v>
      </c>
      <c r="IQ54" s="164">
        <v>-154.9333</v>
      </c>
      <c r="IR54" s="164">
        <v>-224.43090000000001</v>
      </c>
      <c r="IS54" s="164">
        <v>-349.62810000000002</v>
      </c>
      <c r="IT54" s="164">
        <v>94.302000000000007</v>
      </c>
      <c r="IU54" s="164">
        <v>96.749799999999993</v>
      </c>
      <c r="IV54" s="164">
        <v>155.0813</v>
      </c>
      <c r="IW54" s="164">
        <v>-422.85829999999999</v>
      </c>
      <c r="IX54" s="164">
        <v>225.21350000000001</v>
      </c>
      <c r="IY54" s="164">
        <v>-200.31970000000001</v>
      </c>
      <c r="IZ54" s="164">
        <v>205.1591</v>
      </c>
      <c r="JA54" s="164">
        <v>-8.9635999999999996</v>
      </c>
      <c r="JB54" s="164">
        <v>32.472000000000001</v>
      </c>
      <c r="JC54" s="164">
        <v>14.8</v>
      </c>
      <c r="JD54" s="164">
        <v>7.7549999999999999</v>
      </c>
      <c r="JE54" s="164">
        <v>7.7359999999999998</v>
      </c>
      <c r="JF54" s="164">
        <v>-14.88</v>
      </c>
      <c r="JG54" s="164">
        <v>-8</v>
      </c>
      <c r="JH54" s="165"/>
      <c r="JI54" s="164">
        <v>8.0582999999999991</v>
      </c>
      <c r="JJ54" s="164">
        <v>-24.083300000000001</v>
      </c>
      <c r="JK54" s="164">
        <v>-39.024900000000002</v>
      </c>
      <c r="JL54" s="164">
        <v>25.3</v>
      </c>
      <c r="JM54" s="164">
        <v>53.203000000000003</v>
      </c>
      <c r="JN54" s="164">
        <v>53.985999999999997</v>
      </c>
      <c r="JO54" s="165"/>
      <c r="JP54" s="165"/>
      <c r="JQ54" s="164">
        <v>53.555</v>
      </c>
      <c r="JR54" s="164">
        <v>53.580599999999997</v>
      </c>
      <c r="JS54" s="164">
        <v>53.458799999999997</v>
      </c>
      <c r="JT54" s="165"/>
      <c r="JU54" s="164">
        <v>46.5</v>
      </c>
      <c r="JV54" s="164">
        <v>21.152100000000001</v>
      </c>
      <c r="JW54" s="164">
        <v>7.66</v>
      </c>
      <c r="JX54" s="165"/>
      <c r="JY54" s="164">
        <v>-51.9572</v>
      </c>
      <c r="JZ54" s="164">
        <v>80.4255</v>
      </c>
      <c r="KA54" s="164">
        <v>61.5548</v>
      </c>
      <c r="KB54" s="164">
        <v>-51.435200000000002</v>
      </c>
      <c r="KC54" s="164">
        <v>-79.057699999999997</v>
      </c>
      <c r="KD54" s="164">
        <v>51.300899999999999</v>
      </c>
      <c r="KE54" s="164">
        <v>27.324100000000001</v>
      </c>
      <c r="KF54" s="164">
        <v>-57.1</v>
      </c>
      <c r="KG54" s="164">
        <v>56.8</v>
      </c>
      <c r="KH54" s="164">
        <v>29.461400000000001</v>
      </c>
      <c r="KI54" s="164">
        <v>183.87639999999999</v>
      </c>
    </row>
    <row r="55" spans="1:295" ht="18" customHeight="1" x14ac:dyDescent="0.25">
      <c r="A55" s="159" t="s">
        <v>102</v>
      </c>
      <c r="B55" s="159" t="s">
        <v>908</v>
      </c>
      <c r="C55" s="163">
        <v>0</v>
      </c>
      <c r="D55" s="164">
        <v>17.365200000000002</v>
      </c>
      <c r="E55" s="164">
        <v>-26.1877</v>
      </c>
      <c r="F55" s="164">
        <v>-35.280900000000003</v>
      </c>
      <c r="G55" s="164">
        <v>16.241099999999999</v>
      </c>
      <c r="H55" s="165"/>
      <c r="I55" s="164">
        <v>36.119199999999999</v>
      </c>
      <c r="J55" s="164">
        <v>-57.973100000000002</v>
      </c>
      <c r="K55" s="164">
        <v>52.4056</v>
      </c>
      <c r="L55" s="164">
        <v>26.2392</v>
      </c>
      <c r="M55" s="164">
        <v>25.642199999999999</v>
      </c>
      <c r="N55" s="164">
        <v>-4.4400000000000004</v>
      </c>
      <c r="O55" s="164">
        <v>-30.815000000000001</v>
      </c>
      <c r="P55" s="164">
        <v>26.4</v>
      </c>
      <c r="Q55" s="164">
        <v>11.592000000000001</v>
      </c>
      <c r="R55" s="164">
        <v>-26.4</v>
      </c>
      <c r="S55" s="164">
        <v>14.593</v>
      </c>
      <c r="T55" s="164">
        <v>31.756</v>
      </c>
      <c r="U55" s="164">
        <v>10.6389</v>
      </c>
      <c r="V55" s="164">
        <v>10.7537</v>
      </c>
      <c r="W55" s="164">
        <v>17.995999999999999</v>
      </c>
      <c r="X55" s="164">
        <v>16.770800000000001</v>
      </c>
      <c r="Y55" s="164">
        <v>5.7831000000000001</v>
      </c>
      <c r="Z55" s="164">
        <v>4.4238999999999997</v>
      </c>
      <c r="AA55" s="165"/>
      <c r="AB55" s="165"/>
      <c r="AC55" s="164">
        <v>-59.57</v>
      </c>
      <c r="AD55" s="164">
        <v>-59.5</v>
      </c>
      <c r="AE55" s="165"/>
      <c r="AF55" s="164">
        <v>4.4400000000000004</v>
      </c>
      <c r="AG55" s="164">
        <v>28.6</v>
      </c>
      <c r="AH55" s="164">
        <v>7.5780000000000003</v>
      </c>
      <c r="AI55" s="164">
        <v>0.17799999999999999</v>
      </c>
      <c r="AJ55" s="163">
        <v>-60.4</v>
      </c>
      <c r="AK55" s="164">
        <v>-60.4</v>
      </c>
      <c r="AL55" s="164">
        <v>-36.83</v>
      </c>
      <c r="AM55" s="164">
        <v>60.76</v>
      </c>
      <c r="AN55" s="164">
        <v>60.35</v>
      </c>
      <c r="AO55" s="164">
        <v>13.7333</v>
      </c>
      <c r="AP55" s="164">
        <v>11.5351</v>
      </c>
      <c r="AQ55" s="164">
        <v>63.517099999999999</v>
      </c>
      <c r="AR55" s="164">
        <v>65.6982</v>
      </c>
      <c r="AS55" s="164">
        <v>26.558299999999999</v>
      </c>
      <c r="AT55" s="164">
        <v>-60.9664</v>
      </c>
      <c r="AU55" s="163">
        <v>0</v>
      </c>
      <c r="AV55" s="164">
        <v>10.228300000000001</v>
      </c>
      <c r="AW55" s="164">
        <v>10.5176</v>
      </c>
      <c r="AX55" s="164">
        <v>53.924199999999999</v>
      </c>
      <c r="AY55" s="164">
        <v>55.036499999999997</v>
      </c>
      <c r="AZ55" s="164">
        <v>-15.8866</v>
      </c>
      <c r="BA55" s="164">
        <v>-17.711400000000001</v>
      </c>
      <c r="BB55" s="164">
        <v>-287.71940000000001</v>
      </c>
      <c r="BC55" s="164">
        <v>-35.017099999999999</v>
      </c>
      <c r="BD55" s="164">
        <v>-3.9</v>
      </c>
      <c r="BE55" s="164">
        <v>-3.9</v>
      </c>
      <c r="BF55" s="164">
        <v>65.723200000000006</v>
      </c>
      <c r="BG55" s="164">
        <v>3.1842999999999999</v>
      </c>
      <c r="BH55" s="164">
        <v>-5.4390000000000001</v>
      </c>
      <c r="BI55" s="165"/>
      <c r="BJ55" s="164">
        <v>4.6624999999999996</v>
      </c>
      <c r="BK55" s="164">
        <v>5.7952000000000004</v>
      </c>
      <c r="BL55" s="165"/>
      <c r="BM55" s="164">
        <v>0</v>
      </c>
      <c r="BN55" s="164">
        <v>322.58049999999997</v>
      </c>
      <c r="BO55" s="164">
        <v>63.905700000000003</v>
      </c>
      <c r="BP55" s="164">
        <v>64.149900000000002</v>
      </c>
      <c r="BQ55" s="164">
        <v>-233.8348</v>
      </c>
      <c r="BR55" s="164">
        <v>363.69639999999998</v>
      </c>
      <c r="BS55" s="165"/>
      <c r="BT55" s="164">
        <v>-74.001599999999996</v>
      </c>
      <c r="BU55" s="164">
        <v>75.246499999999997</v>
      </c>
      <c r="BV55" s="164">
        <v>87.231300000000005</v>
      </c>
      <c r="BW55" s="164">
        <v>25.69</v>
      </c>
      <c r="BX55" s="164">
        <v>25.99</v>
      </c>
      <c r="BY55" s="164">
        <v>60.65</v>
      </c>
      <c r="BZ55" s="164">
        <v>77.150000000000006</v>
      </c>
      <c r="CA55" s="164">
        <v>-66.706500000000005</v>
      </c>
      <c r="CB55" s="164">
        <v>-66.974400000000003</v>
      </c>
      <c r="CC55" s="164">
        <v>136.1429</v>
      </c>
      <c r="CD55" s="164">
        <v>136.71789999999999</v>
      </c>
      <c r="CE55" s="164">
        <v>-1.4233</v>
      </c>
      <c r="CF55" s="164">
        <v>-57.246299999999998</v>
      </c>
      <c r="CG55" s="164">
        <v>-57.723999999999997</v>
      </c>
      <c r="CH55" s="164">
        <v>-7.9394999999999998</v>
      </c>
      <c r="CI55" s="164">
        <v>-49.794199999999996</v>
      </c>
      <c r="CJ55" s="165"/>
      <c r="CK55" s="165"/>
      <c r="CL55" s="164">
        <v>117.8</v>
      </c>
      <c r="CM55" s="164">
        <v>101</v>
      </c>
      <c r="CN55" s="164">
        <v>-14.92</v>
      </c>
      <c r="CO55" s="164">
        <v>66.153000000000006</v>
      </c>
      <c r="CP55" s="164">
        <v>65.285499999999999</v>
      </c>
      <c r="CQ55" s="164">
        <v>64.522300000000001</v>
      </c>
      <c r="CR55" s="164">
        <v>-9.2428000000000008</v>
      </c>
      <c r="CS55" s="164">
        <v>-9.5847999999999995</v>
      </c>
      <c r="CT55" s="164">
        <v>-9.8231000000000002</v>
      </c>
      <c r="CU55" s="164">
        <v>-27.292400000000001</v>
      </c>
      <c r="CV55" s="164">
        <v>-9.1927000000000003</v>
      </c>
      <c r="CW55" s="164">
        <v>15.9206</v>
      </c>
      <c r="CX55" s="164">
        <v>50.24</v>
      </c>
      <c r="CY55" s="164">
        <v>27.01</v>
      </c>
      <c r="CZ55" s="164">
        <v>42.194800000000001</v>
      </c>
      <c r="DA55" s="164">
        <v>40.141300000000001</v>
      </c>
      <c r="DB55" s="164">
        <v>-22.84</v>
      </c>
      <c r="DC55" s="165"/>
      <c r="DD55" s="164">
        <v>51.031300000000002</v>
      </c>
      <c r="DE55" s="164">
        <v>50.243200000000002</v>
      </c>
      <c r="DF55" s="164">
        <v>-58.359099999999998</v>
      </c>
      <c r="DG55" s="165"/>
      <c r="DH55" s="164">
        <v>-23.628699999999998</v>
      </c>
      <c r="DI55" s="164">
        <v>-82.3</v>
      </c>
      <c r="DJ55" s="164">
        <v>-82.1</v>
      </c>
      <c r="DK55" s="164">
        <v>24.392399999999999</v>
      </c>
      <c r="DL55" s="164">
        <v>47.763100000000001</v>
      </c>
      <c r="DM55" s="164">
        <v>46.04</v>
      </c>
      <c r="DN55" s="164">
        <v>67.987099999999998</v>
      </c>
      <c r="DO55" s="164">
        <v>47.88</v>
      </c>
      <c r="DP55" s="164">
        <v>-1.74</v>
      </c>
      <c r="DQ55" s="164">
        <v>52.529499999999999</v>
      </c>
      <c r="DR55" s="164">
        <v>55.938200000000002</v>
      </c>
      <c r="DS55" s="164">
        <v>-24.4</v>
      </c>
      <c r="DT55" s="164">
        <v>-24.72</v>
      </c>
      <c r="DU55" s="164">
        <v>109.68</v>
      </c>
      <c r="DV55" s="164">
        <v>61.35</v>
      </c>
      <c r="DW55" s="164">
        <v>57.636400000000002</v>
      </c>
      <c r="DX55" s="164">
        <v>58.236400000000003</v>
      </c>
      <c r="DY55" s="164">
        <v>-65.810400000000001</v>
      </c>
      <c r="DZ55" s="164">
        <v>-64.400000000000006</v>
      </c>
      <c r="EA55" s="164">
        <v>148.53980000000001</v>
      </c>
      <c r="EB55" s="164">
        <v>108.5938</v>
      </c>
      <c r="EC55" s="164">
        <v>103.9766</v>
      </c>
      <c r="ED55" s="164">
        <v>105.688</v>
      </c>
      <c r="EE55" s="164">
        <v>64.187799999999996</v>
      </c>
      <c r="EF55" s="164">
        <v>47.541600000000003</v>
      </c>
      <c r="EG55" s="164">
        <v>-28.047999999999998</v>
      </c>
      <c r="EH55" s="164">
        <v>245.04820000000001</v>
      </c>
      <c r="EI55" s="164">
        <v>200.87190000000001</v>
      </c>
      <c r="EJ55" s="165"/>
      <c r="EK55" s="164">
        <v>-29.697199999999999</v>
      </c>
      <c r="EL55" s="164">
        <v>-25.7666</v>
      </c>
      <c r="EM55" s="164">
        <v>18.8855</v>
      </c>
      <c r="EN55" s="164">
        <v>-20.596399999999999</v>
      </c>
      <c r="EO55" s="164">
        <v>-18.868200000000002</v>
      </c>
      <c r="EP55" s="164">
        <v>122.928</v>
      </c>
      <c r="EQ55" s="164">
        <v>-66.072999999999993</v>
      </c>
      <c r="ER55" s="164">
        <v>-67.111400000000003</v>
      </c>
      <c r="ES55" s="164">
        <v>-9.2513000000000005</v>
      </c>
      <c r="ET55" s="164">
        <v>15.06</v>
      </c>
      <c r="EU55" s="164">
        <v>-17.149999999999999</v>
      </c>
      <c r="EV55" s="164">
        <v>72.5</v>
      </c>
      <c r="EW55" s="164">
        <v>13.3546</v>
      </c>
      <c r="EX55" s="164">
        <v>-92.796599999999998</v>
      </c>
      <c r="EY55" s="164">
        <v>-36.771999999999998</v>
      </c>
      <c r="EZ55" s="164">
        <v>-35.543599999999998</v>
      </c>
      <c r="FA55" s="164">
        <v>8.9703999999999997</v>
      </c>
      <c r="FB55" s="164">
        <v>-44.353200000000001</v>
      </c>
      <c r="FC55" s="164">
        <v>11.8889</v>
      </c>
      <c r="FD55" s="164">
        <v>22.4495</v>
      </c>
      <c r="FE55" s="165"/>
      <c r="FF55" s="164">
        <v>21.870799999999999</v>
      </c>
      <c r="FG55" s="164">
        <v>41.8459</v>
      </c>
      <c r="FH55" s="164">
        <v>40.4176</v>
      </c>
      <c r="FI55" s="164">
        <v>38.863</v>
      </c>
      <c r="FJ55" s="164">
        <v>69.829300000000003</v>
      </c>
      <c r="FK55" s="164">
        <v>66.647599999999997</v>
      </c>
      <c r="FL55" s="164">
        <v>-147.36160000000001</v>
      </c>
      <c r="FM55" s="164">
        <v>67.668800000000005</v>
      </c>
      <c r="FN55" s="164">
        <v>67.899699999999996</v>
      </c>
      <c r="FO55" s="164">
        <v>-130.00569999999999</v>
      </c>
      <c r="FP55" s="164">
        <v>-125.636</v>
      </c>
      <c r="FQ55" s="164">
        <v>-13.409000000000001</v>
      </c>
      <c r="FR55" s="164">
        <v>-34.799999999999997</v>
      </c>
      <c r="FS55" s="164">
        <v>8.6725999999999992</v>
      </c>
      <c r="FT55" s="164">
        <v>1.0207999999999999</v>
      </c>
      <c r="FU55" s="164">
        <v>-5.66</v>
      </c>
      <c r="FV55" s="164">
        <v>17.63</v>
      </c>
      <c r="FW55" s="164">
        <v>-14.9597</v>
      </c>
      <c r="FX55" s="165"/>
      <c r="FY55" s="164">
        <v>-14.884</v>
      </c>
      <c r="FZ55" s="164">
        <v>4.0410000000000004</v>
      </c>
      <c r="GA55" s="165"/>
      <c r="GB55" s="164">
        <v>40.159999999999997</v>
      </c>
      <c r="GC55" s="164">
        <v>129.44049999999999</v>
      </c>
      <c r="GD55" s="164">
        <v>132.85329999999999</v>
      </c>
      <c r="GE55" s="164">
        <v>13.03</v>
      </c>
      <c r="GF55" s="164">
        <v>85.891099999999994</v>
      </c>
      <c r="GG55" s="164">
        <v>21.5</v>
      </c>
      <c r="GH55" s="164">
        <v>-14.568899999999999</v>
      </c>
      <c r="GI55" s="164">
        <v>-1.3453999999999999</v>
      </c>
      <c r="GJ55" s="164">
        <v>0</v>
      </c>
      <c r="GK55" s="164">
        <v>1.84</v>
      </c>
      <c r="GL55" s="165"/>
      <c r="GM55" s="165"/>
      <c r="GN55" s="164">
        <v>-15.6091</v>
      </c>
      <c r="GO55" s="164">
        <v>-26.633199999999999</v>
      </c>
      <c r="GP55" s="164">
        <v>19.227699999999999</v>
      </c>
      <c r="GQ55" s="164">
        <v>27.444700000000001</v>
      </c>
      <c r="GR55" s="164">
        <v>10.6707</v>
      </c>
      <c r="GS55" s="164">
        <v>10.5715</v>
      </c>
      <c r="GT55" s="164">
        <v>-119.229</v>
      </c>
      <c r="GU55" s="164">
        <v>-21.8432</v>
      </c>
      <c r="GV55" s="164">
        <v>37.8125</v>
      </c>
      <c r="GW55" s="164">
        <v>-50.0779</v>
      </c>
      <c r="GX55" s="164">
        <v>11.3918</v>
      </c>
      <c r="GY55" s="164">
        <v>6.8080999999999996</v>
      </c>
      <c r="GZ55" s="164">
        <v>6.5406000000000004</v>
      </c>
      <c r="HA55" s="164">
        <v>13</v>
      </c>
      <c r="HB55" s="164">
        <v>128.02170000000001</v>
      </c>
      <c r="HC55" s="164">
        <v>129.56460000000001</v>
      </c>
      <c r="HD55" s="164">
        <v>139.1</v>
      </c>
      <c r="HE55" s="164">
        <v>-140.1172</v>
      </c>
      <c r="HF55" s="164">
        <v>-399.93239999999997</v>
      </c>
      <c r="HG55" s="164">
        <v>404.14940000000001</v>
      </c>
      <c r="HH55" s="164">
        <v>399.59769999999997</v>
      </c>
      <c r="HI55" s="164">
        <v>-125.66970000000001</v>
      </c>
      <c r="HJ55" s="164">
        <v>-121.52030000000001</v>
      </c>
      <c r="HK55" s="164">
        <v>-64.475499999999997</v>
      </c>
      <c r="HL55" s="164">
        <v>-57.068899999999999</v>
      </c>
      <c r="HM55" s="164">
        <v>85.458699999999993</v>
      </c>
      <c r="HN55" s="164">
        <v>85.119500000000002</v>
      </c>
      <c r="HO55" s="165"/>
      <c r="HP55" s="165"/>
      <c r="HQ55" s="164">
        <v>37.027200000000001</v>
      </c>
      <c r="HR55" s="164">
        <v>36.159300000000002</v>
      </c>
      <c r="HS55" s="164">
        <v>-26.873200000000001</v>
      </c>
      <c r="HT55" s="164">
        <v>-26.828900000000001</v>
      </c>
      <c r="HU55" s="164">
        <v>106.8</v>
      </c>
      <c r="HV55" s="164">
        <v>106.52</v>
      </c>
      <c r="HW55" s="164">
        <v>12.3</v>
      </c>
      <c r="HX55" s="164">
        <v>11.8</v>
      </c>
      <c r="HY55" s="164">
        <v>21.987500000000001</v>
      </c>
      <c r="HZ55" s="164">
        <v>36.479999999999997</v>
      </c>
      <c r="IA55" s="164">
        <v>-342.99259999999998</v>
      </c>
      <c r="IB55" s="164">
        <v>111.80840000000001</v>
      </c>
      <c r="IC55" s="164">
        <v>110.6994</v>
      </c>
      <c r="ID55" s="164">
        <v>15.6</v>
      </c>
      <c r="IE55" s="164">
        <v>-48.9</v>
      </c>
      <c r="IF55" s="164">
        <v>-34.5</v>
      </c>
      <c r="IG55" s="164">
        <v>-37.700000000000003</v>
      </c>
      <c r="IH55" s="164">
        <v>1.4623999999999999</v>
      </c>
      <c r="II55" s="164">
        <v>1.3426</v>
      </c>
      <c r="IJ55" s="164">
        <v>-386.54969999999997</v>
      </c>
      <c r="IK55" s="164">
        <v>-179.4204</v>
      </c>
      <c r="IL55" s="164">
        <v>434.40550000000002</v>
      </c>
      <c r="IM55" s="164">
        <v>356.50619999999998</v>
      </c>
      <c r="IN55" s="164">
        <v>89.462900000000005</v>
      </c>
      <c r="IO55" s="164">
        <v>-350.07889999999998</v>
      </c>
      <c r="IP55" s="164">
        <v>353.98129999999998</v>
      </c>
      <c r="IQ55" s="164">
        <v>-150.3674</v>
      </c>
      <c r="IR55" s="164">
        <v>-224.31639999999999</v>
      </c>
      <c r="IS55" s="164">
        <v>-348.24380000000002</v>
      </c>
      <c r="IT55" s="164">
        <v>95.360799999999998</v>
      </c>
      <c r="IU55" s="164">
        <v>94.5625</v>
      </c>
      <c r="IV55" s="164">
        <v>155.01339999999999</v>
      </c>
      <c r="IW55" s="164">
        <v>-426.60449999999997</v>
      </c>
      <c r="IX55" s="164">
        <v>230.6712</v>
      </c>
      <c r="IY55" s="164">
        <v>-197.99700000000001</v>
      </c>
      <c r="IZ55" s="164">
        <v>197.45230000000001</v>
      </c>
      <c r="JA55" s="164">
        <v>-9.5706000000000007</v>
      </c>
      <c r="JB55" s="164">
        <v>32.11</v>
      </c>
      <c r="JC55" s="164">
        <v>15.12</v>
      </c>
      <c r="JD55" s="164">
        <v>8.0109999999999992</v>
      </c>
      <c r="JE55" s="164">
        <v>8.0570000000000004</v>
      </c>
      <c r="JF55" s="164">
        <v>-15.12</v>
      </c>
      <c r="JG55" s="164">
        <v>-8.56</v>
      </c>
      <c r="JH55" s="165"/>
      <c r="JI55" s="164">
        <v>8.8211999999999993</v>
      </c>
      <c r="JJ55" s="164">
        <v>-25.136199999999999</v>
      </c>
      <c r="JK55" s="164">
        <v>-39.992400000000004</v>
      </c>
      <c r="JL55" s="164">
        <v>26.3</v>
      </c>
      <c r="JM55" s="164">
        <v>51.912999999999997</v>
      </c>
      <c r="JN55" s="164">
        <v>54.267000000000003</v>
      </c>
      <c r="JO55" s="164">
        <v>11.4278</v>
      </c>
      <c r="JP55" s="164">
        <v>13.7401</v>
      </c>
      <c r="JQ55" s="164">
        <v>54.676499999999997</v>
      </c>
      <c r="JR55" s="164">
        <v>55.183900000000001</v>
      </c>
      <c r="JS55" s="164">
        <v>55.712000000000003</v>
      </c>
      <c r="JT55" s="165"/>
      <c r="JU55" s="164">
        <v>50.4</v>
      </c>
      <c r="JV55" s="164">
        <v>22.100200000000001</v>
      </c>
      <c r="JW55" s="164">
        <v>7.02</v>
      </c>
      <c r="JX55" s="165"/>
      <c r="JY55" s="164">
        <v>-56.1736</v>
      </c>
      <c r="JZ55" s="164">
        <v>82.757800000000003</v>
      </c>
      <c r="KA55" s="164">
        <v>66.340199999999996</v>
      </c>
      <c r="KB55" s="164">
        <v>-56.625399999999999</v>
      </c>
      <c r="KC55" s="164">
        <v>-81.232799999999997</v>
      </c>
      <c r="KD55" s="164">
        <v>56.068899999999999</v>
      </c>
      <c r="KE55" s="164">
        <v>24.580200000000001</v>
      </c>
      <c r="KF55" s="164">
        <v>-59.5</v>
      </c>
      <c r="KG55" s="164">
        <v>60.6</v>
      </c>
      <c r="KH55" s="164">
        <v>2.0687000000000002</v>
      </c>
      <c r="KI55" s="164">
        <v>209.89500000000001</v>
      </c>
    </row>
    <row r="56" spans="1:295" ht="18" customHeight="1" x14ac:dyDescent="0.25">
      <c r="A56" s="159" t="s">
        <v>909</v>
      </c>
      <c r="B56" s="159" t="s">
        <v>103</v>
      </c>
      <c r="C56" s="166">
        <v>0</v>
      </c>
      <c r="D56" s="167">
        <v>16.796299999999999</v>
      </c>
      <c r="E56" s="167">
        <v>-25.264099999999999</v>
      </c>
      <c r="F56" s="167">
        <v>-35.329000000000001</v>
      </c>
      <c r="G56" s="167">
        <v>15.792899999999999</v>
      </c>
      <c r="H56" s="168"/>
      <c r="I56" s="167">
        <v>34.265300000000003</v>
      </c>
      <c r="J56" s="167">
        <v>-51.122500000000002</v>
      </c>
      <c r="K56" s="167">
        <v>47.130600000000001</v>
      </c>
      <c r="L56" s="167">
        <v>23.7073</v>
      </c>
      <c r="M56" s="167">
        <v>23.052099999999999</v>
      </c>
      <c r="N56" s="167">
        <v>-2.2200000000000002</v>
      </c>
      <c r="O56" s="167">
        <v>-28.117999999999999</v>
      </c>
      <c r="P56" s="167">
        <v>24.2</v>
      </c>
      <c r="Q56" s="167">
        <v>10.763999999999999</v>
      </c>
      <c r="R56" s="167">
        <v>-24.2</v>
      </c>
      <c r="S56" s="167">
        <v>14.868600000000001</v>
      </c>
      <c r="T56" s="167">
        <v>27.213000000000001</v>
      </c>
      <c r="U56" s="167">
        <v>10.231999999999999</v>
      </c>
      <c r="V56" s="167">
        <v>10.413600000000001</v>
      </c>
      <c r="W56" s="167">
        <v>17.566700000000001</v>
      </c>
      <c r="X56" s="167">
        <v>16.434999999999999</v>
      </c>
      <c r="Y56" s="167">
        <v>4.7304000000000004</v>
      </c>
      <c r="Z56" s="167">
        <v>8.1404999999999994</v>
      </c>
      <c r="AA56" s="168"/>
      <c r="AB56" s="168"/>
      <c r="AC56" s="167">
        <v>-57.37</v>
      </c>
      <c r="AD56" s="167">
        <v>-57</v>
      </c>
      <c r="AE56" s="168"/>
      <c r="AF56" s="167">
        <v>2.2200000000000002</v>
      </c>
      <c r="AG56" s="167">
        <v>26.4</v>
      </c>
      <c r="AH56" s="167">
        <v>6.9240000000000004</v>
      </c>
      <c r="AI56" s="167">
        <v>0.17299999999999999</v>
      </c>
      <c r="AJ56" s="166">
        <v>-60.66</v>
      </c>
      <c r="AK56" s="167">
        <v>-60.66</v>
      </c>
      <c r="AL56" s="167">
        <v>-28.37</v>
      </c>
      <c r="AM56" s="167">
        <v>61.68</v>
      </c>
      <c r="AN56" s="167">
        <v>62.18</v>
      </c>
      <c r="AO56" s="167">
        <v>12.4831</v>
      </c>
      <c r="AP56" s="167">
        <v>11.7288</v>
      </c>
      <c r="AQ56" s="167">
        <v>60.541499999999999</v>
      </c>
      <c r="AR56" s="167">
        <v>62.960700000000003</v>
      </c>
      <c r="AS56" s="167">
        <v>26.026399999999999</v>
      </c>
      <c r="AT56" s="167">
        <v>-64.562399999999997</v>
      </c>
      <c r="AU56" s="166">
        <v>0</v>
      </c>
      <c r="AV56" s="167">
        <v>22.487200000000001</v>
      </c>
      <c r="AW56" s="167">
        <v>25.972100000000001</v>
      </c>
      <c r="AX56" s="167">
        <v>48.923000000000002</v>
      </c>
      <c r="AY56" s="167">
        <v>50.968499999999999</v>
      </c>
      <c r="AZ56" s="167">
        <v>-10.585699999999999</v>
      </c>
      <c r="BA56" s="167">
        <v>-11.4316</v>
      </c>
      <c r="BB56" s="167">
        <v>-278.92349999999999</v>
      </c>
      <c r="BC56" s="167">
        <v>-30.7332</v>
      </c>
      <c r="BD56" s="167">
        <v>-5.7</v>
      </c>
      <c r="BE56" s="167">
        <v>-5.7</v>
      </c>
      <c r="BF56" s="167">
        <v>68.786000000000001</v>
      </c>
      <c r="BG56" s="167">
        <v>3.2534999999999998</v>
      </c>
      <c r="BH56" s="167">
        <v>-4.9611000000000001</v>
      </c>
      <c r="BI56" s="168"/>
      <c r="BJ56" s="167">
        <v>3.5966</v>
      </c>
      <c r="BK56" s="167">
        <v>5.1540999999999997</v>
      </c>
      <c r="BL56" s="168"/>
      <c r="BM56" s="167">
        <v>0</v>
      </c>
      <c r="BN56" s="167">
        <v>311.07510000000002</v>
      </c>
      <c r="BO56" s="167">
        <v>58.564999999999998</v>
      </c>
      <c r="BP56" s="167">
        <v>58.259799999999998</v>
      </c>
      <c r="BQ56" s="167">
        <v>-199.6223</v>
      </c>
      <c r="BR56" s="167">
        <v>369.57920000000001</v>
      </c>
      <c r="BS56" s="168"/>
      <c r="BT56" s="167">
        <v>-39.4694</v>
      </c>
      <c r="BU56" s="167">
        <v>41.565100000000001</v>
      </c>
      <c r="BV56" s="167">
        <v>82.999899999999997</v>
      </c>
      <c r="BW56" s="167">
        <v>24.86</v>
      </c>
      <c r="BX56" s="167">
        <v>24.39</v>
      </c>
      <c r="BY56" s="167">
        <v>57.6</v>
      </c>
      <c r="BZ56" s="167">
        <v>75.400000000000006</v>
      </c>
      <c r="CA56" s="167">
        <v>-71.796800000000005</v>
      </c>
      <c r="CB56" s="167">
        <v>-77.423000000000002</v>
      </c>
      <c r="CC56" s="167">
        <v>142.94560000000001</v>
      </c>
      <c r="CD56" s="167">
        <v>143.49420000000001</v>
      </c>
      <c r="CE56" s="167">
        <v>-0.65629999999999999</v>
      </c>
      <c r="CF56" s="167">
        <v>-45.344499999999996</v>
      </c>
      <c r="CG56" s="167">
        <v>-45.371099999999998</v>
      </c>
      <c r="CH56" s="167">
        <v>-9.7052999999999994</v>
      </c>
      <c r="CI56" s="167">
        <v>-42.632100000000001</v>
      </c>
      <c r="CJ56" s="168"/>
      <c r="CK56" s="168"/>
      <c r="CL56" s="167">
        <v>118.4</v>
      </c>
      <c r="CM56" s="167">
        <v>85.7</v>
      </c>
      <c r="CN56" s="167">
        <v>-14.64</v>
      </c>
      <c r="CO56" s="167">
        <v>68.697100000000006</v>
      </c>
      <c r="CP56" s="167">
        <v>68.221199999999996</v>
      </c>
      <c r="CQ56" s="167">
        <v>67.531400000000005</v>
      </c>
      <c r="CR56" s="167">
        <v>-5.3723000000000001</v>
      </c>
      <c r="CS56" s="167">
        <v>-4.6113</v>
      </c>
      <c r="CT56" s="167">
        <v>-12.331300000000001</v>
      </c>
      <c r="CU56" s="167">
        <v>-24.717500000000001</v>
      </c>
      <c r="CV56" s="167">
        <v>-13.7006</v>
      </c>
      <c r="CW56" s="167">
        <v>14.847</v>
      </c>
      <c r="CX56" s="167">
        <v>46.16</v>
      </c>
      <c r="CY56" s="167">
        <v>25.11</v>
      </c>
      <c r="CZ56" s="167">
        <v>39.851100000000002</v>
      </c>
      <c r="DA56" s="167">
        <v>37.944000000000003</v>
      </c>
      <c r="DB56" s="167">
        <v>-21.87</v>
      </c>
      <c r="DC56" s="168"/>
      <c r="DD56" s="167">
        <v>43.030500000000004</v>
      </c>
      <c r="DE56" s="167">
        <v>42.426499999999997</v>
      </c>
      <c r="DF56" s="167">
        <v>-49.203400000000002</v>
      </c>
      <c r="DG56" s="168"/>
      <c r="DH56" s="167">
        <v>-22.396100000000001</v>
      </c>
      <c r="DI56" s="167">
        <v>-81.3</v>
      </c>
      <c r="DJ56" s="167">
        <v>-82</v>
      </c>
      <c r="DK56" s="167">
        <v>24.2441</v>
      </c>
      <c r="DL56" s="167">
        <v>45.4193</v>
      </c>
      <c r="DM56" s="167">
        <v>41.343499999999999</v>
      </c>
      <c r="DN56" s="167">
        <v>64.471400000000003</v>
      </c>
      <c r="DO56" s="167">
        <v>45.41</v>
      </c>
      <c r="DP56" s="167">
        <v>-0.82</v>
      </c>
      <c r="DQ56" s="167">
        <v>51.0105</v>
      </c>
      <c r="DR56" s="167">
        <v>49.250300000000003</v>
      </c>
      <c r="DS56" s="167">
        <v>-26.61</v>
      </c>
      <c r="DT56" s="167">
        <v>-27.02</v>
      </c>
      <c r="DU56" s="167">
        <v>110.77</v>
      </c>
      <c r="DV56" s="167">
        <v>59.07</v>
      </c>
      <c r="DW56" s="167">
        <v>49.9818</v>
      </c>
      <c r="DX56" s="167">
        <v>49.418199999999999</v>
      </c>
      <c r="DY56" s="167">
        <v>-75.941599999999994</v>
      </c>
      <c r="DZ56" s="167">
        <v>-74.018199999999993</v>
      </c>
      <c r="EA56" s="167">
        <v>133.84049999999999</v>
      </c>
      <c r="EB56" s="167">
        <v>95.335899999999995</v>
      </c>
      <c r="EC56" s="167">
        <v>91.216099999999997</v>
      </c>
      <c r="ED56" s="167">
        <v>92.88</v>
      </c>
      <c r="EE56" s="167">
        <v>43.267800000000001</v>
      </c>
      <c r="EF56" s="167">
        <v>26.835899999999999</v>
      </c>
      <c r="EG56" s="167">
        <v>-28.594999999999999</v>
      </c>
      <c r="EH56" s="167">
        <v>211.31710000000001</v>
      </c>
      <c r="EI56" s="167">
        <v>165.57230000000001</v>
      </c>
      <c r="EJ56" s="168"/>
      <c r="EK56" s="167">
        <v>-28.233899999999998</v>
      </c>
      <c r="EL56" s="167">
        <v>-25.744499999999999</v>
      </c>
      <c r="EM56" s="167">
        <v>44.7836</v>
      </c>
      <c r="EN56" s="167">
        <v>-20.971699999999998</v>
      </c>
      <c r="EO56" s="167">
        <v>-18.9909</v>
      </c>
      <c r="EP56" s="167">
        <v>58.415999999999997</v>
      </c>
      <c r="EQ56" s="167">
        <v>-64.038899999999998</v>
      </c>
      <c r="ER56" s="167">
        <v>-65.422499999999999</v>
      </c>
      <c r="ES56" s="167">
        <v>11.5968</v>
      </c>
      <c r="ET56" s="167">
        <v>0</v>
      </c>
      <c r="EU56" s="167">
        <v>-23.34</v>
      </c>
      <c r="EV56" s="167">
        <v>1</v>
      </c>
      <c r="EW56" s="167">
        <v>12.9277</v>
      </c>
      <c r="EX56" s="167">
        <v>-92.993700000000004</v>
      </c>
      <c r="EY56" s="167">
        <v>-36.2288</v>
      </c>
      <c r="EZ56" s="167">
        <v>-35.045499999999997</v>
      </c>
      <c r="FA56" s="167">
        <v>10.155799999999999</v>
      </c>
      <c r="FB56" s="167">
        <v>-23.077400000000001</v>
      </c>
      <c r="FC56" s="167">
        <v>-11.8561</v>
      </c>
      <c r="FD56" s="167">
        <v>21.8004</v>
      </c>
      <c r="FE56" s="168"/>
      <c r="FF56" s="167">
        <v>21.022600000000001</v>
      </c>
      <c r="FG56" s="167">
        <v>40.7607</v>
      </c>
      <c r="FH56" s="167">
        <v>40.642400000000002</v>
      </c>
      <c r="FI56" s="167">
        <v>39.851399999999998</v>
      </c>
      <c r="FJ56" s="167">
        <v>75.187899999999999</v>
      </c>
      <c r="FK56" s="167">
        <v>75.522800000000004</v>
      </c>
      <c r="FL56" s="167">
        <v>-153.5574</v>
      </c>
      <c r="FM56" s="167">
        <v>78.511300000000006</v>
      </c>
      <c r="FN56" s="167">
        <v>78.678799999999995</v>
      </c>
      <c r="FO56" s="167">
        <v>-135.42869999999999</v>
      </c>
      <c r="FP56" s="167">
        <v>-129.1627</v>
      </c>
      <c r="FQ56" s="167">
        <v>-20.5136</v>
      </c>
      <c r="FR56" s="167">
        <v>-42.71</v>
      </c>
      <c r="FS56" s="167">
        <v>8.0597999999999992</v>
      </c>
      <c r="FT56" s="167">
        <v>0.92679999999999996</v>
      </c>
      <c r="FU56" s="167">
        <v>-5.29</v>
      </c>
      <c r="FV56" s="167">
        <v>17.72</v>
      </c>
      <c r="FW56" s="167">
        <v>-21.9771</v>
      </c>
      <c r="FX56" s="168"/>
      <c r="FY56" s="167">
        <v>-15.228999999999999</v>
      </c>
      <c r="FZ56" s="167">
        <v>4.22</v>
      </c>
      <c r="GA56" s="168"/>
      <c r="GB56" s="167">
        <v>34.65</v>
      </c>
      <c r="GC56" s="167">
        <v>131.91409999999999</v>
      </c>
      <c r="GD56" s="167">
        <v>137.99469999999999</v>
      </c>
      <c r="GE56" s="167">
        <v>12.69</v>
      </c>
      <c r="GF56" s="167">
        <v>84.837800000000001</v>
      </c>
      <c r="GG56" s="167">
        <v>21.1</v>
      </c>
      <c r="GH56" s="167">
        <v>-14.2921</v>
      </c>
      <c r="GI56" s="167">
        <v>-0.77900000000000003</v>
      </c>
      <c r="GJ56" s="167">
        <v>0</v>
      </c>
      <c r="GK56" s="167">
        <v>1.7294</v>
      </c>
      <c r="GL56" s="168"/>
      <c r="GM56" s="168"/>
      <c r="GN56" s="167">
        <v>-16.705500000000001</v>
      </c>
      <c r="GO56" s="167">
        <v>-24.983899999999998</v>
      </c>
      <c r="GP56" s="167">
        <v>19.9267</v>
      </c>
      <c r="GQ56" s="167">
        <v>26.446400000000001</v>
      </c>
      <c r="GR56" s="167">
        <v>11.6776</v>
      </c>
      <c r="GS56" s="167">
        <v>12.067399999999999</v>
      </c>
      <c r="GT56" s="167">
        <v>-122.1725</v>
      </c>
      <c r="GU56" s="167">
        <v>-20.640799999999999</v>
      </c>
      <c r="GV56" s="167">
        <v>37.011099999999999</v>
      </c>
      <c r="GW56" s="167">
        <v>-46.1965</v>
      </c>
      <c r="GX56" s="168"/>
      <c r="GY56" s="167">
        <v>5.9682000000000004</v>
      </c>
      <c r="GZ56" s="167">
        <v>5.6440999999999999</v>
      </c>
      <c r="HA56" s="168"/>
      <c r="HB56" s="167">
        <v>128.5515</v>
      </c>
      <c r="HC56" s="167">
        <v>128.06389999999999</v>
      </c>
      <c r="HD56" s="167">
        <v>178.9</v>
      </c>
      <c r="HE56" s="167">
        <v>-179.0224</v>
      </c>
      <c r="HF56" s="167">
        <v>-448.38929999999999</v>
      </c>
      <c r="HG56" s="167">
        <v>450.98360000000002</v>
      </c>
      <c r="HH56" s="167">
        <v>396.3809</v>
      </c>
      <c r="HI56" s="167">
        <v>-122.84480000000001</v>
      </c>
      <c r="HJ56" s="167">
        <v>-122.2637</v>
      </c>
      <c r="HK56" s="167">
        <v>-63.508200000000002</v>
      </c>
      <c r="HL56" s="167">
        <v>-55.365499999999997</v>
      </c>
      <c r="HM56" s="167">
        <v>83.2667</v>
      </c>
      <c r="HN56" s="167">
        <v>82.108500000000006</v>
      </c>
      <c r="HO56" s="168"/>
      <c r="HP56" s="168"/>
      <c r="HQ56" s="167">
        <v>37.170099999999998</v>
      </c>
      <c r="HR56" s="167">
        <v>36.280200000000001</v>
      </c>
      <c r="HS56" s="167">
        <v>-20.524799999999999</v>
      </c>
      <c r="HT56" s="167">
        <v>-20.2029</v>
      </c>
      <c r="HU56" s="167">
        <v>109.13</v>
      </c>
      <c r="HV56" s="167">
        <v>108.44</v>
      </c>
      <c r="HW56" s="167">
        <v>12.1</v>
      </c>
      <c r="HX56" s="167">
        <v>11.5</v>
      </c>
      <c r="HY56" s="167">
        <v>22.0687</v>
      </c>
      <c r="HZ56" s="167">
        <v>35.200000000000003</v>
      </c>
      <c r="IA56" s="167">
        <v>-341.16739999999999</v>
      </c>
      <c r="IB56" s="167">
        <v>108.2512</v>
      </c>
      <c r="IC56" s="167">
        <v>108.08710000000001</v>
      </c>
      <c r="ID56" s="167">
        <v>16.2</v>
      </c>
      <c r="IE56" s="167">
        <v>-50.2</v>
      </c>
      <c r="IF56" s="167">
        <v>-36.1</v>
      </c>
      <c r="IG56" s="167">
        <v>-39.5</v>
      </c>
      <c r="IH56" s="168"/>
      <c r="II56" s="167">
        <v>1.2423</v>
      </c>
      <c r="IJ56" s="167">
        <v>-395.4975</v>
      </c>
      <c r="IK56" s="167">
        <v>-136.38910000000001</v>
      </c>
      <c r="IL56" s="167">
        <v>422.91899999999998</v>
      </c>
      <c r="IM56" s="167">
        <v>357.05540000000002</v>
      </c>
      <c r="IN56" s="167">
        <v>97.060199999999995</v>
      </c>
      <c r="IO56" s="167">
        <v>-340.5992</v>
      </c>
      <c r="IP56" s="167">
        <v>344.03640000000001</v>
      </c>
      <c r="IQ56" s="167">
        <v>-153.56110000000001</v>
      </c>
      <c r="IR56" s="167">
        <v>-217.16540000000001</v>
      </c>
      <c r="IS56" s="167">
        <v>-335.69690000000003</v>
      </c>
      <c r="IT56" s="167">
        <v>89.415700000000001</v>
      </c>
      <c r="IU56" s="167">
        <v>89.854900000000001</v>
      </c>
      <c r="IV56" s="167">
        <v>156.9144</v>
      </c>
      <c r="IW56" s="167">
        <v>-414.67860000000002</v>
      </c>
      <c r="IX56" s="167">
        <v>226.24369999999999</v>
      </c>
      <c r="IY56" s="167">
        <v>-189.5993</v>
      </c>
      <c r="IZ56" s="167">
        <v>191.72970000000001</v>
      </c>
      <c r="JA56" s="167">
        <v>-8.8591999999999995</v>
      </c>
      <c r="JB56" s="167">
        <v>27.882999999999999</v>
      </c>
      <c r="JC56" s="167">
        <v>15.76</v>
      </c>
      <c r="JD56" s="167">
        <v>8.26</v>
      </c>
      <c r="JE56" s="167">
        <v>8.1379999999999999</v>
      </c>
      <c r="JF56" s="167">
        <v>-16</v>
      </c>
      <c r="JG56" s="167">
        <v>-6.88</v>
      </c>
      <c r="JH56" s="168"/>
      <c r="JI56" s="167">
        <v>7.8537999999999997</v>
      </c>
      <c r="JJ56" s="167">
        <v>-24.962199999999999</v>
      </c>
      <c r="JK56" s="167">
        <v>-39.8733</v>
      </c>
      <c r="JL56" s="167">
        <v>27.6</v>
      </c>
      <c r="JM56" s="167">
        <v>55.143000000000001</v>
      </c>
      <c r="JN56" s="167">
        <v>54.55</v>
      </c>
      <c r="JO56" s="167">
        <v>11.4034</v>
      </c>
      <c r="JP56" s="167">
        <v>13.727399999999999</v>
      </c>
      <c r="JQ56" s="167">
        <v>54.247500000000002</v>
      </c>
      <c r="JR56" s="167">
        <v>54.534399999999998</v>
      </c>
      <c r="JS56" s="167">
        <v>52.556199999999997</v>
      </c>
      <c r="JT56" s="168"/>
      <c r="JU56" s="167">
        <v>50</v>
      </c>
      <c r="JV56" s="167">
        <v>22.133700000000001</v>
      </c>
      <c r="JW56" s="167">
        <v>6.61</v>
      </c>
      <c r="JX56" s="168"/>
      <c r="JY56" s="167">
        <v>-55.7986</v>
      </c>
      <c r="JZ56" s="167">
        <v>80.145899999999997</v>
      </c>
      <c r="KA56" s="167">
        <v>64.721199999999996</v>
      </c>
      <c r="KB56" s="167">
        <v>-55.878500000000003</v>
      </c>
      <c r="KC56" s="167">
        <v>-79.635099999999994</v>
      </c>
      <c r="KD56" s="167">
        <v>55.199300000000001</v>
      </c>
      <c r="KE56" s="167">
        <v>24.033100000000001</v>
      </c>
      <c r="KF56" s="167">
        <v>-60.6</v>
      </c>
      <c r="KG56" s="167">
        <v>61.2</v>
      </c>
      <c r="KH56" s="167">
        <v>-49.596299999999999</v>
      </c>
      <c r="KI56" s="167">
        <v>259.67759999999998</v>
      </c>
    </row>
    <row r="57" spans="1:295" x14ac:dyDescent="0.25">
      <c r="A57" s="227" t="s">
        <v>921</v>
      </c>
      <c r="B57" s="227"/>
      <c r="C57" s="169">
        <v>0</v>
      </c>
      <c r="D57" s="169">
        <v>20.703600000000002</v>
      </c>
      <c r="E57" s="169">
        <v>-19.3338</v>
      </c>
      <c r="F57" s="169">
        <v>11.4673</v>
      </c>
      <c r="G57" s="169">
        <v>36.107500000000002</v>
      </c>
      <c r="H57" s="169">
        <v>0</v>
      </c>
      <c r="I57" s="169">
        <v>48.392400000000002</v>
      </c>
      <c r="J57" s="169">
        <v>-46.5197</v>
      </c>
      <c r="K57" s="169">
        <v>67.387500000000003</v>
      </c>
      <c r="L57" s="169">
        <v>34.225000000000001</v>
      </c>
      <c r="M57" s="169">
        <v>33.551000000000002</v>
      </c>
      <c r="N57" s="169">
        <v>6.66</v>
      </c>
      <c r="O57" s="169">
        <v>-12.964</v>
      </c>
      <c r="P57" s="169">
        <v>61.6</v>
      </c>
      <c r="Q57" s="169">
        <v>19.044</v>
      </c>
      <c r="R57" s="169">
        <v>-8.8000000000000007</v>
      </c>
      <c r="S57" s="169">
        <v>15.0174</v>
      </c>
      <c r="T57" s="169">
        <v>57.488599999999998</v>
      </c>
      <c r="U57" s="169">
        <v>16.415199999999999</v>
      </c>
      <c r="V57" s="169">
        <v>16.5855</v>
      </c>
      <c r="W57" s="169">
        <v>27.891500000000001</v>
      </c>
      <c r="X57" s="169">
        <v>17.514600000000002</v>
      </c>
      <c r="Y57" s="169">
        <v>6.3144</v>
      </c>
      <c r="Z57" s="169">
        <v>8.7157999999999998</v>
      </c>
      <c r="AA57" s="169">
        <v>0</v>
      </c>
      <c r="AB57" s="169">
        <v>0</v>
      </c>
      <c r="AC57" s="169">
        <v>-56.56</v>
      </c>
      <c r="AD57" s="169">
        <v>-56.38</v>
      </c>
      <c r="AE57" s="169">
        <v>0</v>
      </c>
      <c r="AF57" s="169">
        <v>19.98</v>
      </c>
      <c r="AG57" s="169">
        <v>68.2</v>
      </c>
      <c r="AH57" s="169">
        <v>13.773999999999999</v>
      </c>
      <c r="AI57" s="169">
        <v>0.22500000000000001</v>
      </c>
      <c r="AJ57" s="169">
        <v>-52.99</v>
      </c>
      <c r="AK57" s="169">
        <v>-52.99</v>
      </c>
      <c r="AL57" s="169">
        <v>-20.64</v>
      </c>
      <c r="AM57" s="169">
        <v>93.91</v>
      </c>
      <c r="AN57" s="169">
        <v>94.02</v>
      </c>
      <c r="AO57" s="169">
        <v>19.268599999999999</v>
      </c>
      <c r="AP57" s="169">
        <v>14.189</v>
      </c>
      <c r="AQ57" s="169">
        <v>76.582899999999995</v>
      </c>
      <c r="AR57" s="169">
        <v>88.922200000000004</v>
      </c>
      <c r="AS57" s="169">
        <v>48.154600000000002</v>
      </c>
      <c r="AT57" s="169">
        <v>-58.499600000000001</v>
      </c>
      <c r="AU57" s="169">
        <v>0</v>
      </c>
      <c r="AV57" s="169">
        <v>32.153300000000002</v>
      </c>
      <c r="AW57" s="169">
        <v>32.549900000000001</v>
      </c>
      <c r="AX57" s="169">
        <v>74.574700000000007</v>
      </c>
      <c r="AY57" s="169">
        <v>77.079499999999996</v>
      </c>
      <c r="AZ57" s="169">
        <v>8.2050000000000001</v>
      </c>
      <c r="BA57" s="169">
        <v>12.3659</v>
      </c>
      <c r="BB57" s="169">
        <v>-187.60319999999999</v>
      </c>
      <c r="BC57" s="169">
        <v>14.928599999999999</v>
      </c>
      <c r="BD57" s="169">
        <v>-2.2999999999999998</v>
      </c>
      <c r="BE57" s="169">
        <v>-2.2999999999999998</v>
      </c>
      <c r="BF57" s="169">
        <v>101.73909999999999</v>
      </c>
      <c r="BG57" s="169">
        <v>3.2534999999999998</v>
      </c>
      <c r="BH57" s="169">
        <v>-2.5590000000000002</v>
      </c>
      <c r="BI57" s="169">
        <v>0</v>
      </c>
      <c r="BJ57" s="169">
        <v>10.110799999999999</v>
      </c>
      <c r="BK57" s="169">
        <v>10.5616</v>
      </c>
      <c r="BL57" s="169">
        <v>9.4390000000000001</v>
      </c>
      <c r="BM57" s="169">
        <v>6.5792999999999999</v>
      </c>
      <c r="BN57" s="169">
        <v>497.75670000000002</v>
      </c>
      <c r="BO57" s="169">
        <v>162.9383</v>
      </c>
      <c r="BP57" s="169">
        <v>100.1922</v>
      </c>
      <c r="BQ57" s="169">
        <v>-23.968399999999999</v>
      </c>
      <c r="BR57" s="169">
        <v>528.05970000000002</v>
      </c>
      <c r="BS57" s="169">
        <v>0</v>
      </c>
      <c r="BT57" s="169">
        <v>-25.084299999999999</v>
      </c>
      <c r="BU57" s="169">
        <v>108.631</v>
      </c>
      <c r="BV57" s="169">
        <v>103.2385</v>
      </c>
      <c r="BW57" s="169">
        <v>29.18</v>
      </c>
      <c r="BX57" s="169">
        <v>32.909999999999997</v>
      </c>
      <c r="BY57" s="169">
        <v>72.62</v>
      </c>
      <c r="BZ57" s="169">
        <v>85.58</v>
      </c>
      <c r="CA57" s="169">
        <v>-60.276499999999999</v>
      </c>
      <c r="CB57" s="169">
        <v>-60.008600000000001</v>
      </c>
      <c r="CC57" s="169">
        <v>177.119</v>
      </c>
      <c r="CD57" s="169">
        <v>176.60890000000001</v>
      </c>
      <c r="CE57" s="169">
        <v>0.24979999999999999</v>
      </c>
      <c r="CF57" s="169">
        <v>-14.638400000000001</v>
      </c>
      <c r="CG57" s="169">
        <v>-14.454800000000001</v>
      </c>
      <c r="CH57" s="169">
        <v>13.366899999999999</v>
      </c>
      <c r="CI57" s="169">
        <v>16.204699999999999</v>
      </c>
      <c r="CJ57" s="169">
        <v>0</v>
      </c>
      <c r="CK57" s="169">
        <v>0</v>
      </c>
      <c r="CL57" s="169">
        <v>236.5</v>
      </c>
      <c r="CM57" s="169">
        <v>154.30000000000001</v>
      </c>
      <c r="CN57" s="169">
        <v>-11.07</v>
      </c>
      <c r="CO57" s="169">
        <v>87.080799999999996</v>
      </c>
      <c r="CP57" s="169">
        <v>86.634200000000007</v>
      </c>
      <c r="CQ57" s="169">
        <v>85.806200000000004</v>
      </c>
      <c r="CR57" s="169">
        <v>39.630000000000003</v>
      </c>
      <c r="CS57" s="169">
        <v>40.2498</v>
      </c>
      <c r="CT57" s="169">
        <v>1</v>
      </c>
      <c r="CU57" s="169">
        <v>34.070900000000002</v>
      </c>
      <c r="CV57" s="169">
        <v>9.4490999999999996</v>
      </c>
      <c r="CW57" s="169">
        <v>19.076699999999999</v>
      </c>
      <c r="CX57" s="169">
        <v>70.05</v>
      </c>
      <c r="CY57" s="169">
        <v>37.340000000000003</v>
      </c>
      <c r="CZ57" s="169">
        <v>52.038600000000002</v>
      </c>
      <c r="DA57" s="169">
        <v>48.930399999999999</v>
      </c>
      <c r="DB57" s="169">
        <v>-17.82</v>
      </c>
      <c r="DC57" s="169">
        <v>-2.6265999999999998</v>
      </c>
      <c r="DD57" s="169">
        <v>77.356499999999997</v>
      </c>
      <c r="DE57" s="169">
        <v>77.508300000000006</v>
      </c>
      <c r="DF57" s="169">
        <v>42.6785</v>
      </c>
      <c r="DG57" s="169">
        <v>0</v>
      </c>
      <c r="DH57" s="169">
        <v>-18.3111</v>
      </c>
      <c r="DI57" s="169">
        <v>-37.5</v>
      </c>
      <c r="DJ57" s="169">
        <v>-37.200000000000003</v>
      </c>
      <c r="DK57" s="169">
        <v>26.7819</v>
      </c>
      <c r="DL57" s="169">
        <v>62.997399999999999</v>
      </c>
      <c r="DM57" s="169">
        <v>64.356200000000001</v>
      </c>
      <c r="DN57" s="169">
        <v>91.424599999999998</v>
      </c>
      <c r="DO57" s="169">
        <v>63.53</v>
      </c>
      <c r="DP57" s="169">
        <v>3.68</v>
      </c>
      <c r="DQ57" s="169">
        <v>59.5045</v>
      </c>
      <c r="DR57" s="169">
        <v>114.36150000000001</v>
      </c>
      <c r="DS57" s="169">
        <v>-19.739999999999998</v>
      </c>
      <c r="DT57" s="169">
        <v>-20.02</v>
      </c>
      <c r="DU57" s="169">
        <v>130.18</v>
      </c>
      <c r="DV57" s="169">
        <v>70.599999999999994</v>
      </c>
      <c r="DW57" s="169">
        <v>94.945499999999996</v>
      </c>
      <c r="DX57" s="169">
        <v>114.36360000000001</v>
      </c>
      <c r="DY57" s="169">
        <v>-60.578400000000002</v>
      </c>
      <c r="DZ57" s="169">
        <v>-59.818199999999997</v>
      </c>
      <c r="EA57" s="169">
        <v>195.49289999999999</v>
      </c>
      <c r="EB57" s="169">
        <v>150.077</v>
      </c>
      <c r="EC57" s="169">
        <v>145.69229999999999</v>
      </c>
      <c r="ED57" s="169">
        <v>147.24369999999999</v>
      </c>
      <c r="EE57" s="169">
        <v>103.25830000000001</v>
      </c>
      <c r="EF57" s="169">
        <v>87.7667</v>
      </c>
      <c r="EG57" s="169">
        <v>-22.844999999999999</v>
      </c>
      <c r="EH57" s="169">
        <v>358.13510000000002</v>
      </c>
      <c r="EI57" s="169">
        <v>328.64440000000002</v>
      </c>
      <c r="EJ57" s="169">
        <v>0</v>
      </c>
      <c r="EK57" s="169">
        <v>-19.732700000000001</v>
      </c>
      <c r="EL57" s="169">
        <v>-17.121600000000001</v>
      </c>
      <c r="EM57" s="169">
        <v>69.333500000000001</v>
      </c>
      <c r="EN57" s="169">
        <v>54.497300000000003</v>
      </c>
      <c r="EO57" s="169">
        <v>50.262300000000003</v>
      </c>
      <c r="EP57" s="169">
        <v>185.916</v>
      </c>
      <c r="EQ57" s="169">
        <v>-59.929499999999997</v>
      </c>
      <c r="ER57" s="169">
        <v>-61.4726</v>
      </c>
      <c r="ES57" s="169">
        <v>40.247300000000003</v>
      </c>
      <c r="ET57" s="169">
        <v>19.920000000000002</v>
      </c>
      <c r="EU57" s="169">
        <v>-4.97</v>
      </c>
      <c r="EV57" s="169">
        <v>131.19999999999999</v>
      </c>
      <c r="EW57" s="169">
        <v>17.7455</v>
      </c>
      <c r="EX57" s="169">
        <v>37.809899999999999</v>
      </c>
      <c r="EY57" s="169">
        <v>-31.284600000000001</v>
      </c>
      <c r="EZ57" s="169">
        <v>-30.312200000000001</v>
      </c>
      <c r="FA57" s="169">
        <v>14.5464</v>
      </c>
      <c r="FB57" s="169">
        <v>2.056</v>
      </c>
      <c r="FC57" s="169">
        <v>49.9405</v>
      </c>
      <c r="FD57" s="169">
        <v>24.059799999999999</v>
      </c>
      <c r="FE57" s="169">
        <v>0</v>
      </c>
      <c r="FF57" s="169">
        <v>23.610399999999998</v>
      </c>
      <c r="FG57" s="169">
        <v>41.8459</v>
      </c>
      <c r="FH57" s="169">
        <v>41.640799999999999</v>
      </c>
      <c r="FI57" s="169">
        <v>39.851399999999998</v>
      </c>
      <c r="FJ57" s="169">
        <v>111.6934</v>
      </c>
      <c r="FK57" s="169">
        <v>111.8608</v>
      </c>
      <c r="FL57" s="169">
        <v>-129.9461</v>
      </c>
      <c r="FM57" s="169">
        <v>118.3561</v>
      </c>
      <c r="FN57" s="169">
        <v>118.9743</v>
      </c>
      <c r="FO57" s="169">
        <v>-112.75449999999999</v>
      </c>
      <c r="FP57" s="169">
        <v>-100.3359</v>
      </c>
      <c r="FQ57" s="169">
        <v>-13.409000000000001</v>
      </c>
      <c r="FR57" s="169">
        <v>-34.39</v>
      </c>
      <c r="FS57" s="169">
        <v>17.6815</v>
      </c>
      <c r="FT57" s="169">
        <v>1.5029999999999999</v>
      </c>
      <c r="FU57" s="169">
        <v>-4.72</v>
      </c>
      <c r="FV57" s="169">
        <v>20.22</v>
      </c>
      <c r="FW57" s="169">
        <v>-14.9597</v>
      </c>
      <c r="FX57" s="169">
        <v>10.3939</v>
      </c>
      <c r="FY57" s="169">
        <v>-12.824999999999999</v>
      </c>
      <c r="FZ57" s="169">
        <v>4.3849999999999998</v>
      </c>
      <c r="GA57" s="169">
        <v>12.088200000000001</v>
      </c>
      <c r="GB57" s="169">
        <v>40.159999999999997</v>
      </c>
      <c r="GC57" s="169">
        <v>157.14760000000001</v>
      </c>
      <c r="GD57" s="169">
        <v>163.69579999999999</v>
      </c>
      <c r="GE57" s="169">
        <v>15.22</v>
      </c>
      <c r="GF57" s="169">
        <v>89.671499999999995</v>
      </c>
      <c r="GG57" s="169">
        <v>23.4</v>
      </c>
      <c r="GH57" s="169">
        <v>13.0275</v>
      </c>
      <c r="GI57" s="169">
        <v>4.6313000000000004</v>
      </c>
      <c r="GJ57" s="169">
        <v>5.0288000000000004</v>
      </c>
      <c r="GK57" s="169">
        <v>2.6692</v>
      </c>
      <c r="GL57" s="169">
        <v>0</v>
      </c>
      <c r="GM57" s="169">
        <v>0</v>
      </c>
      <c r="GN57" s="169">
        <v>-14.539</v>
      </c>
      <c r="GO57" s="169">
        <v>3.5459000000000001</v>
      </c>
      <c r="GP57" s="169">
        <v>21.4971</v>
      </c>
      <c r="GQ57" s="169">
        <v>41.165100000000002</v>
      </c>
      <c r="GR57" s="169">
        <v>14.6027</v>
      </c>
      <c r="GS57" s="169">
        <v>15.484500000000001</v>
      </c>
      <c r="GT57" s="169">
        <v>-81.826099999999997</v>
      </c>
      <c r="GU57" s="169">
        <v>-15.752700000000001</v>
      </c>
      <c r="GV57" s="169">
        <v>43.333300000000001</v>
      </c>
      <c r="GW57" s="169">
        <v>30.753399999999999</v>
      </c>
      <c r="GX57" s="169">
        <v>14.180999999999999</v>
      </c>
      <c r="GY57" s="169">
        <v>14.6904</v>
      </c>
      <c r="GZ57" s="169">
        <v>14.062099999999999</v>
      </c>
      <c r="HA57" s="169">
        <v>15.7719</v>
      </c>
      <c r="HB57" s="169">
        <v>150.8997</v>
      </c>
      <c r="HC57" s="169">
        <v>150.93899999999999</v>
      </c>
      <c r="HD57" s="169">
        <v>284.10000000000002</v>
      </c>
      <c r="HE57" s="169">
        <v>-140.1172</v>
      </c>
      <c r="HF57" s="169">
        <v>-399.93239999999997</v>
      </c>
      <c r="HG57" s="169">
        <v>598.51239999999996</v>
      </c>
      <c r="HH57" s="169">
        <v>623.17930000000001</v>
      </c>
      <c r="HI57" s="169">
        <v>-68.104200000000006</v>
      </c>
      <c r="HJ57" s="169">
        <v>-68.741</v>
      </c>
      <c r="HK57" s="169">
        <v>-47.582999999999998</v>
      </c>
      <c r="HL57" s="169">
        <v>-36.844000000000001</v>
      </c>
      <c r="HM57" s="169">
        <v>86.654600000000002</v>
      </c>
      <c r="HN57" s="169">
        <v>85.167699999999996</v>
      </c>
      <c r="HO57" s="169">
        <v>-23.508800000000001</v>
      </c>
      <c r="HP57" s="169">
        <v>-23.283100000000001</v>
      </c>
      <c r="HQ57" s="169">
        <v>41.147199999999998</v>
      </c>
      <c r="HR57" s="169">
        <v>40.400100000000002</v>
      </c>
      <c r="HS57" s="169">
        <v>40.871200000000002</v>
      </c>
      <c r="HT57" s="169">
        <v>41.496600000000001</v>
      </c>
      <c r="HU57" s="169">
        <v>123.16</v>
      </c>
      <c r="HV57" s="169">
        <v>124</v>
      </c>
      <c r="HW57" s="169">
        <v>24.6</v>
      </c>
      <c r="HX57" s="169">
        <v>24.2</v>
      </c>
      <c r="HY57" s="169">
        <v>22.130600000000001</v>
      </c>
      <c r="HZ57" s="169">
        <v>45.28</v>
      </c>
      <c r="IA57" s="169">
        <v>-247.03729999999999</v>
      </c>
      <c r="IB57" s="169">
        <v>112.41370000000001</v>
      </c>
      <c r="IC57" s="169">
        <v>111.7754</v>
      </c>
      <c r="ID57" s="169">
        <v>19.600000000000001</v>
      </c>
      <c r="IE57" s="169">
        <v>-30.6</v>
      </c>
      <c r="IF57" s="169">
        <v>-6.2</v>
      </c>
      <c r="IG57" s="169">
        <v>-6.7</v>
      </c>
      <c r="IH57" s="169">
        <v>1.6209</v>
      </c>
      <c r="II57" s="169">
        <v>1.3426</v>
      </c>
      <c r="IJ57" s="169">
        <v>0</v>
      </c>
      <c r="IK57" s="169">
        <v>89.482100000000003</v>
      </c>
      <c r="IL57" s="169">
        <v>492.2715</v>
      </c>
      <c r="IM57" s="169">
        <v>395.0301</v>
      </c>
      <c r="IN57" s="169">
        <v>99.191900000000004</v>
      </c>
      <c r="IO57" s="169">
        <v>48.243600000000001</v>
      </c>
      <c r="IP57" s="169">
        <v>389.64609999999999</v>
      </c>
      <c r="IQ57" s="169">
        <v>-61.169499999999999</v>
      </c>
      <c r="IR57" s="169">
        <v>57.892200000000003</v>
      </c>
      <c r="IS57" s="169">
        <v>53.702399999999997</v>
      </c>
      <c r="IT57" s="169">
        <v>161.74639999999999</v>
      </c>
      <c r="IU57" s="169">
        <v>160.4211</v>
      </c>
      <c r="IV57" s="169">
        <v>168.2971</v>
      </c>
      <c r="IW57" s="169">
        <v>57.000700000000002</v>
      </c>
      <c r="IX57" s="169">
        <v>243.47630000000001</v>
      </c>
      <c r="IY57" s="169">
        <v>0</v>
      </c>
      <c r="IZ57" s="169">
        <v>239.32589999999999</v>
      </c>
      <c r="JA57" s="169">
        <v>-8.3318999999999992</v>
      </c>
      <c r="JB57" s="169">
        <v>34.508600000000001</v>
      </c>
      <c r="JC57" s="169">
        <v>22.88</v>
      </c>
      <c r="JD57" s="169">
        <v>8.6050000000000004</v>
      </c>
      <c r="JE57" s="169">
        <v>8.6609999999999996</v>
      </c>
      <c r="JF57" s="169">
        <v>-12</v>
      </c>
      <c r="JG57" s="169">
        <v>2.56</v>
      </c>
      <c r="JH57" s="169">
        <v>0</v>
      </c>
      <c r="JI57" s="169">
        <v>8.8486999999999991</v>
      </c>
      <c r="JJ57" s="169">
        <v>-13.1548</v>
      </c>
      <c r="JK57" s="169">
        <v>-35.655799999999999</v>
      </c>
      <c r="JL57" s="169">
        <v>34.6</v>
      </c>
      <c r="JM57" s="169">
        <v>58.033000000000001</v>
      </c>
      <c r="JN57" s="169">
        <v>57.395000000000003</v>
      </c>
      <c r="JO57" s="169">
        <v>11.5783</v>
      </c>
      <c r="JP57" s="169">
        <v>13.8756</v>
      </c>
      <c r="JQ57" s="169">
        <v>54.676499999999997</v>
      </c>
      <c r="JR57" s="169">
        <v>55.341900000000003</v>
      </c>
      <c r="JS57" s="169">
        <v>56.427</v>
      </c>
      <c r="JT57" s="169">
        <v>0</v>
      </c>
      <c r="JU57" s="169">
        <v>57.2</v>
      </c>
      <c r="JV57" s="169">
        <v>24.5168</v>
      </c>
      <c r="JW57" s="169">
        <v>10.16</v>
      </c>
      <c r="JX57" s="169">
        <v>0</v>
      </c>
      <c r="JY57" s="169">
        <v>-36.204700000000003</v>
      </c>
      <c r="JZ57" s="169">
        <v>84.158000000000001</v>
      </c>
      <c r="KA57" s="169">
        <v>71.352099999999993</v>
      </c>
      <c r="KB57" s="169">
        <v>-35.673400000000001</v>
      </c>
      <c r="KC57" s="169">
        <v>-75.122699999999995</v>
      </c>
      <c r="KD57" s="169">
        <v>63.310600000000001</v>
      </c>
      <c r="KE57" s="169">
        <v>38.839700000000001</v>
      </c>
      <c r="KF57" s="169">
        <v>-39.799999999999997</v>
      </c>
      <c r="KG57" s="169">
        <v>67.2</v>
      </c>
      <c r="KH57" s="169">
        <v>59.287100000000002</v>
      </c>
      <c r="KI57" s="169">
        <v>607.24159999999995</v>
      </c>
    </row>
    <row r="58" spans="1:295" x14ac:dyDescent="0.25">
      <c r="A58" s="227" t="s">
        <v>922</v>
      </c>
      <c r="B58" s="227"/>
      <c r="C58" s="169">
        <v>0</v>
      </c>
      <c r="D58" s="169">
        <v>12.861499999999999</v>
      </c>
      <c r="E58" s="169">
        <v>-30.155999999999999</v>
      </c>
      <c r="F58" s="169">
        <v>-37.425800000000002</v>
      </c>
      <c r="G58" s="169">
        <v>15.792899999999999</v>
      </c>
      <c r="H58" s="169">
        <v>0</v>
      </c>
      <c r="I58" s="169">
        <v>31.920999999999999</v>
      </c>
      <c r="J58" s="169">
        <v>-95.271799999999999</v>
      </c>
      <c r="K58" s="169">
        <v>41.559899999999999</v>
      </c>
      <c r="L58" s="169">
        <v>21.077400000000001</v>
      </c>
      <c r="M58" s="169">
        <v>20.591999999999999</v>
      </c>
      <c r="N58" s="169">
        <v>-19.98</v>
      </c>
      <c r="O58" s="169">
        <v>-70.644000000000005</v>
      </c>
      <c r="P58" s="169">
        <v>11</v>
      </c>
      <c r="Q58" s="169">
        <v>9.9359999999999999</v>
      </c>
      <c r="R58" s="169">
        <v>-61.6</v>
      </c>
      <c r="S58" s="169">
        <v>12.1663</v>
      </c>
      <c r="T58" s="169">
        <v>23.930399999999999</v>
      </c>
      <c r="U58" s="169">
        <v>8.7533999999999992</v>
      </c>
      <c r="V58" s="169">
        <v>8.6390999999999991</v>
      </c>
      <c r="W58" s="169">
        <v>14.4803</v>
      </c>
      <c r="X58" s="169">
        <v>11.058299999999999</v>
      </c>
      <c r="Y58" s="169">
        <v>4.7304000000000004</v>
      </c>
      <c r="Z58" s="169">
        <v>2.4990000000000001</v>
      </c>
      <c r="AA58" s="169">
        <v>0</v>
      </c>
      <c r="AB58" s="169">
        <v>0</v>
      </c>
      <c r="AC58" s="169">
        <v>-83.27</v>
      </c>
      <c r="AD58" s="169">
        <v>-121.03</v>
      </c>
      <c r="AE58" s="169">
        <v>0</v>
      </c>
      <c r="AF58" s="169">
        <v>-6.66</v>
      </c>
      <c r="AG58" s="169">
        <v>11</v>
      </c>
      <c r="AH58" s="169">
        <v>4.5590000000000002</v>
      </c>
      <c r="AI58" s="169">
        <v>0.158</v>
      </c>
      <c r="AJ58" s="169">
        <v>-92.51</v>
      </c>
      <c r="AK58" s="169">
        <v>-92.51</v>
      </c>
      <c r="AL58" s="169">
        <v>-44.43</v>
      </c>
      <c r="AM58" s="169">
        <v>53.07</v>
      </c>
      <c r="AN58" s="169">
        <v>53.28</v>
      </c>
      <c r="AO58" s="169">
        <v>6.7523999999999997</v>
      </c>
      <c r="AP58" s="169">
        <v>7.8712999999999997</v>
      </c>
      <c r="AQ58" s="169">
        <v>0</v>
      </c>
      <c r="AR58" s="169">
        <v>56.962699999999998</v>
      </c>
      <c r="AS58" s="169">
        <v>20.1099</v>
      </c>
      <c r="AT58" s="169">
        <v>-96.370599999999996</v>
      </c>
      <c r="AU58" s="169">
        <v>0</v>
      </c>
      <c r="AV58" s="169">
        <v>7.4949000000000003</v>
      </c>
      <c r="AW58" s="169">
        <v>7.1174999999999997</v>
      </c>
      <c r="AX58" s="169">
        <v>41.180999999999997</v>
      </c>
      <c r="AY58" s="169">
        <v>40.950800000000001</v>
      </c>
      <c r="AZ58" s="169">
        <v>-25.3369</v>
      </c>
      <c r="BA58" s="169">
        <v>-65.813599999999994</v>
      </c>
      <c r="BB58" s="169">
        <v>-460.7697</v>
      </c>
      <c r="BC58" s="169">
        <v>-37.738399999999999</v>
      </c>
      <c r="BD58" s="169">
        <v>-15.7</v>
      </c>
      <c r="BE58" s="169">
        <v>-15.5</v>
      </c>
      <c r="BF58" s="169">
        <v>62.921300000000002</v>
      </c>
      <c r="BG58" s="169">
        <v>2.4855999999999998</v>
      </c>
      <c r="BH58" s="169">
        <v>-9.1114999999999995</v>
      </c>
      <c r="BI58" s="169">
        <v>0</v>
      </c>
      <c r="BJ58" s="169">
        <v>-33.874200000000002</v>
      </c>
      <c r="BK58" s="169">
        <v>2.9016000000000002</v>
      </c>
      <c r="BL58" s="169">
        <v>0</v>
      </c>
      <c r="BM58" s="169">
        <v>0</v>
      </c>
      <c r="BN58" s="169">
        <v>214.91130000000001</v>
      </c>
      <c r="BO58" s="169">
        <v>-13.5502</v>
      </c>
      <c r="BP58" s="169">
        <v>-13.5807</v>
      </c>
      <c r="BQ58" s="169">
        <v>-348.35579999999999</v>
      </c>
      <c r="BR58" s="169">
        <v>230.7227</v>
      </c>
      <c r="BS58" s="169">
        <v>0</v>
      </c>
      <c r="BT58" s="169">
        <v>-106.8878</v>
      </c>
      <c r="BU58" s="169">
        <v>26.919799999999999</v>
      </c>
      <c r="BV58" s="169">
        <v>59.587899999999998</v>
      </c>
      <c r="BW58" s="169">
        <v>16.28</v>
      </c>
      <c r="BX58" s="169">
        <v>12.11</v>
      </c>
      <c r="BY58" s="169">
        <v>40.32</v>
      </c>
      <c r="BZ58" s="169">
        <v>57.4</v>
      </c>
      <c r="CA58" s="169">
        <v>-111.0463</v>
      </c>
      <c r="CB58" s="169">
        <v>-110.24250000000001</v>
      </c>
      <c r="CC58" s="169">
        <v>136.1429</v>
      </c>
      <c r="CD58" s="169">
        <v>136.71789999999999</v>
      </c>
      <c r="CE58" s="169">
        <v>-6.3977000000000004</v>
      </c>
      <c r="CF58" s="169">
        <v>-94.7774</v>
      </c>
      <c r="CG58" s="169">
        <v>-94.9589</v>
      </c>
      <c r="CH58" s="169">
        <v>-12.436999999999999</v>
      </c>
      <c r="CI58" s="169">
        <v>-77.631799999999998</v>
      </c>
      <c r="CJ58" s="169">
        <v>0</v>
      </c>
      <c r="CK58" s="169">
        <v>0</v>
      </c>
      <c r="CL58" s="169">
        <v>87.4</v>
      </c>
      <c r="CM58" s="169">
        <v>56.6</v>
      </c>
      <c r="CN58" s="169">
        <v>-16.91</v>
      </c>
      <c r="CO58" s="169">
        <v>52.188800000000001</v>
      </c>
      <c r="CP58" s="169">
        <v>51.598300000000002</v>
      </c>
      <c r="CQ58" s="169">
        <v>52.116</v>
      </c>
      <c r="CR58" s="169">
        <v>-14.4267</v>
      </c>
      <c r="CS58" s="169">
        <v>-13.513</v>
      </c>
      <c r="CT58" s="169">
        <v>-56.841799999999999</v>
      </c>
      <c r="CU58" s="169">
        <v>-79.341999999999999</v>
      </c>
      <c r="CV58" s="169">
        <v>-64.266000000000005</v>
      </c>
      <c r="CW58" s="169">
        <v>11.100199999999999</v>
      </c>
      <c r="CX58" s="169">
        <v>33.549999999999997</v>
      </c>
      <c r="CY58" s="169">
        <v>18.98</v>
      </c>
      <c r="CZ58" s="169">
        <v>32.351100000000002</v>
      </c>
      <c r="DA58" s="169">
        <v>31.0593</v>
      </c>
      <c r="DB58" s="169">
        <v>-27.7</v>
      </c>
      <c r="DC58" s="169">
        <v>-3.0413000000000001</v>
      </c>
      <c r="DD58" s="169">
        <v>-15.968299999999999</v>
      </c>
      <c r="DE58" s="169">
        <v>-15.6853</v>
      </c>
      <c r="DF58" s="169">
        <v>-95.685199999999995</v>
      </c>
      <c r="DG58" s="169">
        <v>0</v>
      </c>
      <c r="DH58" s="169">
        <v>-28.520600000000002</v>
      </c>
      <c r="DI58" s="169">
        <v>-99.5</v>
      </c>
      <c r="DJ58" s="169">
        <v>-99.6</v>
      </c>
      <c r="DK58" s="169">
        <v>22.0853</v>
      </c>
      <c r="DL58" s="169">
        <v>35.458399999999997</v>
      </c>
      <c r="DM58" s="169">
        <v>20.209499999999998</v>
      </c>
      <c r="DN58" s="169">
        <v>50.408900000000003</v>
      </c>
      <c r="DO58" s="169">
        <v>35.11</v>
      </c>
      <c r="DP58" s="169">
        <v>-5.29</v>
      </c>
      <c r="DQ58" s="169">
        <v>39.927999999999997</v>
      </c>
      <c r="DR58" s="169">
        <v>-42.641199999999998</v>
      </c>
      <c r="DS58" s="169">
        <v>-33.61</v>
      </c>
      <c r="DT58" s="169">
        <v>-33.700000000000003</v>
      </c>
      <c r="DU58" s="169">
        <v>89.83</v>
      </c>
      <c r="DV58" s="169">
        <v>47.12</v>
      </c>
      <c r="DW58" s="169">
        <v>-26.5091</v>
      </c>
      <c r="DX58" s="169">
        <v>-27.181799999999999</v>
      </c>
      <c r="DY58" s="169">
        <v>-115.7431</v>
      </c>
      <c r="DZ58" s="169">
        <v>-112.7636</v>
      </c>
      <c r="EA58" s="169">
        <v>50.330300000000001</v>
      </c>
      <c r="EB58" s="169">
        <v>16.275500000000001</v>
      </c>
      <c r="EC58" s="169">
        <v>15.3588</v>
      </c>
      <c r="ED58" s="169">
        <v>16.2499</v>
      </c>
      <c r="EE58" s="169">
        <v>19.8004</v>
      </c>
      <c r="EF58" s="169">
        <v>-1.0165999999999999</v>
      </c>
      <c r="EG58" s="169">
        <v>-33.323999999999998</v>
      </c>
      <c r="EH58" s="169">
        <v>35.489400000000003</v>
      </c>
      <c r="EI58" s="169">
        <v>-67.349500000000006</v>
      </c>
      <c r="EJ58" s="169">
        <v>0</v>
      </c>
      <c r="EK58" s="169">
        <v>-33.756100000000004</v>
      </c>
      <c r="EL58" s="169">
        <v>-31.3431</v>
      </c>
      <c r="EM58" s="169">
        <v>-8.5679999999999996</v>
      </c>
      <c r="EN58" s="169">
        <v>-43.951500000000003</v>
      </c>
      <c r="EO58" s="169">
        <v>-39.19</v>
      </c>
      <c r="EP58" s="169">
        <v>27.696000000000002</v>
      </c>
      <c r="EQ58" s="169">
        <v>-112.21850000000001</v>
      </c>
      <c r="ER58" s="169">
        <v>-112.93519999999999</v>
      </c>
      <c r="ES58" s="169">
        <v>-51.352899999999998</v>
      </c>
      <c r="ET58" s="169">
        <v>0</v>
      </c>
      <c r="EU58" s="169">
        <v>-23.34</v>
      </c>
      <c r="EV58" s="169">
        <v>1</v>
      </c>
      <c r="EW58" s="169">
        <v>12.595599999999999</v>
      </c>
      <c r="EX58" s="169">
        <v>-144.7704</v>
      </c>
      <c r="EY58" s="169">
        <v>-39.8127</v>
      </c>
      <c r="EZ58" s="169">
        <v>-38.715400000000002</v>
      </c>
      <c r="FA58" s="169">
        <v>1.6069</v>
      </c>
      <c r="FB58" s="169">
        <v>-85.282700000000006</v>
      </c>
      <c r="FC58" s="169">
        <v>-37.2605</v>
      </c>
      <c r="FD58" s="169">
        <v>20.006900000000002</v>
      </c>
      <c r="FE58" s="169">
        <v>0</v>
      </c>
      <c r="FF58" s="169">
        <v>19.430900000000001</v>
      </c>
      <c r="FG58" s="169">
        <v>37.390900000000002</v>
      </c>
      <c r="FH58" s="169">
        <v>36.860500000000002</v>
      </c>
      <c r="FI58" s="169">
        <v>36.232700000000001</v>
      </c>
      <c r="FJ58" s="169">
        <v>60.116799999999998</v>
      </c>
      <c r="FK58" s="169">
        <v>60.954099999999997</v>
      </c>
      <c r="FL58" s="169">
        <v>-200.4452</v>
      </c>
      <c r="FM58" s="169">
        <v>63.002400000000002</v>
      </c>
      <c r="FN58" s="169">
        <v>62.937600000000003</v>
      </c>
      <c r="FO58" s="169">
        <v>-161.70480000000001</v>
      </c>
      <c r="FP58" s="169">
        <v>-152.13990000000001</v>
      </c>
      <c r="FQ58" s="169">
        <v>-48.170299999999997</v>
      </c>
      <c r="FR58" s="169">
        <v>-55.74</v>
      </c>
      <c r="FS58" s="169">
        <v>7.1687000000000003</v>
      </c>
      <c r="FT58" s="169">
        <v>0.56669999999999998</v>
      </c>
      <c r="FU58" s="169">
        <v>-12.01</v>
      </c>
      <c r="FV58" s="169">
        <v>12.1</v>
      </c>
      <c r="FW58" s="169">
        <v>-49.506100000000004</v>
      </c>
      <c r="FX58" s="169">
        <v>6.4802</v>
      </c>
      <c r="FY58" s="169">
        <v>-15.773999999999999</v>
      </c>
      <c r="FZ58" s="169">
        <v>1.008</v>
      </c>
      <c r="GA58" s="169">
        <v>12.0726</v>
      </c>
      <c r="GB58" s="169">
        <v>15.51</v>
      </c>
      <c r="GC58" s="169">
        <v>100.8976</v>
      </c>
      <c r="GD58" s="169">
        <v>112.75409999999999</v>
      </c>
      <c r="GE58" s="169">
        <v>10.220000000000001</v>
      </c>
      <c r="GF58" s="169">
        <v>63.8</v>
      </c>
      <c r="GG58" s="169">
        <v>18.2</v>
      </c>
      <c r="GH58" s="169">
        <v>-23.534500000000001</v>
      </c>
      <c r="GI58" s="169">
        <v>-14.673</v>
      </c>
      <c r="GJ58" s="169">
        <v>-16.144300000000001</v>
      </c>
      <c r="GK58" s="169">
        <v>0</v>
      </c>
      <c r="GL58" s="169">
        <v>0</v>
      </c>
      <c r="GM58" s="169">
        <v>0</v>
      </c>
      <c r="GN58" s="169">
        <v>-19.269100000000002</v>
      </c>
      <c r="GO58" s="169">
        <v>-39.395499999999998</v>
      </c>
      <c r="GP58" s="169">
        <v>15.8444</v>
      </c>
      <c r="GQ58" s="169">
        <v>-3.5363000000000002</v>
      </c>
      <c r="GR58" s="169">
        <v>4.8113000000000001</v>
      </c>
      <c r="GS58" s="169">
        <v>4.6923000000000004</v>
      </c>
      <c r="GT58" s="169">
        <v>-183.30799999999999</v>
      </c>
      <c r="GU58" s="169">
        <v>-29.453700000000001</v>
      </c>
      <c r="GV58" s="169">
        <v>23.6234</v>
      </c>
      <c r="GW58" s="169">
        <v>-62.882399999999997</v>
      </c>
      <c r="GX58" s="169">
        <v>10.540900000000001</v>
      </c>
      <c r="GY58" s="169">
        <v>3.6720000000000002</v>
      </c>
      <c r="GZ58" s="169">
        <v>3.4594999999999998</v>
      </c>
      <c r="HA58" s="169">
        <v>11.9305</v>
      </c>
      <c r="HB58" s="169">
        <v>69.369200000000006</v>
      </c>
      <c r="HC58" s="169">
        <v>68.983800000000002</v>
      </c>
      <c r="HD58" s="169">
        <v>139.1</v>
      </c>
      <c r="HE58" s="169">
        <v>-284.5804</v>
      </c>
      <c r="HF58" s="169">
        <v>-596.92359999999996</v>
      </c>
      <c r="HG58" s="169">
        <v>402.18060000000003</v>
      </c>
      <c r="HH58" s="169">
        <v>0</v>
      </c>
      <c r="HI58" s="169">
        <v>-146.3595</v>
      </c>
      <c r="HJ58" s="169">
        <v>-144.57820000000001</v>
      </c>
      <c r="HK58" s="169">
        <v>-70.153000000000006</v>
      </c>
      <c r="HL58" s="169">
        <v>-63.991100000000003</v>
      </c>
      <c r="HM58" s="169">
        <v>72.4649</v>
      </c>
      <c r="HN58" s="169">
        <v>70.965000000000003</v>
      </c>
      <c r="HO58" s="169">
        <v>-123.18819999999999</v>
      </c>
      <c r="HP58" s="169">
        <v>-123.9136</v>
      </c>
      <c r="HQ58" s="169">
        <v>8.0888000000000009</v>
      </c>
      <c r="HR58" s="169">
        <v>7.2538</v>
      </c>
      <c r="HS58" s="169">
        <v>-52.561500000000002</v>
      </c>
      <c r="HT58" s="169">
        <v>-51.967199999999998</v>
      </c>
      <c r="HU58" s="169">
        <v>48.3</v>
      </c>
      <c r="HV58" s="169">
        <v>49.09</v>
      </c>
      <c r="HW58" s="169">
        <v>4.0999999999999996</v>
      </c>
      <c r="HX58" s="169">
        <v>4.2</v>
      </c>
      <c r="HY58" s="169">
        <v>21.2697</v>
      </c>
      <c r="HZ58" s="169">
        <v>-76.400000000000006</v>
      </c>
      <c r="IA58" s="169">
        <v>-374.22949999999997</v>
      </c>
      <c r="IB58" s="169">
        <v>60.267400000000002</v>
      </c>
      <c r="IC58" s="169">
        <v>60.055599999999998</v>
      </c>
      <c r="ID58" s="169">
        <v>9.4</v>
      </c>
      <c r="IE58" s="169">
        <v>-56.4</v>
      </c>
      <c r="IF58" s="169">
        <v>-39.5</v>
      </c>
      <c r="IG58" s="169">
        <v>-44.8</v>
      </c>
      <c r="IH58" s="169">
        <v>1.2404999999999999</v>
      </c>
      <c r="II58" s="169">
        <v>1.0931</v>
      </c>
      <c r="IJ58" s="169">
        <v>-608.42510000000004</v>
      </c>
      <c r="IK58" s="169">
        <v>-298.86</v>
      </c>
      <c r="IL58" s="169">
        <v>-49.0518</v>
      </c>
      <c r="IM58" s="169">
        <v>-43.465200000000003</v>
      </c>
      <c r="IN58" s="169">
        <v>-90.966499999999996</v>
      </c>
      <c r="IO58" s="169">
        <v>-386.73559999999998</v>
      </c>
      <c r="IP58" s="169">
        <v>-51.246899999999997</v>
      </c>
      <c r="IQ58" s="169">
        <v>-167.10839999999999</v>
      </c>
      <c r="IR58" s="169">
        <v>-234.7586</v>
      </c>
      <c r="IS58" s="169">
        <v>-381.5564</v>
      </c>
      <c r="IT58" s="169">
        <v>83.911799999999999</v>
      </c>
      <c r="IU58" s="169">
        <v>82.8352</v>
      </c>
      <c r="IV58" s="169">
        <v>59.266399999999997</v>
      </c>
      <c r="IW58" s="169">
        <v>-471.91129999999998</v>
      </c>
      <c r="IX58" s="169">
        <v>-55.638300000000001</v>
      </c>
      <c r="IY58" s="169">
        <v>-237.1867</v>
      </c>
      <c r="IZ58" s="169">
        <v>-3.1936</v>
      </c>
      <c r="JA58" s="169">
        <v>-12.471</v>
      </c>
      <c r="JB58" s="169">
        <v>0</v>
      </c>
      <c r="JC58" s="169">
        <v>12.08</v>
      </c>
      <c r="JD58" s="169">
        <v>6.6120000000000001</v>
      </c>
      <c r="JE58" s="169">
        <v>6.65</v>
      </c>
      <c r="JF58" s="169">
        <v>-21.84</v>
      </c>
      <c r="JG58" s="169">
        <v>-8.56</v>
      </c>
      <c r="JH58" s="169">
        <v>0</v>
      </c>
      <c r="JI58" s="169">
        <v>-2.6046999999999998</v>
      </c>
      <c r="JJ58" s="169">
        <v>-30.028199999999998</v>
      </c>
      <c r="JK58" s="169">
        <v>-40.810200000000002</v>
      </c>
      <c r="JL58" s="169">
        <v>17.399999999999999</v>
      </c>
      <c r="JM58" s="169">
        <v>50.819000000000003</v>
      </c>
      <c r="JN58" s="169">
        <v>51.084000000000003</v>
      </c>
      <c r="JO58" s="169">
        <v>10.9702</v>
      </c>
      <c r="JP58" s="169">
        <v>13.1096</v>
      </c>
      <c r="JQ58" s="169">
        <v>48.258800000000001</v>
      </c>
      <c r="JR58" s="169">
        <v>47.310200000000002</v>
      </c>
      <c r="JS58" s="169">
        <v>46.612699999999997</v>
      </c>
      <c r="JT58" s="169">
        <v>0</v>
      </c>
      <c r="JU58" s="169">
        <v>29.4</v>
      </c>
      <c r="JV58" s="169">
        <v>16.852900000000002</v>
      </c>
      <c r="JW58" s="169">
        <v>4.96</v>
      </c>
      <c r="JX58" s="169">
        <v>0</v>
      </c>
      <c r="JY58" s="169">
        <v>-62.826000000000001</v>
      </c>
      <c r="JZ58" s="169">
        <v>76.193299999999994</v>
      </c>
      <c r="KA58" s="169">
        <v>49.41</v>
      </c>
      <c r="KB58" s="169">
        <v>-61.853200000000001</v>
      </c>
      <c r="KC58" s="169">
        <v>-82.568200000000004</v>
      </c>
      <c r="KD58" s="169">
        <v>35.914000000000001</v>
      </c>
      <c r="KE58" s="169">
        <v>18.090800000000002</v>
      </c>
      <c r="KF58" s="169">
        <v>-68</v>
      </c>
      <c r="KG58" s="169">
        <v>40.200000000000003</v>
      </c>
      <c r="KH58" s="169">
        <v>-452.81849999999997</v>
      </c>
      <c r="KI58" s="169">
        <v>158.03450000000001</v>
      </c>
    </row>
    <row r="59" spans="1:295" x14ac:dyDescent="0.25">
      <c r="A59" s="227" t="s">
        <v>923</v>
      </c>
      <c r="B59" s="227"/>
      <c r="C59" s="169">
        <v>0</v>
      </c>
      <c r="D59" s="169">
        <v>17.059138888888889</v>
      </c>
      <c r="E59" s="169">
        <v>-24.508226470588234</v>
      </c>
      <c r="F59" s="169">
        <v>-19.424183333333335</v>
      </c>
      <c r="G59" s="169">
        <v>24.545466666666666</v>
      </c>
      <c r="H59" s="169">
        <v>0</v>
      </c>
      <c r="I59" s="169">
        <v>39.109070833333334</v>
      </c>
      <c r="J59" s="169">
        <v>-67.655254166666666</v>
      </c>
      <c r="K59" s="169">
        <v>52.709723404255321</v>
      </c>
      <c r="L59" s="169">
        <v>26.572213953488369</v>
      </c>
      <c r="M59" s="169">
        <v>26.309285416666665</v>
      </c>
      <c r="N59" s="169">
        <v>-7.5387500000000003</v>
      </c>
      <c r="O59" s="169">
        <v>-36.7488125</v>
      </c>
      <c r="P59" s="169">
        <v>31.777777777777779</v>
      </c>
      <c r="Q59" s="169">
        <v>13.68</v>
      </c>
      <c r="R59" s="169">
        <v>-31.386666666666667</v>
      </c>
      <c r="S59" s="169">
        <v>14.127923404255318</v>
      </c>
      <c r="T59" s="169">
        <v>38.47069583333333</v>
      </c>
      <c r="U59" s="169">
        <v>11.040875</v>
      </c>
      <c r="V59" s="169">
        <v>11.178083333333333</v>
      </c>
      <c r="W59" s="169">
        <v>18.5626</v>
      </c>
      <c r="X59" s="169">
        <v>15.119845833333333</v>
      </c>
      <c r="Y59" s="169">
        <v>5.7295583333333342</v>
      </c>
      <c r="Z59" s="169">
        <v>7.5138125000000002</v>
      </c>
      <c r="AA59" s="169">
        <v>0</v>
      </c>
      <c r="AB59" s="169">
        <v>0</v>
      </c>
      <c r="AC59" s="169">
        <v>-68.155675675675667</v>
      </c>
      <c r="AD59" s="169">
        <v>-78.342916666666667</v>
      </c>
      <c r="AE59" s="169">
        <v>0</v>
      </c>
      <c r="AF59" s="169">
        <v>7.77</v>
      </c>
      <c r="AG59" s="169">
        <v>35.621276595744682</v>
      </c>
      <c r="AH59" s="169">
        <v>8.2925000000000004</v>
      </c>
      <c r="AI59" s="169">
        <v>0.18245833333333333</v>
      </c>
      <c r="AJ59" s="169">
        <v>-70.132708333333341</v>
      </c>
      <c r="AK59" s="169">
        <v>-70.132708333333341</v>
      </c>
      <c r="AL59" s="169">
        <v>-31.107708333333335</v>
      </c>
      <c r="AM59" s="169">
        <v>70.863749999999996</v>
      </c>
      <c r="AN59" s="169">
        <v>71.193333333333328</v>
      </c>
      <c r="AO59" s="169">
        <v>12.850420833333333</v>
      </c>
      <c r="AP59" s="169">
        <v>11.696314583333335</v>
      </c>
      <c r="AQ59" s="169">
        <v>64.036772222222226</v>
      </c>
      <c r="AR59" s="169">
        <v>72.391274999999993</v>
      </c>
      <c r="AS59" s="169">
        <v>31.339858333333332</v>
      </c>
      <c r="AT59" s="169">
        <v>-75.443212500000001</v>
      </c>
      <c r="AU59" s="169">
        <v>0</v>
      </c>
      <c r="AV59" s="169">
        <v>17.272009523809526</v>
      </c>
      <c r="AW59" s="169">
        <v>17.929649999999999</v>
      </c>
      <c r="AX59" s="169">
        <v>55.045928571428568</v>
      </c>
      <c r="AY59" s="169">
        <v>56.678133333333335</v>
      </c>
      <c r="AZ59" s="169">
        <v>-4.4160323529411762</v>
      </c>
      <c r="BA59" s="169">
        <v>-21.243130952380952</v>
      </c>
      <c r="BB59" s="169">
        <v>-311.58076666666665</v>
      </c>
      <c r="BC59" s="169">
        <v>-11.84584375</v>
      </c>
      <c r="BD59" s="169">
        <v>-12.206250000000001</v>
      </c>
      <c r="BE59" s="169">
        <v>-12.160416666666666</v>
      </c>
      <c r="BF59" s="169">
        <v>81.210127083333333</v>
      </c>
      <c r="BG59" s="169">
        <v>2.8703723404255319</v>
      </c>
      <c r="BH59" s="169">
        <v>-5.1885562500000004</v>
      </c>
      <c r="BI59" s="169">
        <v>0</v>
      </c>
      <c r="BJ59" s="169">
        <v>-13.341789583333332</v>
      </c>
      <c r="BK59" s="169">
        <v>6.5142812499999998</v>
      </c>
      <c r="BL59" s="169">
        <v>6.518533333333334</v>
      </c>
      <c r="BM59" s="169">
        <v>3.5429352941176471</v>
      </c>
      <c r="BN59" s="169">
        <v>341.02643749999999</v>
      </c>
      <c r="BO59" s="169">
        <v>73.449764583333334</v>
      </c>
      <c r="BP59" s="169">
        <v>35.367990322580646</v>
      </c>
      <c r="BQ59" s="169">
        <v>-181.64667083333333</v>
      </c>
      <c r="BR59" s="169">
        <v>402.88479374999997</v>
      </c>
      <c r="BS59" s="169">
        <v>0</v>
      </c>
      <c r="BT59" s="169">
        <v>-55.787502083333337</v>
      </c>
      <c r="BU59" s="169">
        <v>57.366654166666663</v>
      </c>
      <c r="BV59" s="169">
        <v>83.707599999999999</v>
      </c>
      <c r="BW59" s="169">
        <v>22.851041666666664</v>
      </c>
      <c r="BX59" s="169">
        <v>22.218125000000001</v>
      </c>
      <c r="BY59" s="169">
        <v>56.051162790697674</v>
      </c>
      <c r="BZ59" s="169">
        <v>72.191860465116278</v>
      </c>
      <c r="CA59" s="169">
        <v>-84.562659574468086</v>
      </c>
      <c r="CB59" s="169">
        <v>-84.444612500000005</v>
      </c>
      <c r="CC59" s="169">
        <v>153.9246</v>
      </c>
      <c r="CD59" s="169">
        <v>154.34346458333331</v>
      </c>
      <c r="CE59" s="169">
        <v>-3.2294708333333335</v>
      </c>
      <c r="CF59" s="169">
        <v>-63.250787500000001</v>
      </c>
      <c r="CG59" s="169">
        <v>-63.128945833333333</v>
      </c>
      <c r="CH59" s="169">
        <v>-0.19297708333333335</v>
      </c>
      <c r="CI59" s="169">
        <v>-44.696774285714284</v>
      </c>
      <c r="CJ59" s="169">
        <v>0</v>
      </c>
      <c r="CK59" s="169">
        <v>0</v>
      </c>
      <c r="CL59" s="169">
        <v>139.37083333333331</v>
      </c>
      <c r="CM59" s="169">
        <v>96.881249999999994</v>
      </c>
      <c r="CN59" s="169">
        <v>-14.303333333333333</v>
      </c>
      <c r="CO59" s="169">
        <v>72.168920833333331</v>
      </c>
      <c r="CP59" s="169">
        <v>71.405114583333329</v>
      </c>
      <c r="CQ59" s="169">
        <v>70.719520833333334</v>
      </c>
      <c r="CR59" s="169">
        <v>5.9189999999999996</v>
      </c>
      <c r="CS59" s="169">
        <v>6.4431416666666674</v>
      </c>
      <c r="CT59" s="169">
        <v>-29.949769696969696</v>
      </c>
      <c r="CU59" s="169">
        <v>-23.918670833333334</v>
      </c>
      <c r="CV59" s="169">
        <v>-30.850066666666667</v>
      </c>
      <c r="CW59" s="169">
        <v>14.5931625</v>
      </c>
      <c r="CX59" s="169">
        <v>50.160625000000003</v>
      </c>
      <c r="CY59" s="169">
        <v>27.213958333333334</v>
      </c>
      <c r="CZ59" s="169">
        <v>41.642364285714287</v>
      </c>
      <c r="DA59" s="169">
        <v>40.170593333333329</v>
      </c>
      <c r="DB59" s="169">
        <v>-22.609166666666667</v>
      </c>
      <c r="DC59" s="169">
        <v>-2.8904636363636365</v>
      </c>
      <c r="DD59" s="169">
        <v>48.175566666666668</v>
      </c>
      <c r="DE59" s="169">
        <v>47.368181818181817</v>
      </c>
      <c r="DF59" s="169">
        <v>-38.640635416666669</v>
      </c>
      <c r="DG59" s="169">
        <v>0</v>
      </c>
      <c r="DH59" s="169">
        <v>-23.294297916666665</v>
      </c>
      <c r="DI59" s="169">
        <v>-79.054545454545448</v>
      </c>
      <c r="DJ59" s="169">
        <v>-77.802702702702703</v>
      </c>
      <c r="DK59" s="169">
        <v>23.952010638297871</v>
      </c>
      <c r="DL59" s="169">
        <v>49.266959999999997</v>
      </c>
      <c r="DM59" s="169">
        <v>42.8209625</v>
      </c>
      <c r="DN59" s="169">
        <v>70.60835526315789</v>
      </c>
      <c r="DO59" s="169">
        <v>50.327352941176471</v>
      </c>
      <c r="DP59" s="169">
        <v>-0.88479166666666664</v>
      </c>
      <c r="DQ59" s="169">
        <v>52.740563829787227</v>
      </c>
      <c r="DR59" s="169">
        <v>50.416187499999999</v>
      </c>
      <c r="DS59" s="169">
        <v>-25.546250000000001</v>
      </c>
      <c r="DT59" s="169">
        <v>-25.851041666666664</v>
      </c>
      <c r="DU59" s="169">
        <v>110.38416666666666</v>
      </c>
      <c r="DV59" s="169">
        <v>59.5</v>
      </c>
      <c r="DW59" s="169">
        <v>44.301822222222228</v>
      </c>
      <c r="DX59" s="169">
        <v>55.982626666666661</v>
      </c>
      <c r="DY59" s="169">
        <v>-87.861683333333332</v>
      </c>
      <c r="DZ59" s="169">
        <v>-85.740718749999999</v>
      </c>
      <c r="EA59" s="169">
        <v>131.7585489361702</v>
      </c>
      <c r="EB59" s="169">
        <v>92.533574999999999</v>
      </c>
      <c r="EC59" s="169">
        <v>89.388058333333319</v>
      </c>
      <c r="ED59" s="169">
        <v>90.516108333333321</v>
      </c>
      <c r="EE59" s="169">
        <v>63.675375000000003</v>
      </c>
      <c r="EF59" s="169">
        <v>45.041797916666667</v>
      </c>
      <c r="EG59" s="169">
        <v>-29.104916666666664</v>
      </c>
      <c r="EH59" s="169">
        <v>191.87026875000001</v>
      </c>
      <c r="EI59" s="169">
        <v>232.98280625000001</v>
      </c>
      <c r="EJ59" s="169">
        <v>0</v>
      </c>
      <c r="EK59" s="169">
        <v>-27.199220833333332</v>
      </c>
      <c r="EL59" s="169">
        <v>-24.613418750000001</v>
      </c>
      <c r="EM59" s="169">
        <v>26.227250000000002</v>
      </c>
      <c r="EN59" s="169">
        <v>11.998210416666668</v>
      </c>
      <c r="EO59" s="169">
        <v>11.341912499999999</v>
      </c>
      <c r="EP59" s="169">
        <v>98.484999999999999</v>
      </c>
      <c r="EQ59" s="169">
        <v>-86.307304166666668</v>
      </c>
      <c r="ER59" s="169">
        <v>-87.44111041666666</v>
      </c>
      <c r="ES59" s="169">
        <v>-6.2530354166666671</v>
      </c>
      <c r="ET59" s="169">
        <v>4.9959459459459454</v>
      </c>
      <c r="EU59" s="169">
        <v>-11.910625</v>
      </c>
      <c r="EV59" s="169">
        <v>68.121621621621614</v>
      </c>
      <c r="EW59" s="169">
        <v>15.398429166666666</v>
      </c>
      <c r="EX59" s="169">
        <v>-39.716337500000002</v>
      </c>
      <c r="EY59" s="169">
        <v>-35.776131249999999</v>
      </c>
      <c r="EZ59" s="169">
        <v>-34.899647916666666</v>
      </c>
      <c r="FA59" s="169">
        <v>8.1807645833333336</v>
      </c>
      <c r="FB59" s="169">
        <v>-42.89710625</v>
      </c>
      <c r="FC59" s="169">
        <v>9.0771543478260863</v>
      </c>
      <c r="FD59" s="169">
        <v>22.286660416666667</v>
      </c>
      <c r="FE59" s="169">
        <v>0</v>
      </c>
      <c r="FF59" s="169">
        <v>21.814514583333334</v>
      </c>
      <c r="FG59" s="169">
        <v>39.343202083333331</v>
      </c>
      <c r="FH59" s="169">
        <v>39.593702083333334</v>
      </c>
      <c r="FI59" s="169">
        <v>38.182647916666667</v>
      </c>
      <c r="FJ59" s="169">
        <v>84.980589583333327</v>
      </c>
      <c r="FK59" s="169">
        <v>84.820106249999995</v>
      </c>
      <c r="FL59" s="169">
        <v>-162.90708749999999</v>
      </c>
      <c r="FM59" s="169">
        <v>90.077250000000006</v>
      </c>
      <c r="FN59" s="169">
        <v>89.911943750000006</v>
      </c>
      <c r="FO59" s="169">
        <v>-134.71541875</v>
      </c>
      <c r="FP59" s="169">
        <v>-126.18030416666667</v>
      </c>
      <c r="FQ59" s="169">
        <v>-32.641029166666669</v>
      </c>
      <c r="FR59" s="169">
        <v>-45.643333333333331</v>
      </c>
      <c r="FS59" s="169">
        <v>10.967018749999999</v>
      </c>
      <c r="FT59" s="169">
        <v>0.91728750000000003</v>
      </c>
      <c r="FU59" s="169">
        <v>-7.062708333333334</v>
      </c>
      <c r="FV59" s="169">
        <v>16.525208333333332</v>
      </c>
      <c r="FW59" s="169">
        <v>-33.526081249999997</v>
      </c>
      <c r="FX59" s="169">
        <v>8.97438</v>
      </c>
      <c r="FY59" s="169">
        <v>-14.545290322580646</v>
      </c>
      <c r="FZ59" s="169">
        <v>3.5556041666666669</v>
      </c>
      <c r="GA59" s="169">
        <v>12.0778</v>
      </c>
      <c r="GB59" s="169">
        <v>27.2925</v>
      </c>
      <c r="GC59" s="169">
        <v>128.60332708333334</v>
      </c>
      <c r="GD59" s="169">
        <v>137.00964166666665</v>
      </c>
      <c r="GE59" s="169">
        <v>12.752058823529412</v>
      </c>
      <c r="GF59" s="169">
        <v>78.079429166666671</v>
      </c>
      <c r="GG59" s="169">
        <v>21.129166666666666</v>
      </c>
      <c r="GH59" s="169">
        <v>-10.306134782608694</v>
      </c>
      <c r="GI59" s="169">
        <v>-2.4771624999999999</v>
      </c>
      <c r="GJ59" s="169">
        <v>-2.5262511111111108</v>
      </c>
      <c r="GK59" s="169">
        <v>1.6526021739130436</v>
      </c>
      <c r="GL59" s="169">
        <v>0</v>
      </c>
      <c r="GM59" s="169">
        <v>0</v>
      </c>
      <c r="GN59" s="169">
        <v>-16.264194285714286</v>
      </c>
      <c r="GO59" s="169">
        <v>-23.017210416666668</v>
      </c>
      <c r="GP59" s="169">
        <v>18.066829166666668</v>
      </c>
      <c r="GQ59" s="169">
        <v>23.952229166666665</v>
      </c>
      <c r="GR59" s="169">
        <v>9.7949022222222215</v>
      </c>
      <c r="GS59" s="169">
        <v>9.8055000000000003</v>
      </c>
      <c r="GT59" s="169">
        <v>-119.35155</v>
      </c>
      <c r="GU59" s="169">
        <v>-21.523068085106384</v>
      </c>
      <c r="GV59" s="169">
        <v>37.883604545454546</v>
      </c>
      <c r="GW59" s="169">
        <v>-30.54659375</v>
      </c>
      <c r="GX59" s="169">
        <v>11.906073529411765</v>
      </c>
      <c r="GY59" s="169">
        <v>8.0606833333333334</v>
      </c>
      <c r="GZ59" s="169">
        <v>7.5937617021276607</v>
      </c>
      <c r="HA59" s="169">
        <v>13.627821212121212</v>
      </c>
      <c r="HB59" s="169">
        <v>119.23637916666667</v>
      </c>
      <c r="HC59" s="169">
        <v>119.496675</v>
      </c>
      <c r="HD59" s="169">
        <v>265.39024390243901</v>
      </c>
      <c r="HE59" s="169">
        <v>-265.24165813953488</v>
      </c>
      <c r="HF59" s="169">
        <v>-529.17982444444442</v>
      </c>
      <c r="HG59" s="169">
        <v>530.32488666666666</v>
      </c>
      <c r="HH59" s="169">
        <v>385.28995416666663</v>
      </c>
      <c r="HI59" s="169">
        <v>-115.44863333333332</v>
      </c>
      <c r="HJ59" s="169">
        <v>-113.87690416666665</v>
      </c>
      <c r="HK59" s="169">
        <v>-61.916424999999997</v>
      </c>
      <c r="HL59" s="169">
        <v>-54.224339583333332</v>
      </c>
      <c r="HM59" s="169">
        <v>80.566477083333339</v>
      </c>
      <c r="HN59" s="169">
        <v>79.991131249999995</v>
      </c>
      <c r="HO59" s="169">
        <v>-69.319672727272732</v>
      </c>
      <c r="HP59" s="169">
        <v>-74.474933333333325</v>
      </c>
      <c r="HQ59" s="169">
        <v>28.810702083333332</v>
      </c>
      <c r="HR59" s="169">
        <v>28.301439583333334</v>
      </c>
      <c r="HS59" s="169">
        <v>-6.3626770833333337</v>
      </c>
      <c r="HT59" s="169">
        <v>-6.2332791666666667</v>
      </c>
      <c r="HU59" s="169">
        <v>94.572291666666672</v>
      </c>
      <c r="HV59" s="169">
        <v>94.061875000000001</v>
      </c>
      <c r="HW59" s="169">
        <v>12.116666666666665</v>
      </c>
      <c r="HX59" s="169">
        <v>12.270833333333332</v>
      </c>
      <c r="HY59" s="169">
        <v>21.682857777777777</v>
      </c>
      <c r="HZ59" s="169">
        <v>-1.31</v>
      </c>
      <c r="IA59" s="169">
        <v>-314.80996666666664</v>
      </c>
      <c r="IB59" s="169">
        <v>92.949627083333326</v>
      </c>
      <c r="IC59" s="169">
        <v>92.541660416666659</v>
      </c>
      <c r="ID59" s="169">
        <v>13.720930232558139</v>
      </c>
      <c r="IE59" s="169">
        <v>-45.077083333333327</v>
      </c>
      <c r="IF59" s="169">
        <v>-27.293749999999999</v>
      </c>
      <c r="IG59" s="169">
        <v>-30.154166666666665</v>
      </c>
      <c r="IH59" s="169">
        <v>1.4229750000000001</v>
      </c>
      <c r="II59" s="169">
        <v>1.235052</v>
      </c>
      <c r="IJ59" s="169">
        <v>-375.266775</v>
      </c>
      <c r="IK59" s="169">
        <v>-207.84479687499999</v>
      </c>
      <c r="IL59" s="169">
        <v>279.10689574468086</v>
      </c>
      <c r="IM59" s="169">
        <v>225.46211041666666</v>
      </c>
      <c r="IN59" s="169">
        <v>-5.1909000000000001</v>
      </c>
      <c r="IO59" s="169">
        <v>-219.01881875000001</v>
      </c>
      <c r="IP59" s="169">
        <v>216.8080895833333</v>
      </c>
      <c r="IQ59" s="169">
        <v>-134.77996458333334</v>
      </c>
      <c r="IR59" s="169">
        <v>-142.29792888888886</v>
      </c>
      <c r="IS59" s="169">
        <v>-214.24929583333329</v>
      </c>
      <c r="IT59" s="169">
        <v>115.21705416666666</v>
      </c>
      <c r="IU59" s="169">
        <v>114.50563958333333</v>
      </c>
      <c r="IV59" s="169">
        <v>136.38444999999999</v>
      </c>
      <c r="IW59" s="169">
        <v>-262.94200208333331</v>
      </c>
      <c r="IX59" s="169">
        <v>135.85228541666666</v>
      </c>
      <c r="IY59" s="169">
        <v>-136.35830000000001</v>
      </c>
      <c r="IZ59" s="169">
        <v>128.33263333333332</v>
      </c>
      <c r="JA59" s="169">
        <v>-9.6042000000000005</v>
      </c>
      <c r="JB59" s="169">
        <v>21.989251515151512</v>
      </c>
      <c r="JC59" s="169">
        <v>16.93</v>
      </c>
      <c r="JD59" s="169">
        <v>7.8126410256410264</v>
      </c>
      <c r="JE59" s="169">
        <v>7.8864102564102572</v>
      </c>
      <c r="JF59" s="169">
        <v>-16.914999999999999</v>
      </c>
      <c r="JG59" s="169">
        <v>-4.4033333333333342</v>
      </c>
      <c r="JH59" s="169">
        <v>0</v>
      </c>
      <c r="JI59" s="169">
        <v>4.3810520833333335</v>
      </c>
      <c r="JJ59" s="169">
        <v>-22.230422916666665</v>
      </c>
      <c r="JK59" s="169">
        <v>-38.995502083333335</v>
      </c>
      <c r="JL59" s="169">
        <v>27.097916666666663</v>
      </c>
      <c r="JM59" s="169">
        <v>53.559750000000001</v>
      </c>
      <c r="JN59" s="169">
        <v>53.575541666666666</v>
      </c>
      <c r="JO59" s="169">
        <v>11.353674193548388</v>
      </c>
      <c r="JP59" s="169">
        <v>13.63287037037037</v>
      </c>
      <c r="JQ59" s="169">
        <v>52.318102083333329</v>
      </c>
      <c r="JR59" s="169">
        <v>51.995089583333332</v>
      </c>
      <c r="JS59" s="169">
        <v>52.251989583333334</v>
      </c>
      <c r="JT59" s="169">
        <v>0</v>
      </c>
      <c r="JU59" s="169">
        <v>45.8</v>
      </c>
      <c r="JV59" s="169">
        <v>21.283185416666665</v>
      </c>
      <c r="JW59" s="169">
        <v>7.0320833333333335</v>
      </c>
      <c r="JX59" s="169">
        <v>0</v>
      </c>
      <c r="JY59" s="169">
        <v>-54.204356249999996</v>
      </c>
      <c r="JZ59" s="169">
        <v>80.604216666666659</v>
      </c>
      <c r="KA59" s="169">
        <v>63.566172916666666</v>
      </c>
      <c r="KB59" s="169">
        <v>-53.855237500000001</v>
      </c>
      <c r="KC59" s="169">
        <v>-79.422793749999997</v>
      </c>
      <c r="KD59" s="169">
        <v>53.553558333333328</v>
      </c>
      <c r="KE59" s="169">
        <v>25.063510416666666</v>
      </c>
      <c r="KF59" s="169">
        <v>-55.77291666666666</v>
      </c>
      <c r="KG59" s="169">
        <v>55.893749999999997</v>
      </c>
      <c r="KH59" s="169">
        <v>-142.69053958333333</v>
      </c>
      <c r="KI59" s="169">
        <v>336.61403749999999</v>
      </c>
    </row>
    <row r="60" spans="1:295" x14ac:dyDescent="0.25">
      <c r="A60" s="227" t="s">
        <v>2469</v>
      </c>
      <c r="B60" s="227"/>
      <c r="C60" s="157" t="s">
        <v>228</v>
      </c>
      <c r="D60" s="157" t="s">
        <v>228</v>
      </c>
      <c r="E60" s="157" t="s">
        <v>228</v>
      </c>
      <c r="F60" s="157" t="s">
        <v>228</v>
      </c>
      <c r="G60" s="157" t="s">
        <v>228</v>
      </c>
      <c r="H60" s="157" t="s">
        <v>2470</v>
      </c>
      <c r="I60" s="157" t="s">
        <v>228</v>
      </c>
      <c r="J60" s="157" t="s">
        <v>228</v>
      </c>
      <c r="K60" s="157" t="s">
        <v>2470</v>
      </c>
      <c r="L60" s="157" t="s">
        <v>228</v>
      </c>
      <c r="M60" s="157" t="s">
        <v>228</v>
      </c>
      <c r="N60" s="157" t="s">
        <v>228</v>
      </c>
      <c r="O60" s="157" t="s">
        <v>228</v>
      </c>
      <c r="P60" s="157" t="s">
        <v>228</v>
      </c>
      <c r="Q60" s="157" t="s">
        <v>228</v>
      </c>
      <c r="R60" s="157" t="s">
        <v>228</v>
      </c>
      <c r="S60" s="157" t="s">
        <v>228</v>
      </c>
      <c r="T60" s="157" t="s">
        <v>228</v>
      </c>
      <c r="U60" s="157" t="s">
        <v>228</v>
      </c>
      <c r="V60" s="157" t="s">
        <v>228</v>
      </c>
      <c r="W60" s="157" t="s">
        <v>228</v>
      </c>
      <c r="X60" s="157" t="s">
        <v>2470</v>
      </c>
      <c r="Y60" s="157" t="s">
        <v>2470</v>
      </c>
      <c r="Z60" s="157" t="s">
        <v>2470</v>
      </c>
      <c r="AA60" s="157" t="s">
        <v>228</v>
      </c>
      <c r="AB60" s="157" t="s">
        <v>2470</v>
      </c>
      <c r="AC60" s="157" t="s">
        <v>228</v>
      </c>
      <c r="AD60" s="157" t="s">
        <v>228</v>
      </c>
      <c r="AE60" s="157" t="s">
        <v>2470</v>
      </c>
      <c r="AF60" s="157" t="s">
        <v>228</v>
      </c>
      <c r="AG60" s="157" t="s">
        <v>228</v>
      </c>
      <c r="AH60" s="157" t="s">
        <v>228</v>
      </c>
      <c r="AI60" s="157" t="s">
        <v>228</v>
      </c>
      <c r="AJ60" s="157" t="s">
        <v>228</v>
      </c>
      <c r="AK60" s="157" t="s">
        <v>228</v>
      </c>
      <c r="AL60" s="157" t="s">
        <v>2470</v>
      </c>
      <c r="AM60" s="157" t="s">
        <v>228</v>
      </c>
      <c r="AN60" s="157" t="s">
        <v>228</v>
      </c>
      <c r="AO60" s="157" t="s">
        <v>228</v>
      </c>
      <c r="AP60" s="157" t="s">
        <v>2470</v>
      </c>
      <c r="AQ60" s="157" t="s">
        <v>228</v>
      </c>
      <c r="AR60" s="157" t="s">
        <v>228</v>
      </c>
      <c r="AS60" s="157" t="s">
        <v>228</v>
      </c>
      <c r="AT60" s="157" t="s">
        <v>228</v>
      </c>
      <c r="AU60" s="157" t="s">
        <v>228</v>
      </c>
      <c r="AV60" s="157" t="s">
        <v>2470</v>
      </c>
      <c r="AW60" s="157" t="s">
        <v>2470</v>
      </c>
      <c r="AX60" s="157" t="s">
        <v>228</v>
      </c>
      <c r="AY60" s="157" t="s">
        <v>228</v>
      </c>
      <c r="AZ60" s="157" t="s">
        <v>228</v>
      </c>
      <c r="BA60" s="157" t="s">
        <v>228</v>
      </c>
      <c r="BB60" s="157" t="s">
        <v>228</v>
      </c>
      <c r="BC60" s="157" t="s">
        <v>2470</v>
      </c>
      <c r="BD60" s="157" t="s">
        <v>2470</v>
      </c>
      <c r="BE60" s="157" t="s">
        <v>2470</v>
      </c>
      <c r="BF60" s="157" t="s">
        <v>228</v>
      </c>
      <c r="BG60" s="157" t="s">
        <v>228</v>
      </c>
      <c r="BH60" s="157" t="s">
        <v>2470</v>
      </c>
      <c r="BI60" s="157" t="s">
        <v>2470</v>
      </c>
      <c r="BJ60" s="157" t="s">
        <v>2470</v>
      </c>
      <c r="BK60" s="157" t="s">
        <v>2470</v>
      </c>
      <c r="BL60" s="157" t="s">
        <v>2470</v>
      </c>
      <c r="BM60" s="157" t="s">
        <v>2470</v>
      </c>
      <c r="BN60" s="157" t="s">
        <v>228</v>
      </c>
      <c r="BO60" s="157" t="s">
        <v>228</v>
      </c>
      <c r="BP60" s="157" t="s">
        <v>228</v>
      </c>
      <c r="BQ60" s="157" t="s">
        <v>2470</v>
      </c>
      <c r="BR60" s="157" t="s">
        <v>2470</v>
      </c>
      <c r="BS60" s="157" t="s">
        <v>2470</v>
      </c>
      <c r="BT60" s="157" t="s">
        <v>2470</v>
      </c>
      <c r="BU60" s="157" t="s">
        <v>2470</v>
      </c>
      <c r="BV60" s="157" t="s">
        <v>2470</v>
      </c>
      <c r="BW60" s="157" t="s">
        <v>2470</v>
      </c>
      <c r="BX60" s="157" t="s">
        <v>372</v>
      </c>
      <c r="BY60" s="157" t="s">
        <v>2470</v>
      </c>
      <c r="BZ60" s="157" t="s">
        <v>2470</v>
      </c>
      <c r="CA60" s="157" t="s">
        <v>2470</v>
      </c>
      <c r="CB60" s="157" t="s">
        <v>2470</v>
      </c>
      <c r="CC60" s="157" t="s">
        <v>2470</v>
      </c>
      <c r="CD60" s="157" t="s">
        <v>2470</v>
      </c>
      <c r="CE60" s="157" t="s">
        <v>2470</v>
      </c>
      <c r="CF60" s="157" t="s">
        <v>2470</v>
      </c>
      <c r="CG60" s="157" t="s">
        <v>2470</v>
      </c>
      <c r="CH60" s="157" t="s">
        <v>2470</v>
      </c>
      <c r="CI60" s="157" t="s">
        <v>2470</v>
      </c>
      <c r="CJ60" s="157" t="s">
        <v>2470</v>
      </c>
      <c r="CK60" s="157" t="s">
        <v>2470</v>
      </c>
      <c r="CL60" s="157" t="s">
        <v>2470</v>
      </c>
      <c r="CM60" s="157" t="s">
        <v>2470</v>
      </c>
      <c r="CN60" s="157" t="s">
        <v>2470</v>
      </c>
      <c r="CO60" s="157" t="s">
        <v>2470</v>
      </c>
      <c r="CP60" s="157" t="s">
        <v>2470</v>
      </c>
      <c r="CQ60" s="157" t="s">
        <v>2470</v>
      </c>
      <c r="CR60" s="157" t="s">
        <v>2470</v>
      </c>
      <c r="CS60" s="157" t="s">
        <v>2470</v>
      </c>
      <c r="CT60" s="157" t="s">
        <v>2470</v>
      </c>
      <c r="CU60" s="157" t="s">
        <v>2470</v>
      </c>
      <c r="CV60" s="157" t="s">
        <v>2470</v>
      </c>
      <c r="CW60" s="157" t="s">
        <v>2470</v>
      </c>
      <c r="CX60" s="157" t="s">
        <v>2470</v>
      </c>
      <c r="CY60" s="157" t="s">
        <v>2470</v>
      </c>
      <c r="CZ60" s="157" t="s">
        <v>2470</v>
      </c>
      <c r="DA60" s="157" t="s">
        <v>2470</v>
      </c>
      <c r="DB60" s="157" t="s">
        <v>2470</v>
      </c>
      <c r="DC60" s="157" t="s">
        <v>2470</v>
      </c>
      <c r="DD60" s="157" t="s">
        <v>2470</v>
      </c>
      <c r="DE60" s="157" t="s">
        <v>2470</v>
      </c>
      <c r="DF60" s="157" t="s">
        <v>2470</v>
      </c>
      <c r="DG60" s="157" t="s">
        <v>2470</v>
      </c>
      <c r="DH60" s="157" t="s">
        <v>2470</v>
      </c>
      <c r="DI60" s="157" t="s">
        <v>2470</v>
      </c>
      <c r="DJ60" s="157" t="s">
        <v>2470</v>
      </c>
      <c r="DK60" s="157" t="s">
        <v>2470</v>
      </c>
      <c r="DL60" s="157" t="s">
        <v>2470</v>
      </c>
      <c r="DM60" s="157" t="s">
        <v>2470</v>
      </c>
      <c r="DN60" s="157" t="s">
        <v>2470</v>
      </c>
      <c r="DO60" s="157" t="s">
        <v>2470</v>
      </c>
      <c r="DP60" s="157" t="s">
        <v>2470</v>
      </c>
      <c r="DQ60" s="157" t="s">
        <v>2470</v>
      </c>
      <c r="DR60" s="157" t="s">
        <v>2470</v>
      </c>
      <c r="DS60" s="157" t="s">
        <v>2470</v>
      </c>
      <c r="DT60" s="157" t="s">
        <v>2470</v>
      </c>
      <c r="DU60" s="157" t="s">
        <v>2470</v>
      </c>
      <c r="DV60" s="157" t="s">
        <v>2470</v>
      </c>
      <c r="DW60" s="157" t="s">
        <v>2470</v>
      </c>
      <c r="DX60" s="157" t="s">
        <v>2470</v>
      </c>
      <c r="DY60" s="157" t="s">
        <v>2470</v>
      </c>
      <c r="DZ60" s="157" t="s">
        <v>2470</v>
      </c>
      <c r="EA60" s="157" t="s">
        <v>2470</v>
      </c>
      <c r="EB60" s="157" t="s">
        <v>2470</v>
      </c>
      <c r="EC60" s="157" t="s">
        <v>2470</v>
      </c>
      <c r="ED60" s="157" t="s">
        <v>2470</v>
      </c>
      <c r="EE60" s="157" t="s">
        <v>2470</v>
      </c>
      <c r="EF60" s="157" t="s">
        <v>2470</v>
      </c>
      <c r="EG60" s="157" t="s">
        <v>2470</v>
      </c>
      <c r="EH60" s="157" t="s">
        <v>2470</v>
      </c>
      <c r="EI60" s="157" t="s">
        <v>2470</v>
      </c>
      <c r="EJ60" s="157" t="s">
        <v>2470</v>
      </c>
      <c r="EK60" s="157" t="s">
        <v>2470</v>
      </c>
      <c r="EL60" s="157" t="s">
        <v>2470</v>
      </c>
      <c r="EM60" s="157" t="s">
        <v>2470</v>
      </c>
      <c r="EN60" s="157" t="s">
        <v>2470</v>
      </c>
      <c r="EO60" s="157" t="s">
        <v>2470</v>
      </c>
      <c r="EP60" s="157" t="s">
        <v>2470</v>
      </c>
      <c r="EQ60" s="157" t="s">
        <v>2470</v>
      </c>
      <c r="ER60" s="157" t="s">
        <v>2470</v>
      </c>
      <c r="ES60" s="157" t="s">
        <v>2470</v>
      </c>
      <c r="ET60" s="157" t="s">
        <v>2470</v>
      </c>
      <c r="EU60" s="157" t="s">
        <v>2470</v>
      </c>
      <c r="EV60" s="157" t="s">
        <v>2470</v>
      </c>
      <c r="EW60" s="157" t="s">
        <v>2470</v>
      </c>
      <c r="EX60" s="157" t="s">
        <v>2470</v>
      </c>
      <c r="EY60" s="157" t="s">
        <v>2470</v>
      </c>
      <c r="EZ60" s="157" t="s">
        <v>2470</v>
      </c>
      <c r="FA60" s="157" t="s">
        <v>2470</v>
      </c>
      <c r="FB60" s="157" t="s">
        <v>2470</v>
      </c>
      <c r="FC60" s="157" t="s">
        <v>2470</v>
      </c>
      <c r="FD60" s="157" t="s">
        <v>2470</v>
      </c>
      <c r="FE60" s="157" t="s">
        <v>2470</v>
      </c>
      <c r="FF60" s="157" t="s">
        <v>2470</v>
      </c>
      <c r="FG60" s="157" t="s">
        <v>2470</v>
      </c>
      <c r="FH60" s="157" t="s">
        <v>2470</v>
      </c>
      <c r="FI60" s="157" t="s">
        <v>2470</v>
      </c>
      <c r="FJ60" s="157" t="s">
        <v>2470</v>
      </c>
      <c r="FK60" s="157" t="s">
        <v>2470</v>
      </c>
      <c r="FL60" s="157" t="s">
        <v>2470</v>
      </c>
      <c r="FM60" s="157" t="s">
        <v>2470</v>
      </c>
      <c r="FN60" s="157" t="s">
        <v>2470</v>
      </c>
      <c r="FO60" s="157" t="s">
        <v>2470</v>
      </c>
      <c r="FP60" s="157" t="s">
        <v>2470</v>
      </c>
      <c r="FQ60" s="157" t="s">
        <v>2470</v>
      </c>
      <c r="FR60" s="157" t="s">
        <v>2470</v>
      </c>
      <c r="FS60" s="157" t="s">
        <v>2470</v>
      </c>
      <c r="FT60" s="157" t="s">
        <v>2470</v>
      </c>
      <c r="FU60" s="157" t="s">
        <v>2470</v>
      </c>
      <c r="FV60" s="157" t="s">
        <v>2470</v>
      </c>
      <c r="FW60" s="157" t="s">
        <v>2470</v>
      </c>
      <c r="FX60" s="157" t="s">
        <v>2470</v>
      </c>
      <c r="FY60" s="157" t="s">
        <v>2470</v>
      </c>
      <c r="FZ60" s="157" t="s">
        <v>2470</v>
      </c>
      <c r="GA60" s="157" t="s">
        <v>2470</v>
      </c>
      <c r="GB60" s="157" t="s">
        <v>2470</v>
      </c>
      <c r="GC60" s="157" t="s">
        <v>2470</v>
      </c>
      <c r="GD60" s="157" t="s">
        <v>2470</v>
      </c>
      <c r="GE60" s="157" t="s">
        <v>2470</v>
      </c>
      <c r="GF60" s="157" t="s">
        <v>2470</v>
      </c>
      <c r="GG60" s="157" t="s">
        <v>2470</v>
      </c>
      <c r="GH60" s="157" t="s">
        <v>2470</v>
      </c>
      <c r="GI60" s="157" t="s">
        <v>2470</v>
      </c>
      <c r="GJ60" s="157" t="s">
        <v>2470</v>
      </c>
      <c r="GK60" s="157" t="s">
        <v>2470</v>
      </c>
      <c r="GL60" s="157" t="s">
        <v>2470</v>
      </c>
      <c r="GM60" s="157" t="s">
        <v>2470</v>
      </c>
      <c r="GN60" s="157" t="s">
        <v>2470</v>
      </c>
      <c r="GO60" s="157" t="s">
        <v>2470</v>
      </c>
      <c r="GP60" s="157" t="s">
        <v>2470</v>
      </c>
      <c r="GQ60" s="157" t="s">
        <v>2470</v>
      </c>
      <c r="GR60" s="157" t="s">
        <v>2470</v>
      </c>
      <c r="GS60" s="157" t="s">
        <v>2470</v>
      </c>
      <c r="GT60" s="157" t="s">
        <v>2470</v>
      </c>
      <c r="GU60" s="157" t="s">
        <v>2470</v>
      </c>
      <c r="GV60" s="157" t="s">
        <v>2470</v>
      </c>
      <c r="GW60" s="157" t="s">
        <v>2470</v>
      </c>
      <c r="GX60" s="157" t="s">
        <v>2470</v>
      </c>
      <c r="GY60" s="157" t="s">
        <v>2470</v>
      </c>
      <c r="GZ60" s="157" t="s">
        <v>2470</v>
      </c>
      <c r="HA60" s="157" t="s">
        <v>2470</v>
      </c>
      <c r="HB60" s="157" t="s">
        <v>2470</v>
      </c>
      <c r="HC60" s="157" t="s">
        <v>2470</v>
      </c>
      <c r="HD60" s="157" t="s">
        <v>2470</v>
      </c>
      <c r="HE60" s="157" t="s">
        <v>372</v>
      </c>
      <c r="HF60" s="157" t="s">
        <v>372</v>
      </c>
      <c r="HG60" s="157" t="s">
        <v>372</v>
      </c>
      <c r="HH60" s="157" t="s">
        <v>372</v>
      </c>
      <c r="HI60" s="157" t="s">
        <v>372</v>
      </c>
      <c r="HJ60" s="157" t="s">
        <v>372</v>
      </c>
      <c r="HK60" s="157" t="s">
        <v>372</v>
      </c>
      <c r="HL60" s="157" t="s">
        <v>372</v>
      </c>
      <c r="HM60" s="157" t="s">
        <v>372</v>
      </c>
      <c r="HN60" s="157" t="s">
        <v>372</v>
      </c>
      <c r="HO60" s="157" t="s">
        <v>372</v>
      </c>
      <c r="HP60" s="157" t="s">
        <v>372</v>
      </c>
      <c r="HQ60" s="157" t="s">
        <v>372</v>
      </c>
      <c r="HR60" s="157" t="s">
        <v>372</v>
      </c>
      <c r="HS60" s="157" t="s">
        <v>372</v>
      </c>
      <c r="HT60" s="157" t="s">
        <v>372</v>
      </c>
      <c r="HU60" s="157" t="s">
        <v>372</v>
      </c>
      <c r="HV60" s="157" t="s">
        <v>372</v>
      </c>
      <c r="HW60" s="157" t="s">
        <v>372</v>
      </c>
      <c r="HX60" s="157" t="s">
        <v>372</v>
      </c>
      <c r="HY60" s="157" t="s">
        <v>372</v>
      </c>
      <c r="HZ60" s="157" t="s">
        <v>372</v>
      </c>
      <c r="IA60" s="157" t="s">
        <v>372</v>
      </c>
      <c r="IB60" s="157" t="s">
        <v>372</v>
      </c>
      <c r="IC60" s="157" t="s">
        <v>372</v>
      </c>
      <c r="ID60" s="157" t="s">
        <v>372</v>
      </c>
      <c r="IE60" s="157" t="s">
        <v>372</v>
      </c>
      <c r="IF60" s="157" t="s">
        <v>372</v>
      </c>
      <c r="IG60" s="157" t="s">
        <v>372</v>
      </c>
      <c r="IH60" s="157" t="s">
        <v>372</v>
      </c>
      <c r="II60" s="157" t="s">
        <v>372</v>
      </c>
      <c r="IJ60" s="157" t="s">
        <v>372</v>
      </c>
      <c r="IK60" s="157" t="s">
        <v>372</v>
      </c>
      <c r="IL60" s="157" t="s">
        <v>372</v>
      </c>
      <c r="IM60" s="157" t="s">
        <v>372</v>
      </c>
      <c r="IN60" s="157" t="s">
        <v>372</v>
      </c>
      <c r="IO60" s="157" t="s">
        <v>372</v>
      </c>
      <c r="IP60" s="157" t="s">
        <v>372</v>
      </c>
      <c r="IQ60" s="157" t="s">
        <v>372</v>
      </c>
      <c r="IR60" s="157" t="s">
        <v>228</v>
      </c>
      <c r="IS60" s="157" t="s">
        <v>2470</v>
      </c>
      <c r="IT60" s="157" t="s">
        <v>372</v>
      </c>
      <c r="IU60" s="157" t="s">
        <v>372</v>
      </c>
      <c r="IV60" s="157" t="s">
        <v>372</v>
      </c>
      <c r="IW60" s="157" t="s">
        <v>228</v>
      </c>
      <c r="IX60" s="157" t="s">
        <v>228</v>
      </c>
      <c r="IY60" s="157" t="s">
        <v>228</v>
      </c>
      <c r="IZ60" s="157" t="s">
        <v>228</v>
      </c>
      <c r="JA60" s="157" t="s">
        <v>2470</v>
      </c>
      <c r="JB60" s="157" t="s">
        <v>372</v>
      </c>
      <c r="JC60" s="157" t="s">
        <v>2470</v>
      </c>
      <c r="JD60" s="157" t="s">
        <v>372</v>
      </c>
      <c r="JE60" s="157" t="s">
        <v>372</v>
      </c>
      <c r="JF60" s="157" t="s">
        <v>372</v>
      </c>
      <c r="JG60" s="157" t="s">
        <v>372</v>
      </c>
      <c r="JH60" s="157" t="s">
        <v>2470</v>
      </c>
      <c r="JI60" s="157" t="s">
        <v>2470</v>
      </c>
      <c r="JJ60" s="157" t="s">
        <v>2470</v>
      </c>
      <c r="JK60" s="157" t="s">
        <v>2470</v>
      </c>
      <c r="JL60" s="157" t="s">
        <v>372</v>
      </c>
      <c r="JM60" s="157" t="s">
        <v>2470</v>
      </c>
      <c r="JN60" s="157" t="s">
        <v>2470</v>
      </c>
      <c r="JO60" s="157" t="s">
        <v>372</v>
      </c>
      <c r="JP60" s="157" t="s">
        <v>372</v>
      </c>
      <c r="JQ60" s="157" t="s">
        <v>372</v>
      </c>
      <c r="JR60" s="157" t="s">
        <v>372</v>
      </c>
      <c r="JS60" s="157" t="s">
        <v>2470</v>
      </c>
      <c r="JT60" s="157" t="s">
        <v>2470</v>
      </c>
      <c r="JU60" s="157" t="s">
        <v>372</v>
      </c>
      <c r="JV60" s="157" t="s">
        <v>372</v>
      </c>
      <c r="JW60" s="157" t="s">
        <v>372</v>
      </c>
      <c r="JX60" s="157" t="s">
        <v>372</v>
      </c>
      <c r="JY60" s="157" t="s">
        <v>372</v>
      </c>
      <c r="JZ60" s="157" t="s">
        <v>372</v>
      </c>
      <c r="KA60" s="157" t="s">
        <v>372</v>
      </c>
      <c r="KB60" s="157" t="s">
        <v>372</v>
      </c>
      <c r="KC60" s="157" t="s">
        <v>372</v>
      </c>
      <c r="KD60" s="157" t="s">
        <v>372</v>
      </c>
      <c r="KE60" s="157" t="s">
        <v>372</v>
      </c>
      <c r="KF60" s="157" t="s">
        <v>372</v>
      </c>
      <c r="KG60" s="157" t="s">
        <v>372</v>
      </c>
      <c r="KH60" s="157" t="s">
        <v>2470</v>
      </c>
      <c r="KI60" s="157" t="s">
        <v>2470</v>
      </c>
    </row>
    <row r="61" spans="1:295" ht="27" customHeight="1" x14ac:dyDescent="0.25">
      <c r="A61" s="227" t="s">
        <v>3</v>
      </c>
      <c r="B61" s="227"/>
      <c r="C61" s="228" t="s">
        <v>85</v>
      </c>
      <c r="D61" s="228"/>
      <c r="E61" s="228"/>
      <c r="F61" s="228"/>
      <c r="G61" s="228"/>
      <c r="H61" s="228"/>
      <c r="I61" s="228"/>
      <c r="J61" s="228"/>
      <c r="K61" s="228"/>
      <c r="L61" s="228"/>
      <c r="M61" s="228"/>
      <c r="N61" s="228" t="s">
        <v>2471</v>
      </c>
      <c r="O61" s="228"/>
      <c r="P61" s="228"/>
      <c r="Q61" s="228"/>
      <c r="R61" s="228"/>
      <c r="S61" s="228" t="s">
        <v>92</v>
      </c>
      <c r="T61" s="228" t="s">
        <v>85</v>
      </c>
      <c r="U61" s="228"/>
      <c r="V61" s="228"/>
      <c r="W61" s="228"/>
      <c r="X61" s="228" t="s">
        <v>934</v>
      </c>
      <c r="Y61" s="228"/>
      <c r="Z61" s="228"/>
      <c r="AA61" s="228" t="s">
        <v>30</v>
      </c>
      <c r="AB61" s="228" t="s">
        <v>85</v>
      </c>
      <c r="AC61" s="228" t="s">
        <v>23</v>
      </c>
      <c r="AD61" s="228"/>
      <c r="AE61" s="228" t="s">
        <v>85</v>
      </c>
      <c r="AF61" s="228" t="s">
        <v>2471</v>
      </c>
      <c r="AG61" s="228"/>
      <c r="AH61" s="228" t="s">
        <v>61</v>
      </c>
      <c r="AI61" s="228"/>
      <c r="AJ61" s="228" t="s">
        <v>23</v>
      </c>
      <c r="AK61" s="228"/>
      <c r="AL61" s="228"/>
      <c r="AM61" s="228"/>
      <c r="AN61" s="228"/>
      <c r="AO61" s="228" t="s">
        <v>2472</v>
      </c>
      <c r="AP61" s="228" t="s">
        <v>2473</v>
      </c>
      <c r="AQ61" s="228" t="s">
        <v>85</v>
      </c>
      <c r="AR61" s="228"/>
      <c r="AS61" s="228"/>
      <c r="AT61" s="228"/>
      <c r="AU61" s="228"/>
      <c r="AV61" s="228"/>
      <c r="AW61" s="228"/>
      <c r="AX61" s="228"/>
      <c r="AY61" s="228"/>
      <c r="AZ61" s="228"/>
      <c r="BA61" s="228" t="s">
        <v>67</v>
      </c>
      <c r="BB61" s="228" t="s">
        <v>92</v>
      </c>
      <c r="BC61" s="228" t="s">
        <v>975</v>
      </c>
      <c r="BD61" s="228" t="s">
        <v>72</v>
      </c>
      <c r="BE61" s="228"/>
      <c r="BF61" s="228" t="s">
        <v>85</v>
      </c>
      <c r="BG61" s="228"/>
      <c r="BH61" s="228"/>
      <c r="BI61" s="228"/>
      <c r="BJ61" s="228"/>
      <c r="BK61" s="228"/>
      <c r="BL61" s="228"/>
      <c r="BM61" s="228"/>
      <c r="BN61" s="228" t="s">
        <v>92</v>
      </c>
      <c r="BO61" s="228"/>
      <c r="BP61" s="228"/>
      <c r="BQ61" s="228"/>
      <c r="BR61" s="228"/>
      <c r="BS61" s="228"/>
      <c r="BT61" s="228" t="s">
        <v>30</v>
      </c>
      <c r="BU61" s="228"/>
      <c r="BV61" s="228" t="s">
        <v>92</v>
      </c>
      <c r="BW61" s="228" t="s">
        <v>2474</v>
      </c>
      <c r="BX61" s="228"/>
      <c r="BY61" s="228"/>
      <c r="BZ61" s="228"/>
      <c r="CA61" s="228" t="s">
        <v>85</v>
      </c>
      <c r="CB61" s="228"/>
      <c r="CC61" s="228" t="s">
        <v>2475</v>
      </c>
      <c r="CD61" s="228"/>
      <c r="CE61" s="228" t="s">
        <v>178</v>
      </c>
      <c r="CF61" s="228" t="s">
        <v>85</v>
      </c>
      <c r="CG61" s="228"/>
      <c r="CH61" s="228"/>
      <c r="CI61" s="228"/>
      <c r="CJ61" s="228" t="s">
        <v>975</v>
      </c>
      <c r="CK61" s="228"/>
      <c r="CL61" s="228" t="s">
        <v>2474</v>
      </c>
      <c r="CM61" s="228"/>
      <c r="CN61" s="228"/>
      <c r="CO61" s="228" t="s">
        <v>85</v>
      </c>
      <c r="CP61" s="228"/>
      <c r="CQ61" s="228"/>
      <c r="CR61" s="228"/>
      <c r="CS61" s="228"/>
      <c r="CT61" s="228"/>
      <c r="CU61" s="228"/>
      <c r="CV61" s="228"/>
      <c r="CW61" s="228" t="s">
        <v>2475</v>
      </c>
      <c r="CX61" s="228" t="s">
        <v>2474</v>
      </c>
      <c r="CY61" s="228"/>
      <c r="CZ61" s="228" t="s">
        <v>376</v>
      </c>
      <c r="DA61" s="228"/>
      <c r="DB61" s="228"/>
      <c r="DC61" s="228"/>
      <c r="DD61" s="228" t="s">
        <v>85</v>
      </c>
      <c r="DE61" s="228"/>
      <c r="DF61" s="228"/>
      <c r="DG61" s="228" t="s">
        <v>376</v>
      </c>
      <c r="DH61" s="228"/>
      <c r="DI61" s="228" t="s">
        <v>958</v>
      </c>
      <c r="DJ61" s="228"/>
      <c r="DK61" s="228" t="s">
        <v>646</v>
      </c>
      <c r="DL61" s="228" t="s">
        <v>376</v>
      </c>
      <c r="DM61" s="228"/>
      <c r="DN61" s="228"/>
      <c r="DO61" s="228"/>
      <c r="DP61" s="228" t="s">
        <v>646</v>
      </c>
      <c r="DQ61" s="228" t="s">
        <v>376</v>
      </c>
      <c r="DR61" s="228" t="s">
        <v>646</v>
      </c>
      <c r="DS61" s="228" t="s">
        <v>376</v>
      </c>
      <c r="DT61" s="228"/>
      <c r="DU61" s="228"/>
      <c r="DV61" s="228"/>
      <c r="DW61" s="228" t="s">
        <v>85</v>
      </c>
      <c r="DX61" s="228" t="s">
        <v>646</v>
      </c>
      <c r="DY61" s="228" t="s">
        <v>85</v>
      </c>
      <c r="DZ61" s="228"/>
      <c r="EA61" s="228"/>
      <c r="EB61" s="228"/>
      <c r="EC61" s="228"/>
      <c r="ED61" s="228"/>
      <c r="EE61" s="228" t="s">
        <v>92</v>
      </c>
      <c r="EF61" s="228"/>
      <c r="EG61" s="228" t="s">
        <v>376</v>
      </c>
      <c r="EH61" s="228" t="s">
        <v>92</v>
      </c>
      <c r="EI61" s="228" t="s">
        <v>2476</v>
      </c>
      <c r="EJ61" s="228" t="s">
        <v>646</v>
      </c>
      <c r="EK61" s="228" t="s">
        <v>85</v>
      </c>
      <c r="EL61" s="228"/>
      <c r="EM61" s="228"/>
      <c r="EN61" s="228"/>
      <c r="EO61" s="228"/>
      <c r="EP61" s="228"/>
      <c r="EQ61" s="228"/>
      <c r="ER61" s="228"/>
      <c r="ES61" s="228"/>
      <c r="ET61" s="228" t="s">
        <v>953</v>
      </c>
      <c r="EU61" s="228"/>
      <c r="EV61" s="228"/>
      <c r="EW61" s="228" t="s">
        <v>85</v>
      </c>
      <c r="EX61" s="228"/>
      <c r="EY61" s="228"/>
      <c r="EZ61" s="228"/>
      <c r="FA61" s="228"/>
      <c r="FB61" s="228"/>
      <c r="FC61" s="228"/>
      <c r="FD61" s="228"/>
      <c r="FE61" s="228"/>
      <c r="FF61" s="228"/>
      <c r="FG61" s="228" t="s">
        <v>965</v>
      </c>
      <c r="FH61" s="228"/>
      <c r="FI61" s="228"/>
      <c r="FJ61" s="228" t="s">
        <v>85</v>
      </c>
      <c r="FK61" s="228"/>
      <c r="FL61" s="228"/>
      <c r="FM61" s="228"/>
      <c r="FN61" s="228"/>
      <c r="FO61" s="228"/>
      <c r="FP61" s="228" t="s">
        <v>67</v>
      </c>
      <c r="FQ61" s="228" t="s">
        <v>72</v>
      </c>
      <c r="FR61" s="228"/>
      <c r="FS61" s="228"/>
      <c r="FT61" s="228"/>
      <c r="FU61" s="228"/>
      <c r="FV61" s="228"/>
      <c r="FW61" s="228" t="s">
        <v>2475</v>
      </c>
      <c r="FX61" s="228" t="s">
        <v>688</v>
      </c>
      <c r="FY61" s="228"/>
      <c r="FZ61" s="228"/>
      <c r="GA61" s="228" t="s">
        <v>646</v>
      </c>
      <c r="GB61" s="228" t="s">
        <v>23</v>
      </c>
      <c r="GC61" s="228" t="s">
        <v>67</v>
      </c>
      <c r="GD61" s="228" t="s">
        <v>85</v>
      </c>
      <c r="GE61" s="228" t="s">
        <v>195</v>
      </c>
      <c r="GF61" s="228" t="s">
        <v>67</v>
      </c>
      <c r="GG61" s="228" t="s">
        <v>23</v>
      </c>
      <c r="GH61" s="228" t="s">
        <v>85</v>
      </c>
      <c r="GI61" s="228" t="s">
        <v>67</v>
      </c>
      <c r="GJ61" s="228" t="s">
        <v>85</v>
      </c>
      <c r="GK61" s="228"/>
      <c r="GL61" s="228" t="s">
        <v>2477</v>
      </c>
      <c r="GM61" s="228" t="s">
        <v>85</v>
      </c>
      <c r="GN61" s="228" t="s">
        <v>72</v>
      </c>
      <c r="GO61" s="228" t="s">
        <v>85</v>
      </c>
      <c r="GP61" s="228"/>
      <c r="GQ61" s="228"/>
      <c r="GR61" s="228" t="s">
        <v>387</v>
      </c>
      <c r="GS61" s="228"/>
      <c r="GT61" s="228" t="s">
        <v>67</v>
      </c>
      <c r="GU61" s="228"/>
      <c r="GV61" s="228" t="s">
        <v>85</v>
      </c>
      <c r="GW61" s="228" t="s">
        <v>67</v>
      </c>
      <c r="GX61" s="228" t="s">
        <v>650</v>
      </c>
      <c r="GY61" s="228" t="s">
        <v>85</v>
      </c>
      <c r="GZ61" s="228"/>
      <c r="HA61" s="228" t="s">
        <v>650</v>
      </c>
      <c r="HB61" s="228" t="s">
        <v>92</v>
      </c>
      <c r="HC61" s="228"/>
      <c r="HD61" s="228"/>
      <c r="HE61" s="228"/>
      <c r="HF61" s="228"/>
      <c r="HG61" s="228"/>
      <c r="HH61" s="228"/>
      <c r="HI61" s="228"/>
      <c r="HJ61" s="228"/>
      <c r="HK61" s="228"/>
      <c r="HL61" s="228"/>
      <c r="HM61" s="228" t="s">
        <v>2478</v>
      </c>
      <c r="HN61" s="228"/>
      <c r="HO61" s="228" t="s">
        <v>92</v>
      </c>
      <c r="HP61" s="228"/>
      <c r="HQ61" s="228" t="s">
        <v>2479</v>
      </c>
      <c r="HR61" s="228"/>
      <c r="HS61" s="228" t="s">
        <v>92</v>
      </c>
      <c r="HT61" s="228"/>
      <c r="HU61" s="228" t="s">
        <v>400</v>
      </c>
      <c r="HV61" s="228"/>
      <c r="HW61" s="228" t="s">
        <v>2480</v>
      </c>
      <c r="HX61" s="228"/>
      <c r="HY61" s="228" t="s">
        <v>400</v>
      </c>
      <c r="HZ61" s="228" t="s">
        <v>85</v>
      </c>
      <c r="IA61" s="228" t="s">
        <v>220</v>
      </c>
      <c r="IB61" s="228" t="s">
        <v>126</v>
      </c>
      <c r="IC61" s="228"/>
      <c r="ID61" s="228" t="s">
        <v>2479</v>
      </c>
      <c r="IE61" s="228"/>
      <c r="IF61" s="228"/>
      <c r="IG61" s="228"/>
      <c r="IH61" s="228" t="s">
        <v>126</v>
      </c>
      <c r="II61" s="228"/>
      <c r="IJ61" s="228" t="s">
        <v>92</v>
      </c>
      <c r="IK61" s="228" t="s">
        <v>220</v>
      </c>
      <c r="IL61" s="228" t="s">
        <v>92</v>
      </c>
      <c r="IM61" s="228" t="s">
        <v>220</v>
      </c>
      <c r="IN61" s="228"/>
      <c r="IO61" s="228"/>
      <c r="IP61" s="228"/>
      <c r="IQ61" s="228"/>
      <c r="IR61" s="228" t="s">
        <v>92</v>
      </c>
      <c r="IS61" s="228" t="s">
        <v>2476</v>
      </c>
      <c r="IT61" s="228" t="s">
        <v>400</v>
      </c>
      <c r="IU61" s="228"/>
      <c r="IV61" s="228" t="s">
        <v>220</v>
      </c>
      <c r="IW61" s="228" t="s">
        <v>92</v>
      </c>
      <c r="IX61" s="228"/>
      <c r="IY61" s="228"/>
      <c r="IZ61" s="228"/>
      <c r="JA61" s="228" t="s">
        <v>85</v>
      </c>
      <c r="JB61" s="228" t="s">
        <v>998</v>
      </c>
      <c r="JC61" s="228" t="s">
        <v>85</v>
      </c>
      <c r="JD61" s="228" t="s">
        <v>111</v>
      </c>
      <c r="JE61" s="228"/>
      <c r="JF61" s="228" t="s">
        <v>85</v>
      </c>
      <c r="JG61" s="228"/>
      <c r="JH61" s="228"/>
      <c r="JI61" s="228"/>
      <c r="JJ61" s="228"/>
      <c r="JK61" s="228"/>
      <c r="JL61" s="228" t="s">
        <v>2480</v>
      </c>
      <c r="JM61" s="228" t="s">
        <v>195</v>
      </c>
      <c r="JN61" s="228"/>
      <c r="JO61" s="228" t="s">
        <v>992</v>
      </c>
      <c r="JP61" s="228"/>
      <c r="JQ61" s="228" t="s">
        <v>994</v>
      </c>
      <c r="JR61" s="228"/>
      <c r="JS61" s="228"/>
      <c r="JT61" s="228" t="s">
        <v>85</v>
      </c>
      <c r="JU61" s="228" t="s">
        <v>2479</v>
      </c>
      <c r="JV61" s="228" t="s">
        <v>552</v>
      </c>
      <c r="JW61" s="228" t="s">
        <v>2481</v>
      </c>
      <c r="JX61" s="228"/>
      <c r="JY61" s="228" t="s">
        <v>92</v>
      </c>
      <c r="JZ61" s="228"/>
      <c r="KA61" s="228"/>
      <c r="KB61" s="228"/>
      <c r="KC61" s="228"/>
      <c r="KD61" s="228"/>
      <c r="KE61" s="228"/>
      <c r="KF61" s="228" t="s">
        <v>2479</v>
      </c>
      <c r="KG61" s="228"/>
      <c r="KH61" s="228" t="s">
        <v>92</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2482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2483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2484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2485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29" t="s">
        <v>2486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20.100000000000001" hidden="1" customHeight="1" x14ac:dyDescent="0.25">
      <c r="A5" s="227" t="s">
        <v>1838</v>
      </c>
      <c r="B5" s="227"/>
      <c r="C5" s="157">
        <v>42725</v>
      </c>
      <c r="D5" s="157">
        <v>42726</v>
      </c>
      <c r="E5" s="157">
        <v>42727</v>
      </c>
      <c r="F5" s="157">
        <v>42728</v>
      </c>
      <c r="G5" s="157">
        <v>42729</v>
      </c>
      <c r="H5" s="157">
        <v>60100</v>
      </c>
      <c r="I5" s="157">
        <v>42730</v>
      </c>
      <c r="J5" s="157">
        <v>62254</v>
      </c>
      <c r="K5" s="157">
        <v>60101</v>
      </c>
      <c r="L5" s="157">
        <v>43921</v>
      </c>
      <c r="M5" s="157">
        <v>42732</v>
      </c>
      <c r="N5" s="157">
        <v>43773</v>
      </c>
      <c r="O5" s="157">
        <v>43769</v>
      </c>
      <c r="P5" s="157">
        <v>43770</v>
      </c>
      <c r="Q5" s="157">
        <v>43767</v>
      </c>
      <c r="R5" s="157">
        <v>43768</v>
      </c>
      <c r="S5" s="157">
        <v>43836</v>
      </c>
      <c r="T5" s="157">
        <v>62253</v>
      </c>
      <c r="U5" s="157">
        <v>42733</v>
      </c>
      <c r="V5" s="157">
        <v>42734</v>
      </c>
      <c r="W5" s="157">
        <v>42735</v>
      </c>
      <c r="X5" s="157">
        <v>60135</v>
      </c>
      <c r="Y5" s="157">
        <v>60103</v>
      </c>
      <c r="Z5" s="157">
        <v>60104</v>
      </c>
      <c r="AA5" s="157">
        <v>43778</v>
      </c>
      <c r="AB5" s="157">
        <v>60105</v>
      </c>
      <c r="AC5" s="157">
        <v>43760</v>
      </c>
      <c r="AD5" s="157">
        <v>43761</v>
      </c>
      <c r="AE5" s="157">
        <v>60106</v>
      </c>
      <c r="AF5" s="157">
        <v>43772</v>
      </c>
      <c r="AG5" s="157">
        <v>43771</v>
      </c>
      <c r="AH5" s="157">
        <v>43807</v>
      </c>
      <c r="AI5" s="157">
        <v>43808</v>
      </c>
      <c r="AJ5" s="157">
        <v>43763</v>
      </c>
      <c r="AK5" s="157">
        <v>43764</v>
      </c>
      <c r="AL5" s="157">
        <v>60136</v>
      </c>
      <c r="AM5" s="157">
        <v>43765</v>
      </c>
      <c r="AN5" s="157">
        <v>43766</v>
      </c>
      <c r="AO5" s="157">
        <v>43797</v>
      </c>
      <c r="AP5" s="157">
        <v>60141</v>
      </c>
      <c r="AQ5" s="157">
        <v>42737</v>
      </c>
      <c r="AR5" s="157">
        <v>42738</v>
      </c>
      <c r="AS5" s="157">
        <v>42739</v>
      </c>
      <c r="AT5" s="157">
        <v>42746</v>
      </c>
      <c r="AU5" s="157">
        <v>42741</v>
      </c>
      <c r="AV5" s="157">
        <v>60137</v>
      </c>
      <c r="AW5" s="157">
        <v>60138</v>
      </c>
      <c r="AX5" s="157">
        <v>42744</v>
      </c>
      <c r="AY5" s="157">
        <v>42745</v>
      </c>
      <c r="AZ5" s="157">
        <v>43931</v>
      </c>
      <c r="BA5" s="157">
        <v>43795</v>
      </c>
      <c r="BB5" s="157">
        <v>43825</v>
      </c>
      <c r="BC5" s="157">
        <v>60142</v>
      </c>
      <c r="BD5" s="157">
        <v>60143</v>
      </c>
      <c r="BE5" s="157">
        <v>60144</v>
      </c>
      <c r="BF5" s="157">
        <v>42740</v>
      </c>
      <c r="BG5" s="157">
        <v>42747</v>
      </c>
      <c r="BH5" s="157">
        <v>42748</v>
      </c>
      <c r="BI5" s="157">
        <v>60145</v>
      </c>
      <c r="BJ5" s="157">
        <v>60146</v>
      </c>
      <c r="BK5" s="157">
        <v>60147</v>
      </c>
      <c r="BL5" s="157">
        <v>42752</v>
      </c>
      <c r="BM5" s="157">
        <v>42753</v>
      </c>
      <c r="BN5" s="157">
        <v>43817</v>
      </c>
      <c r="BO5" s="157">
        <v>43814</v>
      </c>
      <c r="BP5" s="157">
        <v>43815</v>
      </c>
      <c r="BQ5" s="157">
        <v>60148</v>
      </c>
      <c r="BR5" s="157">
        <v>60149</v>
      </c>
      <c r="BS5" s="157">
        <v>63040</v>
      </c>
      <c r="BT5" s="157">
        <v>62468</v>
      </c>
      <c r="BU5" s="157">
        <v>62469</v>
      </c>
      <c r="BV5" s="157">
        <v>60150</v>
      </c>
      <c r="BW5" s="157">
        <v>43785</v>
      </c>
      <c r="BX5" s="157">
        <v>43784</v>
      </c>
      <c r="BY5" s="157">
        <v>43786</v>
      </c>
      <c r="BZ5" s="157">
        <v>43787</v>
      </c>
      <c r="CA5" s="157">
        <v>60151</v>
      </c>
      <c r="CB5" s="157">
        <v>60152</v>
      </c>
      <c r="CC5" s="157">
        <v>60153</v>
      </c>
      <c r="CD5" s="157">
        <v>60154</v>
      </c>
      <c r="CE5" s="157">
        <v>43800</v>
      </c>
      <c r="CF5" s="157">
        <v>60155</v>
      </c>
      <c r="CG5" s="157">
        <v>60156</v>
      </c>
      <c r="CH5" s="157">
        <v>60157</v>
      </c>
      <c r="CI5" s="157">
        <v>60158</v>
      </c>
      <c r="CJ5" s="157">
        <v>60159</v>
      </c>
      <c r="CK5" s="157">
        <v>43886</v>
      </c>
      <c r="CL5" s="157">
        <v>43780</v>
      </c>
      <c r="CM5" s="157">
        <v>43779</v>
      </c>
      <c r="CN5" s="157">
        <v>43788</v>
      </c>
      <c r="CO5" s="157">
        <v>42758</v>
      </c>
      <c r="CP5" s="157">
        <v>42759</v>
      </c>
      <c r="CQ5" s="157">
        <v>42760</v>
      </c>
      <c r="CR5" s="157">
        <v>42761</v>
      </c>
      <c r="CS5" s="157">
        <v>42762</v>
      </c>
      <c r="CT5" s="157">
        <v>42763</v>
      </c>
      <c r="CU5" s="157">
        <v>60162</v>
      </c>
      <c r="CV5" s="157">
        <v>42765</v>
      </c>
      <c r="CW5" s="157">
        <v>60163</v>
      </c>
      <c r="CX5" s="157">
        <v>43789</v>
      </c>
      <c r="CY5" s="157">
        <v>43790</v>
      </c>
      <c r="CZ5" s="157">
        <v>43871</v>
      </c>
      <c r="DA5" s="157">
        <v>43872</v>
      </c>
      <c r="DB5" s="157">
        <v>43870</v>
      </c>
      <c r="DC5" s="157">
        <v>43869</v>
      </c>
      <c r="DD5" s="157">
        <v>60164</v>
      </c>
      <c r="DE5" s="157">
        <v>60165</v>
      </c>
      <c r="DF5" s="157">
        <v>60166</v>
      </c>
      <c r="DG5" s="157">
        <v>43867</v>
      </c>
      <c r="DH5" s="157">
        <v>43868</v>
      </c>
      <c r="DI5" s="157">
        <v>60170</v>
      </c>
      <c r="DJ5" s="157">
        <v>60171</v>
      </c>
      <c r="DK5" s="157">
        <v>60173</v>
      </c>
      <c r="DL5" s="157">
        <v>43855</v>
      </c>
      <c r="DM5" s="157">
        <v>43856</v>
      </c>
      <c r="DN5" s="157">
        <v>43857</v>
      </c>
      <c r="DO5" s="157">
        <v>43858</v>
      </c>
      <c r="DP5" s="157">
        <v>60177</v>
      </c>
      <c r="DQ5" s="157">
        <v>43859</v>
      </c>
      <c r="DR5" s="157">
        <v>60178</v>
      </c>
      <c r="DS5" s="157">
        <v>43863</v>
      </c>
      <c r="DT5" s="157">
        <v>43864</v>
      </c>
      <c r="DU5" s="157">
        <v>43865</v>
      </c>
      <c r="DV5" s="157">
        <v>43866</v>
      </c>
      <c r="DW5" s="157">
        <v>60179</v>
      </c>
      <c r="DX5" s="157">
        <v>60180</v>
      </c>
      <c r="DY5" s="157">
        <v>42794</v>
      </c>
      <c r="DZ5" s="157">
        <v>42795</v>
      </c>
      <c r="EA5" s="157">
        <v>60181</v>
      </c>
      <c r="EB5" s="157">
        <v>42769</v>
      </c>
      <c r="EC5" s="157">
        <v>42770</v>
      </c>
      <c r="ED5" s="157">
        <v>42771</v>
      </c>
      <c r="EE5" s="157">
        <v>60182</v>
      </c>
      <c r="EF5" s="157">
        <v>60183</v>
      </c>
      <c r="EG5" s="157">
        <v>43853</v>
      </c>
      <c r="EH5" s="157">
        <v>43824</v>
      </c>
      <c r="EI5" s="157">
        <v>60184</v>
      </c>
      <c r="EJ5" s="157">
        <v>60185</v>
      </c>
      <c r="EK5" s="157">
        <v>42772</v>
      </c>
      <c r="EL5" s="157">
        <v>42773</v>
      </c>
      <c r="EM5" s="157">
        <v>43946</v>
      </c>
      <c r="EN5" s="157">
        <v>42775</v>
      </c>
      <c r="EO5" s="157">
        <v>43944</v>
      </c>
      <c r="EP5" s="157">
        <v>60186</v>
      </c>
      <c r="EQ5" s="157">
        <v>60187</v>
      </c>
      <c r="ER5" s="157">
        <v>42779</v>
      </c>
      <c r="ES5" s="157">
        <v>42780</v>
      </c>
      <c r="ET5" s="157">
        <v>43756</v>
      </c>
      <c r="EU5" s="157">
        <v>43757</v>
      </c>
      <c r="EV5" s="157">
        <v>43758</v>
      </c>
      <c r="EW5" s="157">
        <v>43941</v>
      </c>
      <c r="EX5" s="157">
        <v>60201</v>
      </c>
      <c r="EY5" s="157">
        <v>43952</v>
      </c>
      <c r="EZ5" s="157">
        <v>42784</v>
      </c>
      <c r="FA5" s="157">
        <v>42785</v>
      </c>
      <c r="FB5" s="157">
        <v>42786</v>
      </c>
      <c r="FC5" s="157">
        <v>42774</v>
      </c>
      <c r="FD5" s="157">
        <v>42788</v>
      </c>
      <c r="FE5" s="157">
        <v>42789</v>
      </c>
      <c r="FF5" s="157">
        <v>42790</v>
      </c>
      <c r="FG5" s="157">
        <v>43774</v>
      </c>
      <c r="FH5" s="157">
        <v>43775</v>
      </c>
      <c r="FI5" s="157">
        <v>43776</v>
      </c>
      <c r="FJ5" s="157">
        <v>60198</v>
      </c>
      <c r="FK5" s="157">
        <v>60199</v>
      </c>
      <c r="FL5" s="157">
        <v>60200</v>
      </c>
      <c r="FM5" s="157">
        <v>60188</v>
      </c>
      <c r="FN5" s="157">
        <v>60189</v>
      </c>
      <c r="FO5" s="157">
        <v>60190</v>
      </c>
      <c r="FP5" s="157">
        <v>60191</v>
      </c>
      <c r="FQ5" s="157">
        <v>43901</v>
      </c>
      <c r="FR5" s="157">
        <v>60192</v>
      </c>
      <c r="FS5" s="157">
        <v>60194</v>
      </c>
      <c r="FT5" s="157">
        <v>43902</v>
      </c>
      <c r="FU5" s="157">
        <v>43904</v>
      </c>
      <c r="FV5" s="157">
        <v>43903</v>
      </c>
      <c r="FW5" s="157">
        <v>60193</v>
      </c>
      <c r="FX5" s="157">
        <v>43910</v>
      </c>
      <c r="FY5" s="157">
        <v>43911</v>
      </c>
      <c r="FZ5" s="157">
        <v>43912</v>
      </c>
      <c r="GA5" s="157">
        <v>60195</v>
      </c>
      <c r="GB5" s="157">
        <v>43762</v>
      </c>
      <c r="GC5" s="157">
        <v>60196</v>
      </c>
      <c r="GD5" s="157">
        <v>60197</v>
      </c>
      <c r="GE5" s="157">
        <v>60202</v>
      </c>
      <c r="GF5" s="157">
        <v>43809</v>
      </c>
      <c r="GG5" s="157">
        <v>60203</v>
      </c>
      <c r="GH5" s="157">
        <v>42796</v>
      </c>
      <c r="GI5" s="157">
        <v>43806</v>
      </c>
      <c r="GJ5" s="157">
        <v>60204</v>
      </c>
      <c r="GK5" s="157">
        <v>42797</v>
      </c>
      <c r="GL5" s="157">
        <v>60206</v>
      </c>
      <c r="GM5" s="157">
        <v>61715</v>
      </c>
      <c r="GN5" s="157">
        <v>43906</v>
      </c>
      <c r="GO5" s="157">
        <v>60207</v>
      </c>
      <c r="GP5" s="157">
        <v>60208</v>
      </c>
      <c r="GQ5" s="157">
        <v>60209</v>
      </c>
      <c r="GR5" s="157">
        <v>43873</v>
      </c>
      <c r="GS5" s="157">
        <v>43874</v>
      </c>
      <c r="GT5" s="157">
        <v>43811</v>
      </c>
      <c r="GU5" s="157">
        <v>43810</v>
      </c>
      <c r="GV5" s="157">
        <v>60210</v>
      </c>
      <c r="GW5" s="157">
        <v>43805</v>
      </c>
      <c r="GX5" s="157">
        <v>43900</v>
      </c>
      <c r="GY5" s="157">
        <v>42802</v>
      </c>
      <c r="GZ5" s="157">
        <v>42803</v>
      </c>
      <c r="HA5" s="157">
        <v>43899</v>
      </c>
      <c r="HB5" s="157">
        <v>43822</v>
      </c>
      <c r="HC5" s="157">
        <v>43823</v>
      </c>
      <c r="HD5" s="157">
        <v>43812</v>
      </c>
      <c r="HE5" s="157">
        <v>43826</v>
      </c>
      <c r="HF5" s="157">
        <v>43829</v>
      </c>
      <c r="HG5" s="157">
        <v>43830</v>
      </c>
      <c r="HH5" s="157">
        <v>43828</v>
      </c>
      <c r="HI5" s="157">
        <v>43833</v>
      </c>
      <c r="HJ5" s="157">
        <v>43832</v>
      </c>
      <c r="HK5" s="157">
        <v>43835</v>
      </c>
      <c r="HL5" s="157">
        <v>43834</v>
      </c>
      <c r="HM5" s="157">
        <v>43851</v>
      </c>
      <c r="HN5" s="157">
        <v>43852</v>
      </c>
      <c r="HO5" s="157">
        <v>43842</v>
      </c>
      <c r="HP5" s="157">
        <v>43843</v>
      </c>
      <c r="HQ5" s="157">
        <v>43896</v>
      </c>
      <c r="HR5" s="157">
        <v>43892</v>
      </c>
      <c r="HS5" s="157">
        <v>43840</v>
      </c>
      <c r="HT5" s="157">
        <v>43841</v>
      </c>
      <c r="HU5" s="157">
        <v>43881</v>
      </c>
      <c r="HV5" s="157">
        <v>43882</v>
      </c>
      <c r="HW5" s="157">
        <v>43908</v>
      </c>
      <c r="HX5" s="157">
        <v>43907</v>
      </c>
      <c r="HY5" s="157">
        <v>43877</v>
      </c>
      <c r="HZ5" s="157">
        <v>43919</v>
      </c>
      <c r="IA5" s="157">
        <v>43747</v>
      </c>
      <c r="IB5" s="157">
        <v>43803</v>
      </c>
      <c r="IC5" s="157">
        <v>43804</v>
      </c>
      <c r="ID5" s="157">
        <v>43893</v>
      </c>
      <c r="IE5" s="157">
        <v>62973</v>
      </c>
      <c r="IF5" s="157">
        <v>43891</v>
      </c>
      <c r="IG5" s="157">
        <v>60211</v>
      </c>
      <c r="IH5" s="157">
        <v>43801</v>
      </c>
      <c r="II5" s="157">
        <v>43802</v>
      </c>
      <c r="IJ5" s="157">
        <v>43838</v>
      </c>
      <c r="IK5" s="157">
        <v>43753</v>
      </c>
      <c r="IL5" s="157">
        <v>43839</v>
      </c>
      <c r="IM5" s="157">
        <v>43749</v>
      </c>
      <c r="IN5" s="157">
        <v>43750</v>
      </c>
      <c r="IO5" s="157">
        <v>43752</v>
      </c>
      <c r="IP5" s="157">
        <v>43748</v>
      </c>
      <c r="IQ5" s="157">
        <v>43746</v>
      </c>
      <c r="IR5" s="157">
        <v>43837</v>
      </c>
      <c r="IS5" s="157">
        <v>60212</v>
      </c>
      <c r="IT5" s="157">
        <v>43878</v>
      </c>
      <c r="IU5" s="157">
        <v>43879</v>
      </c>
      <c r="IV5" s="157">
        <v>43754</v>
      </c>
      <c r="IW5" s="157">
        <v>43847</v>
      </c>
      <c r="IX5" s="157">
        <v>43848</v>
      </c>
      <c r="IY5" s="157">
        <v>43849</v>
      </c>
      <c r="IZ5" s="157">
        <v>43850</v>
      </c>
      <c r="JA5" s="157">
        <v>60213</v>
      </c>
      <c r="JB5" s="157">
        <v>43914</v>
      </c>
      <c r="JC5" s="157">
        <v>60214</v>
      </c>
      <c r="JD5" s="157">
        <v>43791</v>
      </c>
      <c r="JE5" s="157">
        <v>43792</v>
      </c>
      <c r="JF5" s="157">
        <v>43918</v>
      </c>
      <c r="JG5" s="157">
        <v>43917</v>
      </c>
      <c r="JH5" s="157">
        <v>60215</v>
      </c>
      <c r="JI5" s="157">
        <v>60216</v>
      </c>
      <c r="JJ5" s="157">
        <v>60217</v>
      </c>
      <c r="JK5" s="157">
        <v>60218</v>
      </c>
      <c r="JL5" s="157">
        <v>43909</v>
      </c>
      <c r="JM5" s="157">
        <v>60219</v>
      </c>
      <c r="JN5" s="157">
        <v>60220</v>
      </c>
      <c r="JO5" s="157">
        <v>43793</v>
      </c>
      <c r="JP5" s="157">
        <v>43794</v>
      </c>
      <c r="JQ5" s="157">
        <v>43883</v>
      </c>
      <c r="JR5" s="157">
        <v>43884</v>
      </c>
      <c r="JS5" s="157">
        <v>60222</v>
      </c>
      <c r="JT5" s="157">
        <v>60221</v>
      </c>
      <c r="JU5" s="157">
        <v>62974</v>
      </c>
      <c r="JV5" s="157">
        <v>43898</v>
      </c>
      <c r="JW5" s="157">
        <v>43799</v>
      </c>
      <c r="JX5" s="157">
        <v>43798</v>
      </c>
      <c r="JY5" s="157">
        <v>43818</v>
      </c>
      <c r="JZ5" s="157">
        <v>43845</v>
      </c>
      <c r="KA5" s="157">
        <v>43846</v>
      </c>
      <c r="KB5" s="157">
        <v>43844</v>
      </c>
      <c r="KC5" s="157">
        <v>43819</v>
      </c>
      <c r="KD5" s="157">
        <v>43820</v>
      </c>
      <c r="KE5" s="157">
        <v>43821</v>
      </c>
      <c r="KF5" s="157">
        <v>63016</v>
      </c>
      <c r="KG5" s="157">
        <v>63017</v>
      </c>
      <c r="KH5" s="157">
        <v>63039</v>
      </c>
      <c r="KI5" s="157">
        <v>63041</v>
      </c>
    </row>
    <row r="6" spans="1:295" ht="15" hidden="1" customHeight="1" x14ac:dyDescent="0.25">
      <c r="A6" s="227" t="s">
        <v>1839</v>
      </c>
      <c r="B6" s="227"/>
      <c r="C6" s="157" t="s">
        <v>2487</v>
      </c>
      <c r="D6" s="157" t="s">
        <v>2488</v>
      </c>
      <c r="E6" s="157" t="s">
        <v>2489</v>
      </c>
      <c r="F6" s="157" t="s">
        <v>2490</v>
      </c>
      <c r="G6" s="157" t="s">
        <v>2491</v>
      </c>
      <c r="H6" s="157" t="s">
        <v>2492</v>
      </c>
      <c r="I6" s="157" t="s">
        <v>2493</v>
      </c>
      <c r="J6" s="157"/>
      <c r="K6" s="157" t="s">
        <v>2494</v>
      </c>
      <c r="L6" s="157" t="s">
        <v>2495</v>
      </c>
      <c r="M6" s="157" t="s">
        <v>2496</v>
      </c>
      <c r="N6" s="157" t="s">
        <v>2497</v>
      </c>
      <c r="O6" s="157" t="s">
        <v>2498</v>
      </c>
      <c r="P6" s="157" t="s">
        <v>2499</v>
      </c>
      <c r="Q6" s="157" t="s">
        <v>2500</v>
      </c>
      <c r="R6" s="157" t="s">
        <v>2501</v>
      </c>
      <c r="S6" s="157" t="s">
        <v>2502</v>
      </c>
      <c r="T6" s="157" t="s">
        <v>2503</v>
      </c>
      <c r="U6" s="157" t="s">
        <v>2504</v>
      </c>
      <c r="V6" s="157" t="s">
        <v>2505</v>
      </c>
      <c r="W6" s="157" t="s">
        <v>2506</v>
      </c>
      <c r="X6" s="157" t="s">
        <v>2507</v>
      </c>
      <c r="Y6" s="157" t="s">
        <v>2508</v>
      </c>
      <c r="Z6" s="157" t="s">
        <v>2509</v>
      </c>
      <c r="AA6" s="157" t="s">
        <v>2510</v>
      </c>
      <c r="AB6" s="157" t="s">
        <v>2511</v>
      </c>
      <c r="AC6" s="157" t="s">
        <v>2512</v>
      </c>
      <c r="AD6" s="157" t="s">
        <v>2513</v>
      </c>
      <c r="AE6" s="157" t="s">
        <v>2514</v>
      </c>
      <c r="AF6" s="157" t="s">
        <v>2515</v>
      </c>
      <c r="AG6" s="157" t="s">
        <v>2516</v>
      </c>
      <c r="AH6" s="157" t="s">
        <v>2517</v>
      </c>
      <c r="AI6" s="157" t="s">
        <v>2518</v>
      </c>
      <c r="AJ6" s="157" t="s">
        <v>2519</v>
      </c>
      <c r="AK6" s="157" t="s">
        <v>2520</v>
      </c>
      <c r="AL6" s="157" t="s">
        <v>2521</v>
      </c>
      <c r="AM6" s="157" t="s">
        <v>2522</v>
      </c>
      <c r="AN6" s="157" t="s">
        <v>2523</v>
      </c>
      <c r="AO6" s="157" t="s">
        <v>2524</v>
      </c>
      <c r="AP6" s="157" t="s">
        <v>2525</v>
      </c>
      <c r="AQ6" s="157" t="s">
        <v>2526</v>
      </c>
      <c r="AR6" s="157" t="s">
        <v>2527</v>
      </c>
      <c r="AS6" s="157" t="s">
        <v>2528</v>
      </c>
      <c r="AT6" s="157" t="s">
        <v>2529</v>
      </c>
      <c r="AU6" s="157" t="s">
        <v>2530</v>
      </c>
      <c r="AV6" s="157" t="s">
        <v>2531</v>
      </c>
      <c r="AW6" s="157" t="s">
        <v>2532</v>
      </c>
      <c r="AX6" s="157" t="s">
        <v>2533</v>
      </c>
      <c r="AY6" s="157" t="s">
        <v>2534</v>
      </c>
      <c r="AZ6" s="157" t="s">
        <v>2535</v>
      </c>
      <c r="BA6" s="157" t="s">
        <v>2536</v>
      </c>
      <c r="BB6" s="157" t="s">
        <v>2537</v>
      </c>
      <c r="BC6" s="157" t="s">
        <v>2538</v>
      </c>
      <c r="BD6" s="157" t="s">
        <v>2539</v>
      </c>
      <c r="BE6" s="157" t="s">
        <v>2540</v>
      </c>
      <c r="BF6" s="157" t="s">
        <v>2541</v>
      </c>
      <c r="BG6" s="157" t="s">
        <v>2542</v>
      </c>
      <c r="BH6" s="157" t="s">
        <v>2543</v>
      </c>
      <c r="BI6" s="157" t="s">
        <v>2544</v>
      </c>
      <c r="BJ6" s="157" t="s">
        <v>2545</v>
      </c>
      <c r="BK6" s="157" t="s">
        <v>2546</v>
      </c>
      <c r="BL6" s="157" t="s">
        <v>2547</v>
      </c>
      <c r="BM6" s="157" t="s">
        <v>2548</v>
      </c>
      <c r="BN6" s="157" t="s">
        <v>2549</v>
      </c>
      <c r="BO6" s="157" t="s">
        <v>2550</v>
      </c>
      <c r="BP6" s="157" t="s">
        <v>2551</v>
      </c>
      <c r="BQ6" s="157" t="s">
        <v>2552</v>
      </c>
      <c r="BR6" s="157" t="s">
        <v>2553</v>
      </c>
      <c r="BS6" s="157" t="s">
        <v>2554</v>
      </c>
      <c r="BT6" s="157"/>
      <c r="BU6" s="157"/>
      <c r="BV6" s="157" t="s">
        <v>2555</v>
      </c>
      <c r="BW6" s="157" t="s">
        <v>2556</v>
      </c>
      <c r="BX6" s="157" t="s">
        <v>2557</v>
      </c>
      <c r="BY6" s="157" t="s">
        <v>2558</v>
      </c>
      <c r="BZ6" s="157" t="s">
        <v>2559</v>
      </c>
      <c r="CA6" s="157" t="s">
        <v>2560</v>
      </c>
      <c r="CB6" s="157" t="s">
        <v>2561</v>
      </c>
      <c r="CC6" s="157" t="s">
        <v>2562</v>
      </c>
      <c r="CD6" s="157" t="s">
        <v>2563</v>
      </c>
      <c r="CE6" s="157" t="s">
        <v>2564</v>
      </c>
      <c r="CF6" s="157" t="s">
        <v>2565</v>
      </c>
      <c r="CG6" s="157" t="s">
        <v>2566</v>
      </c>
      <c r="CH6" s="157" t="s">
        <v>1923</v>
      </c>
      <c r="CI6" s="157" t="s">
        <v>2567</v>
      </c>
      <c r="CJ6" s="157" t="s">
        <v>2568</v>
      </c>
      <c r="CK6" s="157" t="s">
        <v>2569</v>
      </c>
      <c r="CL6" s="157" t="s">
        <v>2570</v>
      </c>
      <c r="CM6" s="157" t="s">
        <v>2571</v>
      </c>
      <c r="CN6" s="157" t="s">
        <v>2572</v>
      </c>
      <c r="CO6" s="157" t="s">
        <v>2573</v>
      </c>
      <c r="CP6" s="157" t="s">
        <v>2574</v>
      </c>
      <c r="CQ6" s="157" t="s">
        <v>2575</v>
      </c>
      <c r="CR6" s="157" t="s">
        <v>2576</v>
      </c>
      <c r="CS6" s="157" t="s">
        <v>2577</v>
      </c>
      <c r="CT6" s="157" t="s">
        <v>2578</v>
      </c>
      <c r="CU6" s="157" t="s">
        <v>2579</v>
      </c>
      <c r="CV6" s="157" t="s">
        <v>2580</v>
      </c>
      <c r="CW6" s="157" t="s">
        <v>2581</v>
      </c>
      <c r="CX6" s="157" t="s">
        <v>2582</v>
      </c>
      <c r="CY6" s="157" t="s">
        <v>2583</v>
      </c>
      <c r="CZ6" s="157" t="s">
        <v>2584</v>
      </c>
      <c r="DA6" s="157" t="s">
        <v>2585</v>
      </c>
      <c r="DB6" s="157" t="s">
        <v>2586</v>
      </c>
      <c r="DC6" s="157" t="s">
        <v>2587</v>
      </c>
      <c r="DD6" s="157" t="s">
        <v>2588</v>
      </c>
      <c r="DE6" s="157" t="s">
        <v>2589</v>
      </c>
      <c r="DF6" s="157" t="s">
        <v>2590</v>
      </c>
      <c r="DG6" s="157" t="s">
        <v>2591</v>
      </c>
      <c r="DH6" s="157" t="s">
        <v>2592</v>
      </c>
      <c r="DI6" s="157" t="s">
        <v>2593</v>
      </c>
      <c r="DJ6" s="157" t="s">
        <v>2594</v>
      </c>
      <c r="DK6" s="157" t="s">
        <v>2595</v>
      </c>
      <c r="DL6" s="157" t="s">
        <v>2596</v>
      </c>
      <c r="DM6" s="157" t="s">
        <v>2597</v>
      </c>
      <c r="DN6" s="157" t="s">
        <v>2598</v>
      </c>
      <c r="DO6" s="157" t="s">
        <v>2599</v>
      </c>
      <c r="DP6" s="157" t="s">
        <v>2600</v>
      </c>
      <c r="DQ6" s="157" t="s">
        <v>2601</v>
      </c>
      <c r="DR6" s="157" t="s">
        <v>2602</v>
      </c>
      <c r="DS6" s="157" t="s">
        <v>2603</v>
      </c>
      <c r="DT6" s="157" t="s">
        <v>2604</v>
      </c>
      <c r="DU6" s="157" t="s">
        <v>2605</v>
      </c>
      <c r="DV6" s="157" t="s">
        <v>2606</v>
      </c>
      <c r="DW6" s="157" t="s">
        <v>2607</v>
      </c>
      <c r="DX6" s="157" t="s">
        <v>2608</v>
      </c>
      <c r="DY6" s="157" t="s">
        <v>2609</v>
      </c>
      <c r="DZ6" s="157" t="s">
        <v>2610</v>
      </c>
      <c r="EA6" s="157" t="s">
        <v>2611</v>
      </c>
      <c r="EB6" s="157" t="s">
        <v>2612</v>
      </c>
      <c r="EC6" s="157" t="s">
        <v>2613</v>
      </c>
      <c r="ED6" s="157" t="s">
        <v>2614</v>
      </c>
      <c r="EE6" s="157" t="s">
        <v>2615</v>
      </c>
      <c r="EF6" s="157" t="s">
        <v>2616</v>
      </c>
      <c r="EG6" s="157" t="s">
        <v>2617</v>
      </c>
      <c r="EH6" s="157" t="s">
        <v>2618</v>
      </c>
      <c r="EI6" s="157" t="s">
        <v>2619</v>
      </c>
      <c r="EJ6" s="157" t="s">
        <v>2620</v>
      </c>
      <c r="EK6" s="157" t="s">
        <v>2621</v>
      </c>
      <c r="EL6" s="157" t="s">
        <v>2622</v>
      </c>
      <c r="EM6" s="157" t="s">
        <v>2623</v>
      </c>
      <c r="EN6" s="157" t="s">
        <v>2624</v>
      </c>
      <c r="EO6" s="157" t="s">
        <v>2625</v>
      </c>
      <c r="EP6" s="157" t="s">
        <v>2626</v>
      </c>
      <c r="EQ6" s="157" t="s">
        <v>2627</v>
      </c>
      <c r="ER6" s="157" t="s">
        <v>2628</v>
      </c>
      <c r="ES6" s="157" t="s">
        <v>2629</v>
      </c>
      <c r="ET6" s="157" t="s">
        <v>2630</v>
      </c>
      <c r="EU6" s="157" t="s">
        <v>2631</v>
      </c>
      <c r="EV6" s="157" t="s">
        <v>2632</v>
      </c>
      <c r="EW6" s="157" t="s">
        <v>2633</v>
      </c>
      <c r="EX6" s="157" t="s">
        <v>2634</v>
      </c>
      <c r="EY6" s="157" t="s">
        <v>2635</v>
      </c>
      <c r="EZ6" s="157" t="s">
        <v>2636</v>
      </c>
      <c r="FA6" s="157" t="s">
        <v>2637</v>
      </c>
      <c r="FB6" s="157" t="s">
        <v>2638</v>
      </c>
      <c r="FC6" s="157" t="s">
        <v>2639</v>
      </c>
      <c r="FD6" s="157" t="s">
        <v>2640</v>
      </c>
      <c r="FE6" s="157" t="s">
        <v>2641</v>
      </c>
      <c r="FF6" s="157" t="s">
        <v>2642</v>
      </c>
      <c r="FG6" s="157" t="s">
        <v>2643</v>
      </c>
      <c r="FH6" s="157" t="s">
        <v>2644</v>
      </c>
      <c r="FI6" s="157" t="s">
        <v>2645</v>
      </c>
      <c r="FJ6" s="157" t="s">
        <v>2646</v>
      </c>
      <c r="FK6" s="157" t="s">
        <v>2647</v>
      </c>
      <c r="FL6" s="157" t="s">
        <v>2648</v>
      </c>
      <c r="FM6" s="157" t="s">
        <v>2649</v>
      </c>
      <c r="FN6" s="157" t="s">
        <v>2650</v>
      </c>
      <c r="FO6" s="157" t="s">
        <v>2651</v>
      </c>
      <c r="FP6" s="157" t="s">
        <v>2652</v>
      </c>
      <c r="FQ6" s="157" t="s">
        <v>2653</v>
      </c>
      <c r="FR6" s="157" t="s">
        <v>2654</v>
      </c>
      <c r="FS6" s="157" t="s">
        <v>2655</v>
      </c>
      <c r="FT6" s="157" t="s">
        <v>2656</v>
      </c>
      <c r="FU6" s="157" t="s">
        <v>2657</v>
      </c>
      <c r="FV6" s="157" t="s">
        <v>2658</v>
      </c>
      <c r="FW6" s="157" t="s">
        <v>2659</v>
      </c>
      <c r="FX6" s="157" t="s">
        <v>2660</v>
      </c>
      <c r="FY6" s="157" t="s">
        <v>2661</v>
      </c>
      <c r="FZ6" s="157" t="s">
        <v>2662</v>
      </c>
      <c r="GA6" s="157" t="s">
        <v>2663</v>
      </c>
      <c r="GB6" s="157" t="s">
        <v>2664</v>
      </c>
      <c r="GC6" s="157" t="s">
        <v>2665</v>
      </c>
      <c r="GD6" s="157" t="s">
        <v>2666</v>
      </c>
      <c r="GE6" s="157" t="s">
        <v>2667</v>
      </c>
      <c r="GF6" s="157" t="s">
        <v>2668</v>
      </c>
      <c r="GG6" s="157" t="s">
        <v>2669</v>
      </c>
      <c r="GH6" s="157" t="s">
        <v>2670</v>
      </c>
      <c r="GI6" s="157" t="s">
        <v>2671</v>
      </c>
      <c r="GJ6" s="157" t="s">
        <v>2672</v>
      </c>
      <c r="GK6" s="157" t="s">
        <v>2673</v>
      </c>
      <c r="GL6" s="157" t="s">
        <v>2674</v>
      </c>
      <c r="GM6" s="157"/>
      <c r="GN6" s="157" t="s">
        <v>2675</v>
      </c>
      <c r="GO6" s="157" t="s">
        <v>2676</v>
      </c>
      <c r="GP6" s="157" t="s">
        <v>2677</v>
      </c>
      <c r="GQ6" s="157" t="s">
        <v>2678</v>
      </c>
      <c r="GR6" s="157" t="s">
        <v>2679</v>
      </c>
      <c r="GS6" s="157" t="s">
        <v>2680</v>
      </c>
      <c r="GT6" s="157" t="s">
        <v>2681</v>
      </c>
      <c r="GU6" s="157" t="s">
        <v>2682</v>
      </c>
      <c r="GV6" s="157" t="s">
        <v>2683</v>
      </c>
      <c r="GW6" s="157" t="s">
        <v>2684</v>
      </c>
      <c r="GX6" s="157" t="s">
        <v>2685</v>
      </c>
      <c r="GY6" s="157" t="s">
        <v>2686</v>
      </c>
      <c r="GZ6" s="157" t="s">
        <v>2687</v>
      </c>
      <c r="HA6" s="157" t="s">
        <v>2688</v>
      </c>
      <c r="HB6" s="157" t="s">
        <v>2689</v>
      </c>
      <c r="HC6" s="157" t="s">
        <v>2690</v>
      </c>
      <c r="HD6" s="157" t="s">
        <v>2691</v>
      </c>
      <c r="HE6" s="157" t="s">
        <v>2692</v>
      </c>
      <c r="HF6" s="157" t="s">
        <v>2693</v>
      </c>
      <c r="HG6" s="157" t="s">
        <v>2694</v>
      </c>
      <c r="HH6" s="157" t="s">
        <v>2695</v>
      </c>
      <c r="HI6" s="157" t="s">
        <v>2696</v>
      </c>
      <c r="HJ6" s="157" t="s">
        <v>2697</v>
      </c>
      <c r="HK6" s="157" t="s">
        <v>2698</v>
      </c>
      <c r="HL6" s="157" t="s">
        <v>2699</v>
      </c>
      <c r="HM6" s="157" t="s">
        <v>2700</v>
      </c>
      <c r="HN6" s="157" t="s">
        <v>2701</v>
      </c>
      <c r="HO6" s="157" t="s">
        <v>2702</v>
      </c>
      <c r="HP6" s="157" t="s">
        <v>2703</v>
      </c>
      <c r="HQ6" s="157" t="s">
        <v>2704</v>
      </c>
      <c r="HR6" s="157" t="s">
        <v>2705</v>
      </c>
      <c r="HS6" s="157" t="s">
        <v>2706</v>
      </c>
      <c r="HT6" s="157" t="s">
        <v>2707</v>
      </c>
      <c r="HU6" s="157" t="s">
        <v>2708</v>
      </c>
      <c r="HV6" s="157" t="s">
        <v>2709</v>
      </c>
      <c r="HW6" s="157" t="s">
        <v>2710</v>
      </c>
      <c r="HX6" s="157" t="s">
        <v>2711</v>
      </c>
      <c r="HY6" s="157" t="s">
        <v>2712</v>
      </c>
      <c r="HZ6" s="157" t="s">
        <v>2713</v>
      </c>
      <c r="IA6" s="157" t="s">
        <v>2714</v>
      </c>
      <c r="IB6" s="157" t="s">
        <v>2715</v>
      </c>
      <c r="IC6" s="157" t="s">
        <v>2716</v>
      </c>
      <c r="ID6" s="157" t="s">
        <v>2717</v>
      </c>
      <c r="IE6" s="157" t="s">
        <v>2718</v>
      </c>
      <c r="IF6" s="157" t="s">
        <v>2719</v>
      </c>
      <c r="IG6" s="157" t="s">
        <v>2720</v>
      </c>
      <c r="IH6" s="157" t="s">
        <v>2721</v>
      </c>
      <c r="II6" s="157" t="s">
        <v>2722</v>
      </c>
      <c r="IJ6" s="157" t="s">
        <v>2723</v>
      </c>
      <c r="IK6" s="157" t="s">
        <v>2724</v>
      </c>
      <c r="IL6" s="157" t="s">
        <v>2725</v>
      </c>
      <c r="IM6" s="157" t="s">
        <v>2726</v>
      </c>
      <c r="IN6" s="157" t="s">
        <v>2727</v>
      </c>
      <c r="IO6" s="157" t="s">
        <v>2728</v>
      </c>
      <c r="IP6" s="157" t="s">
        <v>2729</v>
      </c>
      <c r="IQ6" s="157" t="s">
        <v>2730</v>
      </c>
      <c r="IR6" s="157" t="s">
        <v>2731</v>
      </c>
      <c r="IS6" s="157" t="s">
        <v>2732</v>
      </c>
      <c r="IT6" s="157" t="s">
        <v>2733</v>
      </c>
      <c r="IU6" s="157" t="s">
        <v>2734</v>
      </c>
      <c r="IV6" s="157" t="s">
        <v>2735</v>
      </c>
      <c r="IW6" s="157" t="s">
        <v>2736</v>
      </c>
      <c r="IX6" s="157" t="s">
        <v>2737</v>
      </c>
      <c r="IY6" s="157" t="s">
        <v>2738</v>
      </c>
      <c r="IZ6" s="157" t="s">
        <v>2739</v>
      </c>
      <c r="JA6" s="157" t="s">
        <v>2740</v>
      </c>
      <c r="JB6" s="157" t="s">
        <v>2741</v>
      </c>
      <c r="JC6" s="157" t="s">
        <v>2742</v>
      </c>
      <c r="JD6" s="157" t="s">
        <v>2743</v>
      </c>
      <c r="JE6" s="157" t="s">
        <v>2744</v>
      </c>
      <c r="JF6" s="157" t="s">
        <v>2745</v>
      </c>
      <c r="JG6" s="157" t="s">
        <v>2746</v>
      </c>
      <c r="JH6" s="157" t="s">
        <v>2747</v>
      </c>
      <c r="JI6" s="157" t="s">
        <v>2748</v>
      </c>
      <c r="JJ6" s="157" t="s">
        <v>2749</v>
      </c>
      <c r="JK6" s="157" t="s">
        <v>2750</v>
      </c>
      <c r="JL6" s="157" t="s">
        <v>2751</v>
      </c>
      <c r="JM6" s="157" t="s">
        <v>2752</v>
      </c>
      <c r="JN6" s="157" t="s">
        <v>2753</v>
      </c>
      <c r="JO6" s="157" t="s">
        <v>2754</v>
      </c>
      <c r="JP6" s="157" t="s">
        <v>2755</v>
      </c>
      <c r="JQ6" s="157" t="s">
        <v>2756</v>
      </c>
      <c r="JR6" s="157" t="s">
        <v>2757</v>
      </c>
      <c r="JS6" s="157" t="s">
        <v>2758</v>
      </c>
      <c r="JT6" s="157" t="s">
        <v>2759</v>
      </c>
      <c r="JU6" s="157" t="s">
        <v>2760</v>
      </c>
      <c r="JV6" s="157" t="s">
        <v>2761</v>
      </c>
      <c r="JW6" s="157" t="s">
        <v>2762</v>
      </c>
      <c r="JX6" s="157" t="s">
        <v>2763</v>
      </c>
      <c r="JY6" s="157" t="s">
        <v>2764</v>
      </c>
      <c r="JZ6" s="157" t="s">
        <v>2765</v>
      </c>
      <c r="KA6" s="157" t="s">
        <v>2766</v>
      </c>
      <c r="KB6" s="157" t="s">
        <v>2767</v>
      </c>
      <c r="KC6" s="157" t="s">
        <v>2768</v>
      </c>
      <c r="KD6" s="157" t="s">
        <v>2769</v>
      </c>
      <c r="KE6" s="157" t="s">
        <v>2770</v>
      </c>
      <c r="KF6" s="157" t="s">
        <v>2771</v>
      </c>
      <c r="KG6" s="157" t="s">
        <v>2772</v>
      </c>
      <c r="KH6" s="157" t="s">
        <v>2773</v>
      </c>
      <c r="KI6" s="157" t="s">
        <v>2774</v>
      </c>
    </row>
    <row r="7" spans="1:295" ht="27" customHeight="1" x14ac:dyDescent="0.25">
      <c r="A7" s="227" t="s">
        <v>33</v>
      </c>
      <c r="B7" s="227"/>
      <c r="C7" s="228" t="s">
        <v>2133</v>
      </c>
      <c r="D7" s="228"/>
      <c r="E7" s="228"/>
      <c r="F7" s="228" t="s">
        <v>2134</v>
      </c>
      <c r="G7" s="228" t="s">
        <v>2135</v>
      </c>
      <c r="H7" s="228"/>
      <c r="I7" s="228"/>
      <c r="J7" s="228"/>
      <c r="K7" s="228" t="s">
        <v>2136</v>
      </c>
      <c r="L7" s="228"/>
      <c r="M7" s="228"/>
      <c r="N7" s="228" t="s">
        <v>2137</v>
      </c>
      <c r="O7" s="228" t="s">
        <v>2138</v>
      </c>
      <c r="P7" s="228"/>
      <c r="Q7" s="228" t="s">
        <v>2139</v>
      </c>
      <c r="R7" s="228"/>
      <c r="S7" s="228" t="s">
        <v>2140</v>
      </c>
      <c r="T7" s="228"/>
      <c r="U7" s="228" t="s">
        <v>2141</v>
      </c>
      <c r="V7" s="228"/>
      <c r="W7" s="228"/>
      <c r="X7" s="228" t="s">
        <v>2142</v>
      </c>
      <c r="Y7" s="228"/>
      <c r="Z7" s="228"/>
      <c r="AA7" s="228" t="s">
        <v>2143</v>
      </c>
      <c r="AB7" s="228"/>
      <c r="AC7" s="228"/>
      <c r="AD7" s="228"/>
      <c r="AE7" s="228"/>
      <c r="AF7" s="228"/>
      <c r="AG7" s="228"/>
      <c r="AH7" s="228"/>
      <c r="AI7" s="228"/>
      <c r="AJ7" s="228" t="s">
        <v>2144</v>
      </c>
      <c r="AK7" s="228"/>
      <c r="AL7" s="228"/>
      <c r="AM7" s="228" t="s">
        <v>2145</v>
      </c>
      <c r="AN7" s="228"/>
      <c r="AO7" s="228" t="s">
        <v>2146</v>
      </c>
      <c r="AP7" s="228"/>
      <c r="AQ7" s="228" t="s">
        <v>2147</v>
      </c>
      <c r="AR7" s="228"/>
      <c r="AS7" s="228"/>
      <c r="AT7" s="228" t="s">
        <v>2148</v>
      </c>
      <c r="AU7" s="228"/>
      <c r="AV7" s="228" t="s">
        <v>2149</v>
      </c>
      <c r="AW7" s="228"/>
      <c r="AX7" s="228" t="s">
        <v>2148</v>
      </c>
      <c r="AY7" s="228"/>
      <c r="AZ7" s="228"/>
      <c r="BA7" s="228" t="s">
        <v>2150</v>
      </c>
      <c r="BB7" s="228" t="s">
        <v>2151</v>
      </c>
      <c r="BC7" s="228" t="s">
        <v>2152</v>
      </c>
      <c r="BD7" s="228"/>
      <c r="BE7" s="228"/>
      <c r="BF7" s="228" t="s">
        <v>2153</v>
      </c>
      <c r="BG7" s="228"/>
      <c r="BH7" s="228"/>
      <c r="BI7" s="228"/>
      <c r="BJ7" s="228"/>
      <c r="BK7" s="228" t="s">
        <v>2154</v>
      </c>
      <c r="BL7" s="228" t="s">
        <v>2155</v>
      </c>
      <c r="BM7" s="228"/>
      <c r="BN7" s="228" t="s">
        <v>2156</v>
      </c>
      <c r="BO7" s="228"/>
      <c r="BP7" s="228"/>
      <c r="BQ7" s="228" t="s">
        <v>2157</v>
      </c>
      <c r="BR7" s="228"/>
      <c r="BS7" s="228"/>
      <c r="BT7" s="228"/>
      <c r="BU7" s="228" t="s">
        <v>2158</v>
      </c>
      <c r="BV7" s="228" t="s">
        <v>2159</v>
      </c>
      <c r="BW7" s="228" t="s">
        <v>2160</v>
      </c>
      <c r="BX7" s="228"/>
      <c r="BY7" s="228"/>
      <c r="BZ7" s="228"/>
      <c r="CA7" s="228" t="s">
        <v>2161</v>
      </c>
      <c r="CB7" s="228"/>
      <c r="CC7" s="228"/>
      <c r="CD7" s="228"/>
      <c r="CE7" s="228"/>
      <c r="CF7" s="228" t="s">
        <v>2162</v>
      </c>
      <c r="CG7" s="228"/>
      <c r="CH7" s="228"/>
      <c r="CI7" s="228"/>
      <c r="CJ7" s="228" t="s">
        <v>2163</v>
      </c>
      <c r="CK7" s="228"/>
      <c r="CL7" s="228" t="s">
        <v>2164</v>
      </c>
      <c r="CM7" s="228"/>
      <c r="CN7" s="228" t="s">
        <v>2165</v>
      </c>
      <c r="CO7" s="228" t="s">
        <v>2166</v>
      </c>
      <c r="CP7" s="228"/>
      <c r="CQ7" s="228"/>
      <c r="CR7" s="228" t="s">
        <v>2167</v>
      </c>
      <c r="CS7" s="228"/>
      <c r="CT7" s="228"/>
      <c r="CU7" s="228"/>
      <c r="CV7" s="228"/>
      <c r="CW7" s="228" t="s">
        <v>2168</v>
      </c>
      <c r="CX7" s="228" t="s">
        <v>2169</v>
      </c>
      <c r="CY7" s="228"/>
      <c r="CZ7" s="228"/>
      <c r="DA7" s="228"/>
      <c r="DB7" s="228"/>
      <c r="DC7" s="228"/>
      <c r="DD7" s="228" t="s">
        <v>2170</v>
      </c>
      <c r="DE7" s="228"/>
      <c r="DF7" s="228"/>
      <c r="DG7" s="228" t="s">
        <v>2171</v>
      </c>
      <c r="DH7" s="228"/>
      <c r="DI7" s="228" t="s">
        <v>2172</v>
      </c>
      <c r="DJ7" s="228"/>
      <c r="DK7" s="228" t="s">
        <v>2173</v>
      </c>
      <c r="DL7" s="228" t="s">
        <v>2174</v>
      </c>
      <c r="DM7" s="228"/>
      <c r="DN7" s="228"/>
      <c r="DO7" s="228"/>
      <c r="DP7" s="228"/>
      <c r="DQ7" s="228" t="s">
        <v>2175</v>
      </c>
      <c r="DR7" s="228" t="s">
        <v>2176</v>
      </c>
      <c r="DS7" s="228" t="s">
        <v>2177</v>
      </c>
      <c r="DT7" s="228"/>
      <c r="DU7" s="228"/>
      <c r="DV7" s="228"/>
      <c r="DW7" s="228"/>
      <c r="DX7" s="228"/>
      <c r="DY7" s="228"/>
      <c r="DZ7" s="228"/>
      <c r="EA7" s="228" t="s">
        <v>2178</v>
      </c>
      <c r="EB7" s="228" t="s">
        <v>2179</v>
      </c>
      <c r="EC7" s="228"/>
      <c r="ED7" s="228"/>
      <c r="EE7" s="228" t="s">
        <v>2178</v>
      </c>
      <c r="EF7" s="228"/>
      <c r="EG7" s="228" t="s">
        <v>2180</v>
      </c>
      <c r="EH7" s="228" t="s">
        <v>2181</v>
      </c>
      <c r="EI7" s="228"/>
      <c r="EJ7" s="228" t="s">
        <v>2182</v>
      </c>
      <c r="EK7" s="228"/>
      <c r="EL7" s="228"/>
      <c r="EM7" s="228"/>
      <c r="EN7" s="228"/>
      <c r="EO7" s="228"/>
      <c r="EP7" s="228"/>
      <c r="EQ7" s="228"/>
      <c r="ER7" s="228"/>
      <c r="ES7" s="228"/>
      <c r="ET7" s="228" t="s">
        <v>2183</v>
      </c>
      <c r="EU7" s="228" t="s">
        <v>2184</v>
      </c>
      <c r="EV7" s="228" t="s">
        <v>2185</v>
      </c>
      <c r="EW7" s="228" t="s">
        <v>2186</v>
      </c>
      <c r="EX7" s="228" t="s">
        <v>2187</v>
      </c>
      <c r="EY7" s="228" t="s">
        <v>2188</v>
      </c>
      <c r="EZ7" s="228" t="s">
        <v>2189</v>
      </c>
      <c r="FA7" s="228"/>
      <c r="FB7" s="228" t="s">
        <v>2190</v>
      </c>
      <c r="FC7" s="228"/>
      <c r="FD7" s="228" t="s">
        <v>2191</v>
      </c>
      <c r="FE7" s="228"/>
      <c r="FF7" s="228"/>
      <c r="FG7" s="228" t="s">
        <v>2192</v>
      </c>
      <c r="FH7" s="228"/>
      <c r="FI7" s="228"/>
      <c r="FJ7" s="228" t="s">
        <v>2193</v>
      </c>
      <c r="FK7" s="228"/>
      <c r="FL7" s="228"/>
      <c r="FM7" s="228" t="s">
        <v>2194</v>
      </c>
      <c r="FN7" s="228"/>
      <c r="FO7" s="228"/>
      <c r="FP7" s="228" t="s">
        <v>2195</v>
      </c>
      <c r="FQ7" s="228"/>
      <c r="FR7" s="228"/>
      <c r="FS7" s="228" t="s">
        <v>2196</v>
      </c>
      <c r="FT7" s="228" t="s">
        <v>2195</v>
      </c>
      <c r="FU7" s="228"/>
      <c r="FV7" s="228"/>
      <c r="FW7" s="228"/>
      <c r="FX7" s="228" t="s">
        <v>2197</v>
      </c>
      <c r="FY7" s="228" t="s">
        <v>2198</v>
      </c>
      <c r="FZ7" s="228" t="s">
        <v>2199</v>
      </c>
      <c r="GA7" s="228" t="s">
        <v>2200</v>
      </c>
      <c r="GB7" s="228" t="s">
        <v>2201</v>
      </c>
      <c r="GC7" s="228" t="s">
        <v>2202</v>
      </c>
      <c r="GD7" s="228"/>
      <c r="GE7" s="228" t="s">
        <v>2203</v>
      </c>
      <c r="GF7" s="228" t="s">
        <v>2204</v>
      </c>
      <c r="GG7" s="228" t="s">
        <v>2205</v>
      </c>
      <c r="GH7" s="228" t="s">
        <v>2206</v>
      </c>
      <c r="GI7" s="228" t="s">
        <v>2207</v>
      </c>
      <c r="GJ7" s="228"/>
      <c r="GK7" s="228" t="s">
        <v>2206</v>
      </c>
      <c r="GL7" s="228" t="s">
        <v>2208</v>
      </c>
      <c r="GM7" s="228"/>
      <c r="GN7" s="228" t="s">
        <v>2209</v>
      </c>
      <c r="GO7" s="228" t="s">
        <v>2210</v>
      </c>
      <c r="GP7" s="228" t="s">
        <v>2205</v>
      </c>
      <c r="GQ7" s="228"/>
      <c r="GR7" s="228" t="s">
        <v>2211</v>
      </c>
      <c r="GS7" s="228"/>
      <c r="GT7" s="228"/>
      <c r="GU7" s="228" t="s">
        <v>2212</v>
      </c>
      <c r="GV7" s="228" t="s">
        <v>2207</v>
      </c>
      <c r="GW7" s="228"/>
      <c r="GX7" s="228" t="s">
        <v>2213</v>
      </c>
      <c r="GY7" s="228" t="s">
        <v>2214</v>
      </c>
      <c r="GZ7" s="228"/>
      <c r="HA7" s="228" t="s">
        <v>2213</v>
      </c>
      <c r="HB7" s="228" t="s">
        <v>2215</v>
      </c>
      <c r="HC7" s="228"/>
      <c r="HD7" s="228" t="s">
        <v>2216</v>
      </c>
      <c r="HE7" s="228" t="s">
        <v>2217</v>
      </c>
      <c r="HF7" s="228" t="s">
        <v>2218</v>
      </c>
      <c r="HG7" s="228" t="s">
        <v>2219</v>
      </c>
      <c r="HH7" s="228" t="s">
        <v>2217</v>
      </c>
      <c r="HI7" s="228" t="s">
        <v>2220</v>
      </c>
      <c r="HJ7" s="228"/>
      <c r="HK7" s="228"/>
      <c r="HL7" s="228"/>
      <c r="HM7" s="228"/>
      <c r="HN7" s="228"/>
      <c r="HO7" s="228" t="s">
        <v>2221</v>
      </c>
      <c r="HP7" s="228"/>
      <c r="HQ7" s="228"/>
      <c r="HR7" s="228"/>
      <c r="HS7" s="228"/>
      <c r="HT7" s="228"/>
      <c r="HU7" s="228"/>
      <c r="HV7" s="228"/>
      <c r="HW7" s="228"/>
      <c r="HX7" s="228"/>
      <c r="HY7" s="228" t="s">
        <v>2222</v>
      </c>
      <c r="HZ7" s="228"/>
      <c r="IA7" s="228" t="s">
        <v>2223</v>
      </c>
      <c r="IB7" s="228"/>
      <c r="IC7" s="228"/>
      <c r="ID7" s="228"/>
      <c r="IE7" s="228"/>
      <c r="IF7" s="228"/>
      <c r="IG7" s="228"/>
      <c r="IH7" s="228"/>
      <c r="II7" s="228"/>
      <c r="IJ7" s="228" t="s">
        <v>2224</v>
      </c>
      <c r="IK7" s="228"/>
      <c r="IL7" s="228"/>
      <c r="IM7" s="228"/>
      <c r="IN7" s="228"/>
      <c r="IO7" s="228" t="s">
        <v>2225</v>
      </c>
      <c r="IP7" s="228"/>
      <c r="IQ7" s="228" t="s">
        <v>2226</v>
      </c>
      <c r="IR7" s="228"/>
      <c r="IS7" s="228" t="s">
        <v>2227</v>
      </c>
      <c r="IT7" s="228"/>
      <c r="IU7" s="228"/>
      <c r="IV7" s="228"/>
      <c r="IW7" s="228" t="s">
        <v>2228</v>
      </c>
      <c r="IX7" s="228"/>
      <c r="IY7" s="228" t="s">
        <v>2229</v>
      </c>
      <c r="IZ7" s="228" t="s">
        <v>2230</v>
      </c>
      <c r="JA7" s="228" t="s">
        <v>2231</v>
      </c>
      <c r="JB7" s="228" t="s">
        <v>2232</v>
      </c>
      <c r="JC7" s="228"/>
      <c r="JD7" s="228" t="s">
        <v>2233</v>
      </c>
      <c r="JE7" s="228"/>
      <c r="JF7" s="228" t="s">
        <v>2234</v>
      </c>
      <c r="JG7" s="228"/>
      <c r="JH7" s="228"/>
      <c r="JI7" s="228" t="s">
        <v>2235</v>
      </c>
      <c r="JJ7" s="228"/>
      <c r="JK7" s="228"/>
      <c r="JL7" s="228"/>
      <c r="JM7" s="228"/>
      <c r="JN7" s="228"/>
      <c r="JO7" s="228" t="s">
        <v>2236</v>
      </c>
      <c r="JP7" s="228"/>
      <c r="JQ7" s="228" t="s">
        <v>2237</v>
      </c>
      <c r="JR7" s="228"/>
      <c r="JS7" s="228"/>
      <c r="JT7" s="228" t="s">
        <v>2238</v>
      </c>
      <c r="JU7" s="228" t="s">
        <v>2239</v>
      </c>
      <c r="JV7" s="228" t="s">
        <v>2240</v>
      </c>
      <c r="JW7" s="228" t="s">
        <v>2223</v>
      </c>
      <c r="JX7" s="228" t="s">
        <v>2241</v>
      </c>
      <c r="JY7" s="228" t="s">
        <v>2242</v>
      </c>
      <c r="JZ7" s="228" t="s">
        <v>2243</v>
      </c>
      <c r="KA7" s="228"/>
      <c r="KB7" s="228"/>
      <c r="KC7" s="228" t="s">
        <v>2244</v>
      </c>
      <c r="KD7" s="228"/>
      <c r="KE7" s="228"/>
      <c r="KF7" s="228" t="s">
        <v>2239</v>
      </c>
      <c r="KG7" s="228" t="s">
        <v>2245</v>
      </c>
      <c r="KH7" s="228" t="s">
        <v>2246</v>
      </c>
      <c r="KI7" s="228"/>
    </row>
    <row r="8" spans="1:295" ht="27" customHeight="1" x14ac:dyDescent="0.25">
      <c r="A8" s="156" t="s">
        <v>98</v>
      </c>
      <c r="B8" s="156" t="s">
        <v>628</v>
      </c>
      <c r="C8" s="157" t="s">
        <v>454</v>
      </c>
      <c r="D8" s="157" t="s">
        <v>2247</v>
      </c>
      <c r="E8" s="157" t="s">
        <v>2248</v>
      </c>
      <c r="F8" s="157" t="s">
        <v>2249</v>
      </c>
      <c r="G8" s="157" t="s">
        <v>2250</v>
      </c>
      <c r="H8" s="157" t="s">
        <v>521</v>
      </c>
      <c r="I8" s="157" t="s">
        <v>2251</v>
      </c>
      <c r="J8" s="157" t="s">
        <v>2252</v>
      </c>
      <c r="K8" s="157" t="s">
        <v>2253</v>
      </c>
      <c r="L8" s="157" t="s">
        <v>2254</v>
      </c>
      <c r="M8" s="157" t="s">
        <v>474</v>
      </c>
      <c r="N8" s="157" t="s">
        <v>2255</v>
      </c>
      <c r="O8" s="158" t="s">
        <v>2256</v>
      </c>
      <c r="P8" s="157" t="s">
        <v>2257</v>
      </c>
      <c r="Q8" s="157" t="s">
        <v>2258</v>
      </c>
      <c r="R8" s="157" t="s">
        <v>2257</v>
      </c>
      <c r="S8" s="157" t="s">
        <v>2259</v>
      </c>
      <c r="T8" s="157" t="s">
        <v>2252</v>
      </c>
      <c r="U8" s="157" t="s">
        <v>2260</v>
      </c>
      <c r="V8" s="157" t="s">
        <v>2261</v>
      </c>
      <c r="W8" s="157" t="s">
        <v>2262</v>
      </c>
      <c r="X8" s="157" t="s">
        <v>2263</v>
      </c>
      <c r="Y8" s="157" t="s">
        <v>2264</v>
      </c>
      <c r="Z8" s="157" t="s">
        <v>2265</v>
      </c>
      <c r="AA8" s="157" t="s">
        <v>2266</v>
      </c>
      <c r="AB8" s="157" t="s">
        <v>2267</v>
      </c>
      <c r="AC8" s="157" t="s">
        <v>2268</v>
      </c>
      <c r="AD8" s="157" t="s">
        <v>2269</v>
      </c>
      <c r="AE8" s="157" t="s">
        <v>2270</v>
      </c>
      <c r="AF8" s="157" t="s">
        <v>2255</v>
      </c>
      <c r="AG8" s="157" t="s">
        <v>2256</v>
      </c>
      <c r="AH8" s="157" t="s">
        <v>2271</v>
      </c>
      <c r="AI8" s="157" t="s">
        <v>2272</v>
      </c>
      <c r="AJ8" s="158" t="s">
        <v>2273</v>
      </c>
      <c r="AK8" s="158" t="s">
        <v>2274</v>
      </c>
      <c r="AL8" s="157" t="s">
        <v>2275</v>
      </c>
      <c r="AM8" s="157" t="s">
        <v>2273</v>
      </c>
      <c r="AN8" s="157" t="s">
        <v>2274</v>
      </c>
      <c r="AO8" s="157" t="s">
        <v>2276</v>
      </c>
      <c r="AP8" s="157" t="s">
        <v>2277</v>
      </c>
      <c r="AQ8" s="157" t="s">
        <v>535</v>
      </c>
      <c r="AR8" s="157" t="s">
        <v>2278</v>
      </c>
      <c r="AS8" s="157" t="s">
        <v>2279</v>
      </c>
      <c r="AT8" s="158" t="s">
        <v>2280</v>
      </c>
      <c r="AU8" s="158" t="s">
        <v>513</v>
      </c>
      <c r="AV8" s="157" t="s">
        <v>2281</v>
      </c>
      <c r="AW8" s="157" t="s">
        <v>2282</v>
      </c>
      <c r="AX8" s="157" t="s">
        <v>2283</v>
      </c>
      <c r="AY8" s="157" t="s">
        <v>2284</v>
      </c>
      <c r="AZ8" s="157" t="s">
        <v>2285</v>
      </c>
      <c r="BA8" s="157" t="s">
        <v>2286</v>
      </c>
      <c r="BB8" s="158" t="s">
        <v>2287</v>
      </c>
      <c r="BC8" s="157" t="s">
        <v>374</v>
      </c>
      <c r="BD8" s="157" t="s">
        <v>2288</v>
      </c>
      <c r="BE8" s="157" t="s">
        <v>2289</v>
      </c>
      <c r="BF8" s="157" t="s">
        <v>2280</v>
      </c>
      <c r="BG8" s="157" t="s">
        <v>513</v>
      </c>
      <c r="BH8" s="157" t="s">
        <v>2290</v>
      </c>
      <c r="BI8" s="157" t="s">
        <v>2291</v>
      </c>
      <c r="BJ8" s="157" t="s">
        <v>507</v>
      </c>
      <c r="BK8" s="157" t="s">
        <v>2292</v>
      </c>
      <c r="BL8" s="157" t="s">
        <v>2293</v>
      </c>
      <c r="BM8" s="157" t="s">
        <v>2294</v>
      </c>
      <c r="BN8" s="157" t="s">
        <v>2287</v>
      </c>
      <c r="BO8" s="157" t="s">
        <v>2295</v>
      </c>
      <c r="BP8" s="157" t="s">
        <v>2296</v>
      </c>
      <c r="BQ8" s="157" t="s">
        <v>2297</v>
      </c>
      <c r="BR8" s="157" t="s">
        <v>2298</v>
      </c>
      <c r="BS8" s="157" t="s">
        <v>2299</v>
      </c>
      <c r="BT8" s="157" t="s">
        <v>2300</v>
      </c>
      <c r="BU8" s="157" t="s">
        <v>2300</v>
      </c>
      <c r="BV8" s="157" t="s">
        <v>2301</v>
      </c>
      <c r="BW8" s="157" t="s">
        <v>2302</v>
      </c>
      <c r="BX8" s="157" t="s">
        <v>2303</v>
      </c>
      <c r="BY8" s="157" t="s">
        <v>2304</v>
      </c>
      <c r="BZ8" s="157" t="s">
        <v>2305</v>
      </c>
      <c r="CA8" s="157" t="s">
        <v>2306</v>
      </c>
      <c r="CB8" s="157" t="s">
        <v>2307</v>
      </c>
      <c r="CC8" s="157" t="s">
        <v>2308</v>
      </c>
      <c r="CD8" s="157" t="s">
        <v>2309</v>
      </c>
      <c r="CE8" s="157" t="s">
        <v>2310</v>
      </c>
      <c r="CF8" s="157" t="s">
        <v>2311</v>
      </c>
      <c r="CG8" s="157" t="s">
        <v>2312</v>
      </c>
      <c r="CH8" s="157" t="s">
        <v>2313</v>
      </c>
      <c r="CI8" s="157" t="s">
        <v>2314</v>
      </c>
      <c r="CJ8" s="157" t="s">
        <v>2315</v>
      </c>
      <c r="CK8" s="157" t="s">
        <v>2316</v>
      </c>
      <c r="CL8" s="157" t="s">
        <v>2317</v>
      </c>
      <c r="CM8" s="157" t="s">
        <v>2318</v>
      </c>
      <c r="CN8" s="157" t="s">
        <v>2319</v>
      </c>
      <c r="CO8" s="157" t="s">
        <v>2320</v>
      </c>
      <c r="CP8" s="157" t="s">
        <v>2321</v>
      </c>
      <c r="CQ8" s="157" t="s">
        <v>2322</v>
      </c>
      <c r="CR8" s="157" t="s">
        <v>2323</v>
      </c>
      <c r="CS8" s="157" t="s">
        <v>2324</v>
      </c>
      <c r="CT8" s="157" t="s">
        <v>466</v>
      </c>
      <c r="CU8" s="157" t="s">
        <v>2325</v>
      </c>
      <c r="CV8" s="157" t="s">
        <v>2326</v>
      </c>
      <c r="CW8" s="157" t="s">
        <v>2327</v>
      </c>
      <c r="CX8" s="157" t="s">
        <v>2328</v>
      </c>
      <c r="CY8" s="157" t="s">
        <v>2329</v>
      </c>
      <c r="CZ8" s="157" t="s">
        <v>2330</v>
      </c>
      <c r="DA8" s="157" t="s">
        <v>2331</v>
      </c>
      <c r="DB8" s="157" t="s">
        <v>2332</v>
      </c>
      <c r="DC8" s="157" t="s">
        <v>2333</v>
      </c>
      <c r="DD8" s="157" t="s">
        <v>2313</v>
      </c>
      <c r="DE8" s="157" t="s">
        <v>2314</v>
      </c>
      <c r="DF8" s="157" t="s">
        <v>2334</v>
      </c>
      <c r="DG8" s="157" t="s">
        <v>2335</v>
      </c>
      <c r="DH8" s="157" t="s">
        <v>2336</v>
      </c>
      <c r="DI8" s="157" t="s">
        <v>2337</v>
      </c>
      <c r="DJ8" s="157" t="s">
        <v>2338</v>
      </c>
      <c r="DK8" s="157" t="s">
        <v>2339</v>
      </c>
      <c r="DL8" s="157" t="s">
        <v>2329</v>
      </c>
      <c r="DM8" s="157" t="s">
        <v>2330</v>
      </c>
      <c r="DN8" s="157" t="s">
        <v>2331</v>
      </c>
      <c r="DO8" s="157" t="s">
        <v>2340</v>
      </c>
      <c r="DP8" s="157" t="s">
        <v>2341</v>
      </c>
      <c r="DQ8" s="157" t="s">
        <v>2342</v>
      </c>
      <c r="DR8" s="157" t="s">
        <v>2343</v>
      </c>
      <c r="DS8" s="157" t="s">
        <v>2344</v>
      </c>
      <c r="DT8" s="157" t="s">
        <v>2345</v>
      </c>
      <c r="DU8" s="157" t="s">
        <v>2328</v>
      </c>
      <c r="DV8" s="157" t="s">
        <v>2329</v>
      </c>
      <c r="DW8" s="157" t="s">
        <v>2334</v>
      </c>
      <c r="DX8" s="157" t="s">
        <v>2343</v>
      </c>
      <c r="DY8" s="157" t="s">
        <v>2346</v>
      </c>
      <c r="DZ8" s="157" t="s">
        <v>2347</v>
      </c>
      <c r="EA8" s="157" t="s">
        <v>2348</v>
      </c>
      <c r="EB8" s="157" t="s">
        <v>2349</v>
      </c>
      <c r="EC8" s="157" t="s">
        <v>2350</v>
      </c>
      <c r="ED8" s="157" t="s">
        <v>2351</v>
      </c>
      <c r="EE8" s="157" t="s">
        <v>2352</v>
      </c>
      <c r="EF8" s="157" t="s">
        <v>2353</v>
      </c>
      <c r="EG8" s="157" t="s">
        <v>2288</v>
      </c>
      <c r="EH8" s="157" t="s">
        <v>2297</v>
      </c>
      <c r="EI8" s="157" t="s">
        <v>222</v>
      </c>
      <c r="EJ8" s="157" t="s">
        <v>2354</v>
      </c>
      <c r="EK8" s="157" t="s">
        <v>2355</v>
      </c>
      <c r="EL8" s="157" t="s">
        <v>2356</v>
      </c>
      <c r="EM8" s="157" t="s">
        <v>2357</v>
      </c>
      <c r="EN8" s="157" t="s">
        <v>2358</v>
      </c>
      <c r="EO8" s="157" t="s">
        <v>2359</v>
      </c>
      <c r="EP8" s="157" t="s">
        <v>2360</v>
      </c>
      <c r="EQ8" s="157" t="s">
        <v>2361</v>
      </c>
      <c r="ER8" s="157" t="s">
        <v>2362</v>
      </c>
      <c r="ES8" s="157" t="s">
        <v>2363</v>
      </c>
      <c r="ET8" s="157" t="s">
        <v>2364</v>
      </c>
      <c r="EU8" s="157" t="s">
        <v>2365</v>
      </c>
      <c r="EV8" s="157" t="s">
        <v>2366</v>
      </c>
      <c r="EW8" s="157" t="s">
        <v>2367</v>
      </c>
      <c r="EX8" s="157" t="s">
        <v>2368</v>
      </c>
      <c r="EY8" s="157" t="s">
        <v>503</v>
      </c>
      <c r="EZ8" s="157" t="s">
        <v>505</v>
      </c>
      <c r="FA8" s="157" t="s">
        <v>2369</v>
      </c>
      <c r="FB8" s="157" t="s">
        <v>2353</v>
      </c>
      <c r="FC8" s="157" t="s">
        <v>2357</v>
      </c>
      <c r="FD8" s="157" t="s">
        <v>2370</v>
      </c>
      <c r="FE8" s="157" t="s">
        <v>2371</v>
      </c>
      <c r="FF8" s="157" t="s">
        <v>2372</v>
      </c>
      <c r="FG8" s="157" t="s">
        <v>2373</v>
      </c>
      <c r="FH8" s="157" t="s">
        <v>2374</v>
      </c>
      <c r="FI8" s="157" t="s">
        <v>2375</v>
      </c>
      <c r="FJ8" s="157" t="s">
        <v>2306</v>
      </c>
      <c r="FK8" s="157" t="s">
        <v>2307</v>
      </c>
      <c r="FL8" s="157" t="s">
        <v>69</v>
      </c>
      <c r="FM8" s="157" t="s">
        <v>2346</v>
      </c>
      <c r="FN8" s="157" t="s">
        <v>2347</v>
      </c>
      <c r="FO8" s="157" t="s">
        <v>94</v>
      </c>
      <c r="FP8" s="157" t="s">
        <v>2376</v>
      </c>
      <c r="FQ8" s="158" t="s">
        <v>2377</v>
      </c>
      <c r="FR8" s="157" t="s">
        <v>2378</v>
      </c>
      <c r="FS8" s="157" t="s">
        <v>2379</v>
      </c>
      <c r="FT8" s="157" t="s">
        <v>2380</v>
      </c>
      <c r="FU8" s="157" t="s">
        <v>2381</v>
      </c>
      <c r="FV8" s="157" t="s">
        <v>2382</v>
      </c>
      <c r="FW8" s="157" t="s">
        <v>2383</v>
      </c>
      <c r="FX8" s="157" t="s">
        <v>2384</v>
      </c>
      <c r="FY8" s="157" t="s">
        <v>2385</v>
      </c>
      <c r="FZ8" s="157" t="s">
        <v>2386</v>
      </c>
      <c r="GA8" s="157" t="s">
        <v>2354</v>
      </c>
      <c r="GB8" s="158" t="s">
        <v>2387</v>
      </c>
      <c r="GC8" s="157" t="s">
        <v>2376</v>
      </c>
      <c r="GD8" s="157" t="s">
        <v>94</v>
      </c>
      <c r="GE8" s="157" t="s">
        <v>2388</v>
      </c>
      <c r="GF8" s="158" t="s">
        <v>2389</v>
      </c>
      <c r="GG8" s="157" t="s">
        <v>2390</v>
      </c>
      <c r="GH8" s="157" t="s">
        <v>2391</v>
      </c>
      <c r="GI8" s="157" t="s">
        <v>2328</v>
      </c>
      <c r="GJ8" s="157" t="s">
        <v>2392</v>
      </c>
      <c r="GK8" s="157" t="s">
        <v>2393</v>
      </c>
      <c r="GL8" s="157" t="s">
        <v>2394</v>
      </c>
      <c r="GM8" s="157" t="s">
        <v>2395</v>
      </c>
      <c r="GN8" s="157" t="s">
        <v>2396</v>
      </c>
      <c r="GO8" s="157" t="s">
        <v>2397</v>
      </c>
      <c r="GP8" s="157" t="s">
        <v>2398</v>
      </c>
      <c r="GQ8" s="158" t="s">
        <v>2397</v>
      </c>
      <c r="GR8" s="157" t="s">
        <v>2399</v>
      </c>
      <c r="GS8" s="157" t="s">
        <v>392</v>
      </c>
      <c r="GT8" s="157" t="s">
        <v>2400</v>
      </c>
      <c r="GU8" s="157" t="s">
        <v>2401</v>
      </c>
      <c r="GV8" s="157" t="s">
        <v>2402</v>
      </c>
      <c r="GW8" s="157" t="s">
        <v>2403</v>
      </c>
      <c r="GX8" s="157" t="s">
        <v>2404</v>
      </c>
      <c r="GY8" s="157" t="s">
        <v>2405</v>
      </c>
      <c r="GZ8" s="157" t="s">
        <v>2406</v>
      </c>
      <c r="HA8" s="157" t="s">
        <v>2407</v>
      </c>
      <c r="HB8" s="158" t="s">
        <v>2408</v>
      </c>
      <c r="HC8" s="158" t="s">
        <v>2409</v>
      </c>
      <c r="HD8" s="157" t="s">
        <v>2410</v>
      </c>
      <c r="HE8" s="157" t="s">
        <v>2410</v>
      </c>
      <c r="HF8" s="157" t="s">
        <v>602</v>
      </c>
      <c r="HG8" s="157" t="s">
        <v>602</v>
      </c>
      <c r="HH8" s="157" t="s">
        <v>2411</v>
      </c>
      <c r="HI8" s="158" t="s">
        <v>2408</v>
      </c>
      <c r="HJ8" s="158" t="s">
        <v>2409</v>
      </c>
      <c r="HK8" s="157" t="s">
        <v>2412</v>
      </c>
      <c r="HL8" s="157" t="s">
        <v>2413</v>
      </c>
      <c r="HM8" s="157" t="s">
        <v>2414</v>
      </c>
      <c r="HN8" s="157" t="s">
        <v>2415</v>
      </c>
      <c r="HO8" s="157" t="s">
        <v>2416</v>
      </c>
      <c r="HP8" s="157" t="s">
        <v>2417</v>
      </c>
      <c r="HQ8" s="157" t="s">
        <v>2418</v>
      </c>
      <c r="HR8" s="157" t="s">
        <v>2419</v>
      </c>
      <c r="HS8" s="157" t="s">
        <v>2420</v>
      </c>
      <c r="HT8" s="157" t="s">
        <v>2421</v>
      </c>
      <c r="HU8" s="157" t="s">
        <v>2422</v>
      </c>
      <c r="HV8" s="157" t="s">
        <v>2423</v>
      </c>
      <c r="HW8" s="157" t="s">
        <v>2424</v>
      </c>
      <c r="HX8" s="157" t="s">
        <v>2425</v>
      </c>
      <c r="HY8" s="157" t="s">
        <v>2426</v>
      </c>
      <c r="HZ8" s="157" t="s">
        <v>2427</v>
      </c>
      <c r="IA8" s="157" t="s">
        <v>2428</v>
      </c>
      <c r="IB8" s="157" t="s">
        <v>2429</v>
      </c>
      <c r="IC8" s="157" t="s">
        <v>2430</v>
      </c>
      <c r="ID8" s="157" t="s">
        <v>2431</v>
      </c>
      <c r="IE8" s="157" t="s">
        <v>2432</v>
      </c>
      <c r="IF8" s="157" t="s">
        <v>2418</v>
      </c>
      <c r="IG8" s="157" t="s">
        <v>2419</v>
      </c>
      <c r="IH8" s="157" t="s">
        <v>2433</v>
      </c>
      <c r="II8" s="157" t="s">
        <v>2434</v>
      </c>
      <c r="IJ8" s="157" t="s">
        <v>2411</v>
      </c>
      <c r="IK8" s="157" t="s">
        <v>222</v>
      </c>
      <c r="IL8" s="158" t="s">
        <v>615</v>
      </c>
      <c r="IM8" s="158" t="s">
        <v>2435</v>
      </c>
      <c r="IN8" s="157" t="s">
        <v>2436</v>
      </c>
      <c r="IO8" s="157" t="s">
        <v>2435</v>
      </c>
      <c r="IP8" s="157" t="s">
        <v>2437</v>
      </c>
      <c r="IQ8" s="157" t="s">
        <v>2438</v>
      </c>
      <c r="IR8" s="157" t="s">
        <v>2439</v>
      </c>
      <c r="IS8" s="158" t="s">
        <v>2437</v>
      </c>
      <c r="IT8" s="157" t="s">
        <v>2440</v>
      </c>
      <c r="IU8" s="157" t="s">
        <v>2441</v>
      </c>
      <c r="IV8" s="157" t="s">
        <v>2438</v>
      </c>
      <c r="IW8" s="158" t="s">
        <v>615</v>
      </c>
      <c r="IX8" s="157" t="s">
        <v>2439</v>
      </c>
      <c r="IY8" s="157" t="s">
        <v>621</v>
      </c>
      <c r="IZ8" s="157" t="s">
        <v>621</v>
      </c>
      <c r="JA8" s="157" t="s">
        <v>2442</v>
      </c>
      <c r="JB8" s="157" t="s">
        <v>2443</v>
      </c>
      <c r="JC8" s="157" t="s">
        <v>2444</v>
      </c>
      <c r="JD8" s="157" t="s">
        <v>2445</v>
      </c>
      <c r="JE8" s="157" t="s">
        <v>2446</v>
      </c>
      <c r="JF8" s="157" t="s">
        <v>2444</v>
      </c>
      <c r="JG8" s="157" t="s">
        <v>2447</v>
      </c>
      <c r="JH8" s="157" t="s">
        <v>2448</v>
      </c>
      <c r="JI8" s="157" t="s">
        <v>2447</v>
      </c>
      <c r="JJ8" s="157" t="s">
        <v>2449</v>
      </c>
      <c r="JK8" s="157" t="s">
        <v>2450</v>
      </c>
      <c r="JL8" s="157" t="s">
        <v>2451</v>
      </c>
      <c r="JM8" s="157" t="s">
        <v>2452</v>
      </c>
      <c r="JN8" s="157" t="s">
        <v>2453</v>
      </c>
      <c r="JO8" s="157" t="s">
        <v>2454</v>
      </c>
      <c r="JP8" s="157" t="s">
        <v>2455</v>
      </c>
      <c r="JQ8" s="157" t="s">
        <v>2456</v>
      </c>
      <c r="JR8" s="157" t="s">
        <v>2457</v>
      </c>
      <c r="JS8" s="157" t="s">
        <v>2458</v>
      </c>
      <c r="JT8" s="157" t="s">
        <v>2459</v>
      </c>
      <c r="JU8" s="157" t="s">
        <v>2432</v>
      </c>
      <c r="JV8" s="157" t="s">
        <v>2460</v>
      </c>
      <c r="JW8" s="157" t="s">
        <v>2461</v>
      </c>
      <c r="JX8" s="157" t="s">
        <v>2462</v>
      </c>
      <c r="JY8" s="157" t="s">
        <v>2463</v>
      </c>
      <c r="JZ8" s="157" t="s">
        <v>2464</v>
      </c>
      <c r="KA8" s="157" t="s">
        <v>2412</v>
      </c>
      <c r="KB8" s="157" t="s">
        <v>2465</v>
      </c>
      <c r="KC8" s="157" t="s">
        <v>2464</v>
      </c>
      <c r="KD8" s="157" t="s">
        <v>2413</v>
      </c>
      <c r="KE8" s="157" t="s">
        <v>2466</v>
      </c>
      <c r="KF8" s="157" t="s">
        <v>2467</v>
      </c>
      <c r="KG8" s="157" t="s">
        <v>2467</v>
      </c>
      <c r="KH8" s="157" t="s">
        <v>2468</v>
      </c>
      <c r="KI8" s="157" t="s">
        <v>2299</v>
      </c>
    </row>
    <row r="9" spans="1:295" ht="18" customHeight="1" x14ac:dyDescent="0.25">
      <c r="A9" s="159" t="s">
        <v>102</v>
      </c>
      <c r="B9" s="159" t="s">
        <v>862</v>
      </c>
      <c r="C9" s="160">
        <v>0</v>
      </c>
      <c r="D9" s="161">
        <v>1.9000999999999999</v>
      </c>
      <c r="E9" s="161">
        <v>-6.8662999999999998</v>
      </c>
      <c r="F9" s="161">
        <v>9.593</v>
      </c>
      <c r="G9" s="161">
        <v>10.7141</v>
      </c>
      <c r="H9" s="162"/>
      <c r="I9" s="161">
        <v>11.3965</v>
      </c>
      <c r="J9" s="162"/>
      <c r="K9" s="161">
        <v>14.329000000000001</v>
      </c>
      <c r="L9" s="161">
        <v>5.5438000000000001</v>
      </c>
      <c r="M9" s="161">
        <v>5.1676000000000002</v>
      </c>
      <c r="N9" s="161">
        <v>-8.8800000000000008</v>
      </c>
      <c r="O9" s="161">
        <v>-24.2</v>
      </c>
      <c r="P9" s="161">
        <v>0</v>
      </c>
      <c r="Q9" s="161">
        <v>1.6559999999999999</v>
      </c>
      <c r="R9" s="162"/>
      <c r="S9" s="161">
        <v>4.9503000000000004</v>
      </c>
      <c r="T9" s="161">
        <v>1.0995999999999999</v>
      </c>
      <c r="U9" s="161">
        <v>4.2263999999999999</v>
      </c>
      <c r="V9" s="161">
        <v>4.1073000000000004</v>
      </c>
      <c r="W9" s="161">
        <v>7.5572999999999997</v>
      </c>
      <c r="X9" s="161">
        <v>3.9558</v>
      </c>
      <c r="Y9" s="161">
        <v>-0.30630000000000002</v>
      </c>
      <c r="Z9" s="161">
        <v>2.3988</v>
      </c>
      <c r="AA9" s="162"/>
      <c r="AB9" s="161">
        <v>-1.1704000000000001</v>
      </c>
      <c r="AC9" s="161">
        <v>0.26400000000000001</v>
      </c>
      <c r="AD9" s="161">
        <v>0.26900000000000002</v>
      </c>
      <c r="AE9" s="161">
        <v>3.661</v>
      </c>
      <c r="AF9" s="161">
        <v>-11.1</v>
      </c>
      <c r="AG9" s="161">
        <v>-8.8000000000000007</v>
      </c>
      <c r="AH9" s="161">
        <v>-0.32400000000000001</v>
      </c>
      <c r="AI9" s="161">
        <v>0.22500000000000001</v>
      </c>
      <c r="AJ9" s="162"/>
      <c r="AK9" s="161">
        <v>-5.21</v>
      </c>
      <c r="AL9" s="162"/>
      <c r="AM9" s="161">
        <v>-9.7899999999999991</v>
      </c>
      <c r="AN9" s="161">
        <v>-9.91</v>
      </c>
      <c r="AO9" s="161">
        <v>8.1803000000000008</v>
      </c>
      <c r="AP9" s="161">
        <v>4.1189999999999998</v>
      </c>
      <c r="AQ9" s="161">
        <v>16.259399999999999</v>
      </c>
      <c r="AR9" s="161">
        <v>18.529199999999999</v>
      </c>
      <c r="AS9" s="161">
        <v>-16.609000000000002</v>
      </c>
      <c r="AT9" s="161">
        <v>-6.9470999999999998</v>
      </c>
      <c r="AU9" s="162"/>
      <c r="AV9" s="161">
        <v>12.932499999999999</v>
      </c>
      <c r="AW9" s="161">
        <v>16.180299999999999</v>
      </c>
      <c r="AX9" s="161">
        <v>-20.875399999999999</v>
      </c>
      <c r="AY9" s="161">
        <v>-20.175799999999999</v>
      </c>
      <c r="AZ9" s="161">
        <v>24.004300000000001</v>
      </c>
      <c r="BA9" s="161">
        <v>24.779299999999999</v>
      </c>
      <c r="BB9" s="161">
        <v>3.7469000000000001</v>
      </c>
      <c r="BC9" s="161">
        <v>13.933299999999999</v>
      </c>
      <c r="BD9" s="161">
        <v>-4.5999999999999996</v>
      </c>
      <c r="BE9" s="161">
        <v>-4.5999999999999996</v>
      </c>
      <c r="BF9" s="161">
        <v>-17.734500000000001</v>
      </c>
      <c r="BG9" s="161">
        <v>-34.950600000000001</v>
      </c>
      <c r="BH9" s="161">
        <v>-1.2053</v>
      </c>
      <c r="BI9" s="162"/>
      <c r="BJ9" s="161">
        <v>-7.1204999999999998</v>
      </c>
      <c r="BK9" s="161">
        <v>0.90529999999999999</v>
      </c>
      <c r="BL9" s="162"/>
      <c r="BM9" s="161">
        <v>0</v>
      </c>
      <c r="BN9" s="161">
        <v>-121.8604</v>
      </c>
      <c r="BO9" s="161">
        <v>41.169499999999999</v>
      </c>
      <c r="BP9" s="161">
        <v>41.2</v>
      </c>
      <c r="BQ9" s="161">
        <v>-41.331899999999997</v>
      </c>
      <c r="BR9" s="161">
        <v>-208.08269999999999</v>
      </c>
      <c r="BS9" s="162"/>
      <c r="BT9" s="162"/>
      <c r="BU9" s="162"/>
      <c r="BV9" s="161">
        <v>14.7498</v>
      </c>
      <c r="BW9" s="161">
        <v>10.57</v>
      </c>
      <c r="BX9" s="161">
        <v>7.4</v>
      </c>
      <c r="BY9" s="161">
        <v>-9.82</v>
      </c>
      <c r="BZ9" s="161">
        <v>4.17</v>
      </c>
      <c r="CA9" s="161">
        <v>-6.0239000000000003</v>
      </c>
      <c r="CB9" s="161">
        <v>-6.8276000000000003</v>
      </c>
      <c r="CC9" s="161">
        <v>10.9642</v>
      </c>
      <c r="CD9" s="161">
        <v>8.7956000000000003</v>
      </c>
      <c r="CE9" s="161">
        <v>24.318999999999999</v>
      </c>
      <c r="CF9" s="161">
        <v>-27.157299999999999</v>
      </c>
      <c r="CG9" s="161">
        <v>-27.624099999999999</v>
      </c>
      <c r="CH9" s="161">
        <v>-7.5365000000000002</v>
      </c>
      <c r="CI9" s="162"/>
      <c r="CJ9" s="162"/>
      <c r="CK9" s="162"/>
      <c r="CL9" s="161">
        <v>-15.6</v>
      </c>
      <c r="CM9" s="161">
        <v>-15.2</v>
      </c>
      <c r="CN9" s="161">
        <v>-2.38</v>
      </c>
      <c r="CO9" s="161">
        <v>9.9909999999999997</v>
      </c>
      <c r="CP9" s="161">
        <v>9.7584</v>
      </c>
      <c r="CQ9" s="161">
        <v>8.6594999999999995</v>
      </c>
      <c r="CR9" s="161">
        <v>47.122</v>
      </c>
      <c r="CS9" s="161">
        <v>47.158099999999997</v>
      </c>
      <c r="CT9" s="161">
        <v>-19.3901</v>
      </c>
      <c r="CU9" s="161">
        <v>-34.103900000000003</v>
      </c>
      <c r="CV9" s="161">
        <v>-18.6722</v>
      </c>
      <c r="CW9" s="161">
        <v>3.4918</v>
      </c>
      <c r="CX9" s="161">
        <v>24.65</v>
      </c>
      <c r="CY9" s="161">
        <v>8.84</v>
      </c>
      <c r="CZ9" s="161">
        <v>7.0361000000000002</v>
      </c>
      <c r="DA9" s="161">
        <v>5.8624000000000001</v>
      </c>
      <c r="DB9" s="161">
        <v>-6.11</v>
      </c>
      <c r="DC9" s="162"/>
      <c r="DD9" s="162"/>
      <c r="DE9" s="162"/>
      <c r="DF9" s="161">
        <v>9.6516000000000002</v>
      </c>
      <c r="DG9" s="162"/>
      <c r="DH9" s="161">
        <v>-5.0926</v>
      </c>
      <c r="DI9" s="161">
        <v>-23.5</v>
      </c>
      <c r="DJ9" s="161">
        <v>-21.8</v>
      </c>
      <c r="DK9" s="161">
        <v>-4.4324000000000003</v>
      </c>
      <c r="DL9" s="161">
        <v>0.37990000000000002</v>
      </c>
      <c r="DM9" s="161">
        <v>13.0953</v>
      </c>
      <c r="DN9" s="161">
        <v>7.7988</v>
      </c>
      <c r="DO9" s="161">
        <v>0.67</v>
      </c>
      <c r="DP9" s="161">
        <v>-4.17</v>
      </c>
      <c r="DQ9" s="161">
        <v>12.291499999999999</v>
      </c>
      <c r="DR9" s="161">
        <v>-10.0806</v>
      </c>
      <c r="DS9" s="161">
        <v>-14.03</v>
      </c>
      <c r="DT9" s="161">
        <v>-14.21</v>
      </c>
      <c r="DU9" s="161">
        <v>35.450000000000003</v>
      </c>
      <c r="DV9" s="161">
        <v>2.09</v>
      </c>
      <c r="DW9" s="161">
        <v>-13.1273</v>
      </c>
      <c r="DX9" s="161">
        <v>-5.4090999999999996</v>
      </c>
      <c r="DY9" s="161">
        <v>-22.509599999999999</v>
      </c>
      <c r="DZ9" s="161">
        <v>-21.2455</v>
      </c>
      <c r="EA9" s="161">
        <v>20.0017</v>
      </c>
      <c r="EB9" s="161">
        <v>-5.9839000000000002</v>
      </c>
      <c r="EC9" s="161">
        <v>-11.174200000000001</v>
      </c>
      <c r="ED9" s="161">
        <v>-11.0961</v>
      </c>
      <c r="EE9" s="161">
        <v>-10.623699999999999</v>
      </c>
      <c r="EF9" s="161">
        <v>-15.6464</v>
      </c>
      <c r="EG9" s="161">
        <v>-14.207000000000001</v>
      </c>
      <c r="EH9" s="161">
        <v>-51.548499999999997</v>
      </c>
      <c r="EI9" s="161">
        <v>-31.241800000000001</v>
      </c>
      <c r="EJ9" s="162"/>
      <c r="EK9" s="161">
        <v>-13.9239</v>
      </c>
      <c r="EL9" s="161">
        <v>-12.7417</v>
      </c>
      <c r="EM9" s="161">
        <v>14.8847</v>
      </c>
      <c r="EN9" s="161">
        <v>-13.7616</v>
      </c>
      <c r="EO9" s="161">
        <v>-13.594200000000001</v>
      </c>
      <c r="EP9" s="161">
        <v>-6.66</v>
      </c>
      <c r="EQ9" s="161">
        <v>-19.3064</v>
      </c>
      <c r="ER9" s="161">
        <v>-19.145800000000001</v>
      </c>
      <c r="ES9" s="161">
        <v>1.7134</v>
      </c>
      <c r="ET9" s="161">
        <v>6.33</v>
      </c>
      <c r="EU9" s="161">
        <v>0</v>
      </c>
      <c r="EV9" s="161">
        <v>1</v>
      </c>
      <c r="EW9" s="161">
        <v>5.0124000000000004</v>
      </c>
      <c r="EX9" s="161">
        <v>-28.588999999999999</v>
      </c>
      <c r="EY9" s="161">
        <v>-11.6616</v>
      </c>
      <c r="EZ9" s="161">
        <v>-11.5969</v>
      </c>
      <c r="FA9" s="161">
        <v>10.174200000000001</v>
      </c>
      <c r="FB9" s="161">
        <v>3.2410000000000001</v>
      </c>
      <c r="FC9" s="161">
        <v>-22.209800000000001</v>
      </c>
      <c r="FD9" s="161">
        <v>4.9116999999999997</v>
      </c>
      <c r="FE9" s="162"/>
      <c r="FF9" s="161">
        <v>4.7096</v>
      </c>
      <c r="FG9" s="161">
        <v>0</v>
      </c>
      <c r="FH9" s="161">
        <v>0</v>
      </c>
      <c r="FI9" s="162"/>
      <c r="FJ9" s="161">
        <v>-2.1768999999999998</v>
      </c>
      <c r="FK9" s="161">
        <v>-2.0095000000000001</v>
      </c>
      <c r="FL9" s="161">
        <v>29.807200000000002</v>
      </c>
      <c r="FM9" s="161">
        <v>7.3204000000000002</v>
      </c>
      <c r="FN9" s="161">
        <v>7.6589</v>
      </c>
      <c r="FO9" s="161">
        <v>35.649099999999997</v>
      </c>
      <c r="FP9" s="161">
        <v>42.668100000000003</v>
      </c>
      <c r="FQ9" s="161">
        <v>14.825699999999999</v>
      </c>
      <c r="FR9" s="161">
        <v>-8.73</v>
      </c>
      <c r="FS9" s="161">
        <v>-0.90410000000000001</v>
      </c>
      <c r="FT9" s="161">
        <v>0.17599999999999999</v>
      </c>
      <c r="FU9" s="161">
        <v>0.12</v>
      </c>
      <c r="FV9" s="161">
        <v>-0.61</v>
      </c>
      <c r="FW9" s="161">
        <v>-16.2956</v>
      </c>
      <c r="FX9" s="161">
        <v>0</v>
      </c>
      <c r="FY9" s="161">
        <v>6.9539999999999997</v>
      </c>
      <c r="FZ9" s="161">
        <v>0.57399999999999995</v>
      </c>
      <c r="GA9" s="161">
        <v>3.2469999999999999</v>
      </c>
      <c r="GB9" s="161">
        <v>27.09</v>
      </c>
      <c r="GC9" s="161">
        <v>-38.536000000000001</v>
      </c>
      <c r="GD9" s="161">
        <v>-31.101400000000002</v>
      </c>
      <c r="GE9" s="161">
        <v>-0.14000000000000001</v>
      </c>
      <c r="GF9" s="161">
        <v>16.201899999999998</v>
      </c>
      <c r="GG9" s="162"/>
      <c r="GH9" s="161">
        <v>14.254799999999999</v>
      </c>
      <c r="GI9" s="161">
        <v>-5.5061999999999998</v>
      </c>
      <c r="GJ9" s="161">
        <v>-5.7826000000000004</v>
      </c>
      <c r="GK9" s="161">
        <v>2.2719</v>
      </c>
      <c r="GL9" s="161">
        <v>5.9299999999999999E-2</v>
      </c>
      <c r="GM9" s="162"/>
      <c r="GN9" s="161">
        <v>-8.7324999999999999</v>
      </c>
      <c r="GO9" s="161">
        <v>-33.730699999999999</v>
      </c>
      <c r="GP9" s="161">
        <v>6.1322999999999999</v>
      </c>
      <c r="GQ9" s="161">
        <v>-17.901599999999998</v>
      </c>
      <c r="GR9" s="161">
        <v>-7.5168999999999997</v>
      </c>
      <c r="GS9" s="161">
        <v>-7.4718</v>
      </c>
      <c r="GT9" s="161">
        <v>101.8861</v>
      </c>
      <c r="GU9" s="161">
        <v>-6.6333000000000002</v>
      </c>
      <c r="GV9" s="162"/>
      <c r="GW9" s="161">
        <v>-0.2024</v>
      </c>
      <c r="GX9" s="161">
        <v>1.8439000000000001</v>
      </c>
      <c r="GY9" s="161">
        <v>7.7656999999999998</v>
      </c>
      <c r="GZ9" s="161">
        <v>7.8639000000000001</v>
      </c>
      <c r="HA9" s="161">
        <v>1</v>
      </c>
      <c r="HB9" s="161">
        <v>-4.5625</v>
      </c>
      <c r="HC9" s="161">
        <v>-4.2365000000000004</v>
      </c>
      <c r="HD9" s="161">
        <v>-5.87</v>
      </c>
      <c r="HE9" s="161">
        <v>9.4414999999999996</v>
      </c>
      <c r="HF9" s="161">
        <v>50.6492</v>
      </c>
      <c r="HG9" s="161">
        <v>30.8764</v>
      </c>
      <c r="HH9" s="161">
        <v>68.618899999999996</v>
      </c>
      <c r="HI9" s="161">
        <v>-11.8575</v>
      </c>
      <c r="HJ9" s="161">
        <v>39.477200000000003</v>
      </c>
      <c r="HK9" s="162"/>
      <c r="HL9" s="161">
        <v>0</v>
      </c>
      <c r="HM9" s="161">
        <v>0</v>
      </c>
      <c r="HN9" s="161">
        <v>0</v>
      </c>
      <c r="HO9" s="162"/>
      <c r="HP9" s="162"/>
      <c r="HQ9" s="161">
        <v>-19.334900000000001</v>
      </c>
      <c r="HR9" s="161">
        <v>-18.6372</v>
      </c>
      <c r="HS9" s="161">
        <v>-17.021000000000001</v>
      </c>
      <c r="HT9" s="161">
        <v>-16.8703</v>
      </c>
      <c r="HU9" s="161">
        <v>12.33</v>
      </c>
      <c r="HV9" s="161">
        <v>12.11</v>
      </c>
      <c r="HW9" s="161">
        <v>-22</v>
      </c>
      <c r="HX9" s="161">
        <v>-22.2</v>
      </c>
      <c r="HY9" s="161">
        <v>1.0207999999999999</v>
      </c>
      <c r="HZ9" s="161">
        <v>-6.88</v>
      </c>
      <c r="IA9" s="161">
        <v>44.766399999999997</v>
      </c>
      <c r="IB9" s="161">
        <v>13.6708</v>
      </c>
      <c r="IC9" s="161">
        <v>13.5632</v>
      </c>
      <c r="ID9" s="162"/>
      <c r="IE9" s="161">
        <v>-25.5</v>
      </c>
      <c r="IF9" s="161">
        <v>3</v>
      </c>
      <c r="IG9" s="161">
        <v>2.5</v>
      </c>
      <c r="IH9" s="162"/>
      <c r="II9" s="161">
        <v>-17.913399999999999</v>
      </c>
      <c r="IJ9" s="161">
        <v>-69.900400000000005</v>
      </c>
      <c r="IK9" s="161">
        <v>21.4527</v>
      </c>
      <c r="IL9" s="161">
        <v>-258.57659999999998</v>
      </c>
      <c r="IM9" s="161">
        <v>-13.936999999999999</v>
      </c>
      <c r="IN9" s="161">
        <v>-8.0380000000000003</v>
      </c>
      <c r="IO9" s="161">
        <v>97.374499999999998</v>
      </c>
      <c r="IP9" s="161">
        <v>69.223100000000002</v>
      </c>
      <c r="IQ9" s="161">
        <v>115.41379999999999</v>
      </c>
      <c r="IR9" s="161">
        <v>98.984899999999996</v>
      </c>
      <c r="IS9" s="161">
        <v>29.8567</v>
      </c>
      <c r="IT9" s="161">
        <v>24.688700000000001</v>
      </c>
      <c r="IU9" s="161">
        <v>24.7317</v>
      </c>
      <c r="IV9" s="161">
        <v>-7.8494000000000002</v>
      </c>
      <c r="IW9" s="161">
        <v>182.68600000000001</v>
      </c>
      <c r="IX9" s="161">
        <v>-201.4271</v>
      </c>
      <c r="IY9" s="161">
        <v>-21.464200000000002</v>
      </c>
      <c r="IZ9" s="161">
        <v>24.9741</v>
      </c>
      <c r="JA9" s="161">
        <v>-1.8273999999999999</v>
      </c>
      <c r="JB9" s="162"/>
      <c r="JC9" s="161">
        <v>-2.08</v>
      </c>
      <c r="JD9" s="161">
        <v>-1.18</v>
      </c>
      <c r="JE9" s="161">
        <v>-1.202</v>
      </c>
      <c r="JF9" s="161">
        <v>-2.8</v>
      </c>
      <c r="JG9" s="161">
        <v>4.08</v>
      </c>
      <c r="JH9" s="161">
        <v>-1.2899</v>
      </c>
      <c r="JI9" s="161">
        <v>-9.8711000000000002</v>
      </c>
      <c r="JJ9" s="161">
        <v>4.5426000000000002</v>
      </c>
      <c r="JK9" s="161">
        <v>3.9260999999999999</v>
      </c>
      <c r="JL9" s="161">
        <v>1.3</v>
      </c>
      <c r="JM9" s="161">
        <v>0.70199999999999996</v>
      </c>
      <c r="JN9" s="161">
        <v>0.91</v>
      </c>
      <c r="JO9" s="161">
        <v>2.7521</v>
      </c>
      <c r="JP9" s="161">
        <v>3.1850999999999998</v>
      </c>
      <c r="JQ9" s="161">
        <v>4.3693</v>
      </c>
      <c r="JR9" s="161">
        <v>4.0503999999999998</v>
      </c>
      <c r="JS9" s="161">
        <v>4.4225000000000003</v>
      </c>
      <c r="JT9" s="162"/>
      <c r="JU9" s="161">
        <v>10.9</v>
      </c>
      <c r="JV9" s="161">
        <v>10.6281</v>
      </c>
      <c r="JW9" s="161">
        <v>0.05</v>
      </c>
      <c r="JX9" s="162"/>
      <c r="JY9" s="161">
        <v>-13.475</v>
      </c>
      <c r="JZ9" s="161">
        <v>-2.5388000000000002</v>
      </c>
      <c r="KA9" s="161">
        <v>-22.708500000000001</v>
      </c>
      <c r="KB9" s="161">
        <v>-10.600199999999999</v>
      </c>
      <c r="KC9" s="161">
        <v>0</v>
      </c>
      <c r="KD9" s="161">
        <v>-25.826000000000001</v>
      </c>
      <c r="KE9" s="161">
        <v>-4.0521000000000003</v>
      </c>
      <c r="KF9" s="161">
        <v>-4.5999999999999996</v>
      </c>
      <c r="KG9" s="161">
        <v>-9.8000000000000007</v>
      </c>
      <c r="KH9" s="161">
        <v>52.899700000000003</v>
      </c>
      <c r="KI9" s="161">
        <v>-130.90940000000001</v>
      </c>
    </row>
    <row r="10" spans="1:295" ht="18" customHeight="1" x14ac:dyDescent="0.25">
      <c r="A10" s="159" t="s">
        <v>102</v>
      </c>
      <c r="B10" s="159" t="s">
        <v>863</v>
      </c>
      <c r="C10" s="163">
        <v>0</v>
      </c>
      <c r="D10" s="164">
        <v>1.5728</v>
      </c>
      <c r="E10" s="164">
        <v>-6.3593000000000002</v>
      </c>
      <c r="F10" s="164">
        <v>10.6708</v>
      </c>
      <c r="G10" s="164">
        <v>10.884499999999999</v>
      </c>
      <c r="H10" s="165"/>
      <c r="I10" s="164">
        <v>10.602499999999999</v>
      </c>
      <c r="J10" s="165"/>
      <c r="K10" s="164">
        <v>13.347899999999999</v>
      </c>
      <c r="L10" s="164">
        <v>5.1448</v>
      </c>
      <c r="M10" s="164">
        <v>4.8182</v>
      </c>
      <c r="N10" s="164">
        <v>-6.66</v>
      </c>
      <c r="O10" s="164">
        <v>-24.2</v>
      </c>
      <c r="P10" s="165"/>
      <c r="Q10" s="165"/>
      <c r="R10" s="164">
        <v>-13.2</v>
      </c>
      <c r="S10" s="164">
        <v>4.9861000000000004</v>
      </c>
      <c r="T10" s="164">
        <v>2.1770999999999998</v>
      </c>
      <c r="U10" s="164">
        <v>4.0519999999999996</v>
      </c>
      <c r="V10" s="164">
        <v>3.9573999999999998</v>
      </c>
      <c r="W10" s="164">
        <v>7.0583</v>
      </c>
      <c r="X10" s="164">
        <v>3.9731999999999998</v>
      </c>
      <c r="Y10" s="164">
        <v>-0.2349</v>
      </c>
      <c r="Z10" s="164">
        <v>2.4247999999999998</v>
      </c>
      <c r="AA10" s="165"/>
      <c r="AB10" s="164">
        <v>-1.2923</v>
      </c>
      <c r="AC10" s="164">
        <v>5.3999999999999999E-2</v>
      </c>
      <c r="AD10" s="164">
        <v>7.4999999999999997E-2</v>
      </c>
      <c r="AE10" s="164">
        <v>3.5819999999999999</v>
      </c>
      <c r="AF10" s="164">
        <v>-15.54</v>
      </c>
      <c r="AG10" s="164">
        <v>-11</v>
      </c>
      <c r="AH10" s="164">
        <v>-8.2000000000000003E-2</v>
      </c>
      <c r="AI10" s="164">
        <v>0.221</v>
      </c>
      <c r="AJ10" s="165"/>
      <c r="AK10" s="164">
        <v>-5.96</v>
      </c>
      <c r="AL10" s="165"/>
      <c r="AM10" s="164">
        <v>-11.33</v>
      </c>
      <c r="AN10" s="164">
        <v>-11.13</v>
      </c>
      <c r="AO10" s="164">
        <v>7.6448999999999998</v>
      </c>
      <c r="AP10" s="164">
        <v>3.4632000000000001</v>
      </c>
      <c r="AQ10" s="164">
        <v>15.6935</v>
      </c>
      <c r="AR10" s="164">
        <v>17.8049</v>
      </c>
      <c r="AS10" s="164">
        <v>-18.160299999999999</v>
      </c>
      <c r="AT10" s="164">
        <v>-8.9031000000000002</v>
      </c>
      <c r="AU10" s="165"/>
      <c r="AV10" s="164">
        <v>7.0667</v>
      </c>
      <c r="AW10" s="164">
        <v>3.4293</v>
      </c>
      <c r="AX10" s="164">
        <v>-20.271999999999998</v>
      </c>
      <c r="AY10" s="164">
        <v>-18.6645</v>
      </c>
      <c r="AZ10" s="164">
        <v>27.910699999999999</v>
      </c>
      <c r="BA10" s="164">
        <v>32.928400000000003</v>
      </c>
      <c r="BB10" s="164">
        <v>6.4192</v>
      </c>
      <c r="BC10" s="164">
        <v>15.1625</v>
      </c>
      <c r="BD10" s="164">
        <v>-5.0999999999999996</v>
      </c>
      <c r="BE10" s="164">
        <v>-5.3</v>
      </c>
      <c r="BF10" s="164">
        <v>-16.343</v>
      </c>
      <c r="BG10" s="164">
        <v>-35.311</v>
      </c>
      <c r="BH10" s="164">
        <v>-1.1745000000000001</v>
      </c>
      <c r="BI10" s="165"/>
      <c r="BJ10" s="164">
        <v>-9.7234999999999996</v>
      </c>
      <c r="BK10" s="164">
        <v>1.2886</v>
      </c>
      <c r="BL10" s="165"/>
      <c r="BM10" s="164">
        <v>0</v>
      </c>
      <c r="BN10" s="164">
        <v>-120.36499999999999</v>
      </c>
      <c r="BO10" s="164">
        <v>41.566200000000002</v>
      </c>
      <c r="BP10" s="164">
        <v>41.993499999999997</v>
      </c>
      <c r="BQ10" s="164">
        <v>-35.089399999999998</v>
      </c>
      <c r="BR10" s="164">
        <v>-218.9734</v>
      </c>
      <c r="BS10" s="165"/>
      <c r="BT10" s="165"/>
      <c r="BU10" s="165"/>
      <c r="BV10" s="164">
        <v>13.7119</v>
      </c>
      <c r="BW10" s="164">
        <v>10.130000000000001</v>
      </c>
      <c r="BX10" s="164">
        <v>6.88</v>
      </c>
      <c r="BY10" s="164">
        <v>-10.81</v>
      </c>
      <c r="BZ10" s="164">
        <v>4.09</v>
      </c>
      <c r="CA10" s="164">
        <v>-6.1577999999999999</v>
      </c>
      <c r="CB10" s="164">
        <v>-5.8898999999999999</v>
      </c>
      <c r="CC10" s="164">
        <v>9.7134999999999998</v>
      </c>
      <c r="CD10" s="164">
        <v>7.9753999999999996</v>
      </c>
      <c r="CE10" s="164">
        <v>25.0595</v>
      </c>
      <c r="CF10" s="164">
        <v>-27.651599999999998</v>
      </c>
      <c r="CG10" s="164">
        <v>-26.422000000000001</v>
      </c>
      <c r="CH10" s="164">
        <v>-11.3805</v>
      </c>
      <c r="CI10" s="165"/>
      <c r="CJ10" s="165"/>
      <c r="CK10" s="165"/>
      <c r="CL10" s="164">
        <v>-17.100000000000001</v>
      </c>
      <c r="CM10" s="164">
        <v>-16.600000000000001</v>
      </c>
      <c r="CN10" s="164">
        <v>-2.54</v>
      </c>
      <c r="CO10" s="164">
        <v>8.4481000000000002</v>
      </c>
      <c r="CP10" s="164">
        <v>9.0404999999999998</v>
      </c>
      <c r="CQ10" s="164">
        <v>7.7355</v>
      </c>
      <c r="CR10" s="164">
        <v>51.961300000000001</v>
      </c>
      <c r="CS10" s="164">
        <v>52.1751</v>
      </c>
      <c r="CT10" s="164">
        <v>-24.547999999999998</v>
      </c>
      <c r="CU10" s="164">
        <v>-33.116900000000001</v>
      </c>
      <c r="CV10" s="164">
        <v>-24.253599999999999</v>
      </c>
      <c r="CW10" s="164">
        <v>3.5501999999999998</v>
      </c>
      <c r="CX10" s="164">
        <v>24.38</v>
      </c>
      <c r="CY10" s="164">
        <v>8.77</v>
      </c>
      <c r="CZ10" s="164">
        <v>6.4111000000000002</v>
      </c>
      <c r="DA10" s="164">
        <v>5.3741000000000003</v>
      </c>
      <c r="DB10" s="164">
        <v>-5.62</v>
      </c>
      <c r="DC10" s="165"/>
      <c r="DD10" s="165"/>
      <c r="DE10" s="165"/>
      <c r="DF10" s="164">
        <v>10.450699999999999</v>
      </c>
      <c r="DG10" s="165"/>
      <c r="DH10" s="164">
        <v>-4.6519000000000004</v>
      </c>
      <c r="DI10" s="165"/>
      <c r="DJ10" s="165"/>
      <c r="DK10" s="164">
        <v>-4.4324000000000003</v>
      </c>
      <c r="DL10" s="164">
        <v>-0.187</v>
      </c>
      <c r="DM10" s="164">
        <v>12.306699999999999</v>
      </c>
      <c r="DN10" s="164">
        <v>7.2420999999999998</v>
      </c>
      <c r="DO10" s="164">
        <v>0.32</v>
      </c>
      <c r="DP10" s="164">
        <v>-3.99</v>
      </c>
      <c r="DQ10" s="164">
        <v>12.198499999999999</v>
      </c>
      <c r="DR10" s="164">
        <v>-11.591900000000001</v>
      </c>
      <c r="DS10" s="164">
        <v>-14.6</v>
      </c>
      <c r="DT10" s="164">
        <v>-14.85</v>
      </c>
      <c r="DU10" s="164">
        <v>35.81</v>
      </c>
      <c r="DV10" s="164">
        <v>1.63</v>
      </c>
      <c r="DW10" s="164">
        <v>-12.581799999999999</v>
      </c>
      <c r="DX10" s="164">
        <v>-6.9455</v>
      </c>
      <c r="DY10" s="164">
        <v>-22.956399999999999</v>
      </c>
      <c r="DZ10" s="164">
        <v>-21.4818</v>
      </c>
      <c r="EA10" s="164">
        <v>17.464700000000001</v>
      </c>
      <c r="EB10" s="164">
        <v>-7.2145999999999999</v>
      </c>
      <c r="EC10" s="164">
        <v>-12.7224</v>
      </c>
      <c r="ED10" s="164">
        <v>-12.0924</v>
      </c>
      <c r="EE10" s="164">
        <v>-13.9695</v>
      </c>
      <c r="EF10" s="164">
        <v>-17.759499999999999</v>
      </c>
      <c r="EG10" s="164">
        <v>-14.629</v>
      </c>
      <c r="EH10" s="164">
        <v>-55.646500000000003</v>
      </c>
      <c r="EI10" s="164">
        <v>-32.448900000000002</v>
      </c>
      <c r="EJ10" s="165"/>
      <c r="EK10" s="164">
        <v>-13.670199999999999</v>
      </c>
      <c r="EL10" s="164">
        <v>-12.9778</v>
      </c>
      <c r="EM10" s="164">
        <v>14.1363</v>
      </c>
      <c r="EN10" s="164">
        <v>-10.6843</v>
      </c>
      <c r="EO10" s="164">
        <v>-9.8042999999999996</v>
      </c>
      <c r="EP10" s="164">
        <v>-6.66</v>
      </c>
      <c r="EQ10" s="164">
        <v>-21.278500000000001</v>
      </c>
      <c r="ER10" s="164">
        <v>-20.8627</v>
      </c>
      <c r="ES10" s="164">
        <v>0.73550000000000004</v>
      </c>
      <c r="ET10" s="164">
        <v>0</v>
      </c>
      <c r="EU10" s="164">
        <v>-2.99</v>
      </c>
      <c r="EV10" s="164">
        <v>0</v>
      </c>
      <c r="EW10" s="164">
        <v>5.0811999999999999</v>
      </c>
      <c r="EX10" s="164">
        <v>-22.458400000000001</v>
      </c>
      <c r="EY10" s="164">
        <v>-11.4534</v>
      </c>
      <c r="EZ10" s="164">
        <v>-11.3925</v>
      </c>
      <c r="FA10" s="164">
        <v>9.5016999999999996</v>
      </c>
      <c r="FB10" s="164">
        <v>2.6200999999999999</v>
      </c>
      <c r="FC10" s="164">
        <v>-20.6313</v>
      </c>
      <c r="FD10" s="164">
        <v>5.0583999999999998</v>
      </c>
      <c r="FE10" s="165"/>
      <c r="FF10" s="164">
        <v>4.8569000000000004</v>
      </c>
      <c r="FG10" s="164">
        <v>0</v>
      </c>
      <c r="FH10" s="164">
        <v>0</v>
      </c>
      <c r="FI10" s="165"/>
      <c r="FJ10" s="164">
        <v>-3.1817000000000002</v>
      </c>
      <c r="FK10" s="164">
        <v>-3.3491</v>
      </c>
      <c r="FL10" s="164">
        <v>31.984200000000001</v>
      </c>
      <c r="FM10" s="164">
        <v>6.8730000000000002</v>
      </c>
      <c r="FN10" s="164">
        <v>6.1177000000000001</v>
      </c>
      <c r="FO10" s="164">
        <v>37.402299999999997</v>
      </c>
      <c r="FP10" s="164">
        <v>44.758000000000003</v>
      </c>
      <c r="FQ10" s="164">
        <v>13.712400000000001</v>
      </c>
      <c r="FR10" s="164">
        <v>-8.99</v>
      </c>
      <c r="FS10" s="164">
        <v>-1.1165</v>
      </c>
      <c r="FT10" s="164">
        <v>0.16689999999999999</v>
      </c>
      <c r="FU10" s="164">
        <v>0.23</v>
      </c>
      <c r="FV10" s="164">
        <v>-0.42</v>
      </c>
      <c r="FW10" s="164">
        <v>-15.632899999999999</v>
      </c>
      <c r="FX10" s="165"/>
      <c r="FY10" s="164">
        <v>7.0389999999999997</v>
      </c>
      <c r="FZ10" s="164">
        <v>0.28599999999999998</v>
      </c>
      <c r="GA10" s="165"/>
      <c r="GB10" s="164">
        <v>26.96</v>
      </c>
      <c r="GC10" s="164">
        <v>-40.377000000000002</v>
      </c>
      <c r="GD10" s="164">
        <v>-32.514699999999998</v>
      </c>
      <c r="GE10" s="164">
        <v>-0.04</v>
      </c>
      <c r="GF10" s="164">
        <v>15.1213</v>
      </c>
      <c r="GG10" s="165"/>
      <c r="GH10" s="164">
        <v>14.166</v>
      </c>
      <c r="GI10" s="164">
        <v>-5.3304</v>
      </c>
      <c r="GJ10" s="164">
        <v>-5.5961999999999996</v>
      </c>
      <c r="GK10" s="164">
        <v>2.1716000000000002</v>
      </c>
      <c r="GL10" s="165"/>
      <c r="GM10" s="165"/>
      <c r="GN10" s="164">
        <v>-9.4967000000000006</v>
      </c>
      <c r="GO10" s="164">
        <v>-33.770699999999998</v>
      </c>
      <c r="GP10" s="164">
        <v>6.0850999999999997</v>
      </c>
      <c r="GQ10" s="164">
        <v>-17.9941</v>
      </c>
      <c r="GR10" s="164">
        <v>-6.9720000000000004</v>
      </c>
      <c r="GS10" s="164">
        <v>-6.8440000000000003</v>
      </c>
      <c r="GT10" s="164">
        <v>106.2607</v>
      </c>
      <c r="GU10" s="164">
        <v>-6.907</v>
      </c>
      <c r="GV10" s="165"/>
      <c r="GW10" s="164">
        <v>-0.40550000000000003</v>
      </c>
      <c r="GX10" s="164">
        <v>2.3588</v>
      </c>
      <c r="GY10" s="164">
        <v>7.6265999999999998</v>
      </c>
      <c r="GZ10" s="164">
        <v>7.7294</v>
      </c>
      <c r="HA10" s="164">
        <v>1.913</v>
      </c>
      <c r="HB10" s="164">
        <v>-4.1447000000000003</v>
      </c>
      <c r="HC10" s="164">
        <v>-3.2073</v>
      </c>
      <c r="HD10" s="164">
        <v>-7.54</v>
      </c>
      <c r="HE10" s="164">
        <v>9.0719999999999992</v>
      </c>
      <c r="HF10" s="164">
        <v>50.611800000000002</v>
      </c>
      <c r="HG10" s="164">
        <v>25.548999999999999</v>
      </c>
      <c r="HH10" s="164">
        <v>71.6267</v>
      </c>
      <c r="HI10" s="164">
        <v>-11.4665</v>
      </c>
      <c r="HJ10" s="164">
        <v>39.1494</v>
      </c>
      <c r="HK10" s="165"/>
      <c r="HL10" s="164">
        <v>0</v>
      </c>
      <c r="HM10" s="164">
        <v>0</v>
      </c>
      <c r="HN10" s="164">
        <v>0</v>
      </c>
      <c r="HO10" s="165"/>
      <c r="HP10" s="165"/>
      <c r="HQ10" s="164">
        <v>-20.169799999999999</v>
      </c>
      <c r="HR10" s="164">
        <v>-19.186499999999999</v>
      </c>
      <c r="HS10" s="164">
        <v>-16.8842</v>
      </c>
      <c r="HT10" s="164">
        <v>-16.238700000000001</v>
      </c>
      <c r="HU10" s="164">
        <v>12.95</v>
      </c>
      <c r="HV10" s="164">
        <v>12.52</v>
      </c>
      <c r="HW10" s="164">
        <v>-23.1</v>
      </c>
      <c r="HX10" s="164">
        <v>-23.3</v>
      </c>
      <c r="HY10" s="164">
        <v>0.9677</v>
      </c>
      <c r="HZ10" s="164">
        <v>-7.04</v>
      </c>
      <c r="IA10" s="164">
        <v>47.983199999999997</v>
      </c>
      <c r="IB10" s="164">
        <v>12.233499999999999</v>
      </c>
      <c r="IC10" s="164">
        <v>11.9392</v>
      </c>
      <c r="ID10" s="164">
        <v>-18.2</v>
      </c>
      <c r="IE10" s="164">
        <v>-25.6</v>
      </c>
      <c r="IF10" s="164">
        <v>4.3</v>
      </c>
      <c r="IG10" s="164">
        <v>3.8</v>
      </c>
      <c r="IH10" s="164">
        <v>-17.877300000000002</v>
      </c>
      <c r="II10" s="164">
        <v>-17.964700000000001</v>
      </c>
      <c r="IJ10" s="164">
        <v>-71.661500000000004</v>
      </c>
      <c r="IK10" s="164">
        <v>17.9268</v>
      </c>
      <c r="IL10" s="164">
        <v>-254.01439999999999</v>
      </c>
      <c r="IM10" s="164">
        <v>-12.0313</v>
      </c>
      <c r="IN10" s="164">
        <v>-8.2668999999999997</v>
      </c>
      <c r="IO10" s="164">
        <v>93.912099999999995</v>
      </c>
      <c r="IP10" s="164">
        <v>72.940600000000003</v>
      </c>
      <c r="IQ10" s="164">
        <v>122.56659999999999</v>
      </c>
      <c r="IR10" s="164">
        <v>98.484099999999998</v>
      </c>
      <c r="IS10" s="164">
        <v>28.6755</v>
      </c>
      <c r="IT10" s="164">
        <v>27.181899999999999</v>
      </c>
      <c r="IU10" s="164">
        <v>26.996700000000001</v>
      </c>
      <c r="IV10" s="164">
        <v>-13.3475</v>
      </c>
      <c r="IW10" s="164">
        <v>178.20070000000001</v>
      </c>
      <c r="IX10" s="164">
        <v>-200.19220000000001</v>
      </c>
      <c r="IY10" s="164">
        <v>-23.742000000000001</v>
      </c>
      <c r="IZ10" s="164">
        <v>29.341699999999999</v>
      </c>
      <c r="JA10" s="164">
        <v>-1.3587</v>
      </c>
      <c r="JB10" s="165"/>
      <c r="JC10" s="164">
        <v>-2.96</v>
      </c>
      <c r="JD10" s="164">
        <v>-1.2130000000000001</v>
      </c>
      <c r="JE10" s="164">
        <v>-1.218</v>
      </c>
      <c r="JF10" s="164">
        <v>-1.84</v>
      </c>
      <c r="JG10" s="164">
        <v>3.2</v>
      </c>
      <c r="JH10" s="164">
        <v>-1.2929999999999999</v>
      </c>
      <c r="JI10" s="164">
        <v>-9.3735999999999997</v>
      </c>
      <c r="JJ10" s="164">
        <v>4.8936000000000002</v>
      </c>
      <c r="JK10" s="164">
        <v>3.9872000000000001</v>
      </c>
      <c r="JL10" s="164">
        <v>1.4</v>
      </c>
      <c r="JM10" s="164">
        <v>0.28299999999999997</v>
      </c>
      <c r="JN10" s="164">
        <v>0.20899999999999999</v>
      </c>
      <c r="JO10" s="164">
        <v>2.7336999999999998</v>
      </c>
      <c r="JP10" s="164">
        <v>3.1657000000000002</v>
      </c>
      <c r="JQ10" s="164">
        <v>3.4264000000000001</v>
      </c>
      <c r="JR10" s="164">
        <v>3.9304000000000001</v>
      </c>
      <c r="JS10" s="164">
        <v>4.3547000000000002</v>
      </c>
      <c r="JT10" s="165"/>
      <c r="JU10" s="164">
        <v>10.6</v>
      </c>
      <c r="JV10" s="164">
        <v>10.8726</v>
      </c>
      <c r="JW10" s="164">
        <v>0.01</v>
      </c>
      <c r="JX10" s="165"/>
      <c r="JY10" s="164">
        <v>-14.017300000000001</v>
      </c>
      <c r="JZ10" s="164">
        <v>-2.2746</v>
      </c>
      <c r="KA10" s="164">
        <v>-22.650099999999998</v>
      </c>
      <c r="KB10" s="164">
        <v>-10.7485</v>
      </c>
      <c r="KC10" s="164">
        <v>0</v>
      </c>
      <c r="KD10" s="164">
        <v>-25.179600000000001</v>
      </c>
      <c r="KE10" s="164">
        <v>-3.601</v>
      </c>
      <c r="KF10" s="164">
        <v>-3.9</v>
      </c>
      <c r="KG10" s="164">
        <v>-9.4</v>
      </c>
      <c r="KH10" s="164">
        <v>53.999299999999998</v>
      </c>
      <c r="KI10" s="164">
        <v>-134.3143</v>
      </c>
    </row>
    <row r="11" spans="1:295" ht="18" customHeight="1" x14ac:dyDescent="0.25">
      <c r="A11" s="159" t="s">
        <v>102</v>
      </c>
      <c r="B11" s="159" t="s">
        <v>864</v>
      </c>
      <c r="C11" s="163">
        <v>0</v>
      </c>
      <c r="D11" s="164">
        <v>1.5286</v>
      </c>
      <c r="E11" s="164">
        <v>-6.3452000000000002</v>
      </c>
      <c r="F11" s="164">
        <v>10.906700000000001</v>
      </c>
      <c r="G11" s="164">
        <v>11.2704</v>
      </c>
      <c r="H11" s="165"/>
      <c r="I11" s="164">
        <v>10.644</v>
      </c>
      <c r="J11" s="165"/>
      <c r="K11" s="164">
        <v>12.571</v>
      </c>
      <c r="L11" s="164">
        <v>4.7279</v>
      </c>
      <c r="M11" s="164">
        <v>4.1787999999999998</v>
      </c>
      <c r="N11" s="164">
        <v>0</v>
      </c>
      <c r="O11" s="164">
        <v>-19.8</v>
      </c>
      <c r="P11" s="164">
        <v>-2.2000000000000002</v>
      </c>
      <c r="Q11" s="164">
        <v>0</v>
      </c>
      <c r="R11" s="164">
        <v>-11</v>
      </c>
      <c r="S11" s="164">
        <v>4.8573000000000004</v>
      </c>
      <c r="T11" s="164">
        <v>1.8749</v>
      </c>
      <c r="U11" s="164">
        <v>3.5628000000000002</v>
      </c>
      <c r="V11" s="164">
        <v>3.5156000000000001</v>
      </c>
      <c r="W11" s="164">
        <v>6.3559000000000001</v>
      </c>
      <c r="X11" s="164">
        <v>2.9912999999999998</v>
      </c>
      <c r="Y11" s="164">
        <v>-0.13850000000000001</v>
      </c>
      <c r="Z11" s="164">
        <v>2.4899</v>
      </c>
      <c r="AA11" s="165"/>
      <c r="AB11" s="164">
        <v>-1.236</v>
      </c>
      <c r="AC11" s="164">
        <v>-4.9000000000000002E-2</v>
      </c>
      <c r="AD11" s="164">
        <v>5.3999999999999999E-2</v>
      </c>
      <c r="AE11" s="164">
        <v>3.6579999999999999</v>
      </c>
      <c r="AF11" s="164">
        <v>-22.2</v>
      </c>
      <c r="AG11" s="164">
        <v>-11</v>
      </c>
      <c r="AH11" s="164">
        <v>-0.78700000000000003</v>
      </c>
      <c r="AI11" s="164">
        <v>0.22700000000000001</v>
      </c>
      <c r="AJ11" s="165"/>
      <c r="AK11" s="164">
        <v>-14.65</v>
      </c>
      <c r="AL11" s="165"/>
      <c r="AM11" s="164">
        <v>-3.09</v>
      </c>
      <c r="AN11" s="164">
        <v>-2.99</v>
      </c>
      <c r="AO11" s="164">
        <v>6.6589999999999998</v>
      </c>
      <c r="AP11" s="164">
        <v>3.7267000000000001</v>
      </c>
      <c r="AQ11" s="164">
        <v>-6.9999999999999999E-4</v>
      </c>
      <c r="AR11" s="164">
        <v>26.1114</v>
      </c>
      <c r="AS11" s="164">
        <v>-18.814299999999999</v>
      </c>
      <c r="AT11" s="164">
        <v>-8.5122999999999998</v>
      </c>
      <c r="AU11" s="165"/>
      <c r="AV11" s="164">
        <v>10.8184</v>
      </c>
      <c r="AW11" s="164">
        <v>6.3230000000000004</v>
      </c>
      <c r="AX11" s="164">
        <v>-22.068899999999999</v>
      </c>
      <c r="AY11" s="164">
        <v>-20.550899999999999</v>
      </c>
      <c r="AZ11" s="164">
        <v>34.029299999999999</v>
      </c>
      <c r="BA11" s="164">
        <v>34.121299999999998</v>
      </c>
      <c r="BB11" s="164">
        <v>-7.032</v>
      </c>
      <c r="BC11" s="164">
        <v>13.5032</v>
      </c>
      <c r="BD11" s="164">
        <v>-5.4</v>
      </c>
      <c r="BE11" s="164">
        <v>-5.3</v>
      </c>
      <c r="BF11" s="164">
        <v>-19.013200000000001</v>
      </c>
      <c r="BG11" s="164">
        <v>-35.3812</v>
      </c>
      <c r="BH11" s="164">
        <v>-1.2653000000000001</v>
      </c>
      <c r="BI11" s="165"/>
      <c r="BJ11" s="164">
        <v>-10.793100000000001</v>
      </c>
      <c r="BK11" s="164">
        <v>0.5585</v>
      </c>
      <c r="BL11" s="165"/>
      <c r="BM11" s="165"/>
      <c r="BN11" s="164">
        <v>-120.7617</v>
      </c>
      <c r="BO11" s="164">
        <v>43.519399999999997</v>
      </c>
      <c r="BP11" s="164">
        <v>43.519399999999997</v>
      </c>
      <c r="BQ11" s="164">
        <v>-42.775799999999997</v>
      </c>
      <c r="BR11" s="164">
        <v>-216.74639999999999</v>
      </c>
      <c r="BS11" s="165"/>
      <c r="BT11" s="165"/>
      <c r="BU11" s="165"/>
      <c r="BV11" s="164">
        <v>12.673999999999999</v>
      </c>
      <c r="BW11" s="164">
        <v>10.54</v>
      </c>
      <c r="BX11" s="164">
        <v>7.24</v>
      </c>
      <c r="BY11" s="164">
        <v>-11.18</v>
      </c>
      <c r="BZ11" s="164">
        <v>3.77</v>
      </c>
      <c r="CA11" s="164">
        <v>-5.8898999999999999</v>
      </c>
      <c r="CB11" s="164">
        <v>-5.3540999999999999</v>
      </c>
      <c r="CC11" s="164">
        <v>7.8249000000000004</v>
      </c>
      <c r="CD11" s="164">
        <v>5.4668000000000001</v>
      </c>
      <c r="CE11" s="164">
        <v>25.330500000000001</v>
      </c>
      <c r="CF11" s="164">
        <v>-29.113099999999999</v>
      </c>
      <c r="CG11" s="164">
        <v>-29.580500000000001</v>
      </c>
      <c r="CH11" s="164">
        <v>-10.4824</v>
      </c>
      <c r="CI11" s="165"/>
      <c r="CJ11" s="165"/>
      <c r="CK11" s="165"/>
      <c r="CL11" s="164">
        <v>-17</v>
      </c>
      <c r="CM11" s="164">
        <v>-16.899999999999999</v>
      </c>
      <c r="CN11" s="164">
        <v>-2.39</v>
      </c>
      <c r="CO11" s="164">
        <v>7.1280999999999999</v>
      </c>
      <c r="CP11" s="164">
        <v>7.0179</v>
      </c>
      <c r="CQ11" s="164">
        <v>5.9955999999999996</v>
      </c>
      <c r="CR11" s="164">
        <v>49.552799999999998</v>
      </c>
      <c r="CS11" s="164">
        <v>49.314900000000002</v>
      </c>
      <c r="CT11" s="164">
        <v>-17.3964</v>
      </c>
      <c r="CU11" s="164">
        <v>-37.021700000000003</v>
      </c>
      <c r="CV11" s="164">
        <v>-16.9922</v>
      </c>
      <c r="CW11" s="164">
        <v>3.2934000000000001</v>
      </c>
      <c r="CX11" s="164">
        <v>28</v>
      </c>
      <c r="CY11" s="164">
        <v>9.9499999999999993</v>
      </c>
      <c r="CZ11" s="164">
        <v>6.2549000000000001</v>
      </c>
      <c r="DA11" s="164">
        <v>5.0811999999999999</v>
      </c>
      <c r="DB11" s="164">
        <v>-5.57</v>
      </c>
      <c r="DC11" s="165"/>
      <c r="DD11" s="165"/>
      <c r="DE11" s="165"/>
      <c r="DF11" s="164">
        <v>5.6081000000000003</v>
      </c>
      <c r="DG11" s="165"/>
      <c r="DH11" s="164">
        <v>-4.6691000000000003</v>
      </c>
      <c r="DI11" s="164">
        <v>-21.2</v>
      </c>
      <c r="DJ11" s="165"/>
      <c r="DK11" s="164">
        <v>-4.9866000000000001</v>
      </c>
      <c r="DL11" s="164">
        <v>-0.374</v>
      </c>
      <c r="DM11" s="164">
        <v>11.833500000000001</v>
      </c>
      <c r="DN11" s="164">
        <v>6.4999000000000002</v>
      </c>
      <c r="DO11" s="164">
        <v>-0.12</v>
      </c>
      <c r="DP11" s="164">
        <v>-3.69</v>
      </c>
      <c r="DQ11" s="164">
        <v>12.462</v>
      </c>
      <c r="DR11" s="164">
        <v>-8.3979999999999997</v>
      </c>
      <c r="DS11" s="164">
        <v>-15.26</v>
      </c>
      <c r="DT11" s="164">
        <v>-15.39</v>
      </c>
      <c r="DU11" s="164">
        <v>37.06</v>
      </c>
      <c r="DV11" s="164">
        <v>0.45</v>
      </c>
      <c r="DW11" s="164">
        <v>-10.454499999999999</v>
      </c>
      <c r="DX11" s="164">
        <v>-5.6364000000000001</v>
      </c>
      <c r="DY11" s="164">
        <v>-19.7562</v>
      </c>
      <c r="DZ11" s="164">
        <v>-18.045500000000001</v>
      </c>
      <c r="EA11" s="164">
        <v>16.4697</v>
      </c>
      <c r="EB11" s="164">
        <v>-6.3590999999999998</v>
      </c>
      <c r="EC11" s="164">
        <v>-10.959099999999999</v>
      </c>
      <c r="ED11" s="164">
        <v>-10.250400000000001</v>
      </c>
      <c r="EE11" s="164">
        <v>-6.9253</v>
      </c>
      <c r="EF11" s="164">
        <v>-12.1837</v>
      </c>
      <c r="EG11" s="164">
        <v>-14.404</v>
      </c>
      <c r="EH11" s="164">
        <v>-50.6616</v>
      </c>
      <c r="EI11" s="164">
        <v>-27.890499999999999</v>
      </c>
      <c r="EJ11" s="165"/>
      <c r="EK11" s="164">
        <v>-13.6181</v>
      </c>
      <c r="EL11" s="164">
        <v>-12.9984</v>
      </c>
      <c r="EM11" s="164">
        <v>0</v>
      </c>
      <c r="EN11" s="164">
        <v>-15.2456</v>
      </c>
      <c r="EO11" s="164">
        <v>-14.926</v>
      </c>
      <c r="EP11" s="164">
        <v>9.2319999999999993</v>
      </c>
      <c r="EQ11" s="164">
        <v>-18.561199999999999</v>
      </c>
      <c r="ER11" s="164">
        <v>-18.262599999999999</v>
      </c>
      <c r="ES11" s="164">
        <v>-1.5907</v>
      </c>
      <c r="ET11" s="164">
        <v>-5.74</v>
      </c>
      <c r="EU11" s="164">
        <v>0</v>
      </c>
      <c r="EV11" s="164">
        <v>0</v>
      </c>
      <c r="EW11" s="164">
        <v>4.7281000000000004</v>
      </c>
      <c r="EX11" s="164">
        <v>-29.5002</v>
      </c>
      <c r="EY11" s="164">
        <v>-12.0808</v>
      </c>
      <c r="EZ11" s="164">
        <v>-12.0265</v>
      </c>
      <c r="FA11" s="164">
        <v>10.854900000000001</v>
      </c>
      <c r="FB11" s="164">
        <v>-1.1477999999999999</v>
      </c>
      <c r="FC11" s="164">
        <v>-14.9841</v>
      </c>
      <c r="FD11" s="164">
        <v>5.1603000000000003</v>
      </c>
      <c r="FE11" s="165"/>
      <c r="FF11" s="164">
        <v>4.8917000000000002</v>
      </c>
      <c r="FG11" s="164">
        <v>0</v>
      </c>
      <c r="FH11" s="164">
        <v>0</v>
      </c>
      <c r="FI11" s="165"/>
      <c r="FJ11" s="164">
        <v>-4.6887999999999996</v>
      </c>
      <c r="FK11" s="164">
        <v>-5.0236999999999998</v>
      </c>
      <c r="FL11" s="164">
        <v>34.328499999999998</v>
      </c>
      <c r="FM11" s="164">
        <v>3.7806999999999999</v>
      </c>
      <c r="FN11" s="164">
        <v>4.3524000000000003</v>
      </c>
      <c r="FO11" s="164">
        <v>40.682600000000001</v>
      </c>
      <c r="FP11" s="164">
        <v>45.588999999999999</v>
      </c>
      <c r="FQ11" s="164">
        <v>14.313000000000001</v>
      </c>
      <c r="FR11" s="164">
        <v>-11.1</v>
      </c>
      <c r="FS11" s="164">
        <v>-1.5212000000000001</v>
      </c>
      <c r="FT11" s="164">
        <v>0.20069999999999999</v>
      </c>
      <c r="FU11" s="164">
        <v>1.29</v>
      </c>
      <c r="FV11" s="164">
        <v>-0.2</v>
      </c>
      <c r="FW11" s="164">
        <v>-13.6652</v>
      </c>
      <c r="FX11" s="164">
        <v>2.0790999999999999</v>
      </c>
      <c r="FY11" s="164">
        <v>6.9320000000000004</v>
      </c>
      <c r="FZ11" s="164">
        <v>1.4119999999999999</v>
      </c>
      <c r="GA11" s="165"/>
      <c r="GB11" s="164">
        <v>25.62</v>
      </c>
      <c r="GC11" s="164">
        <v>-39.030900000000003</v>
      </c>
      <c r="GD11" s="164">
        <v>-31.7209</v>
      </c>
      <c r="GE11" s="164">
        <v>0.02</v>
      </c>
      <c r="GF11" s="164">
        <v>14.6945</v>
      </c>
      <c r="GG11" s="165"/>
      <c r="GH11" s="164">
        <v>13.5548</v>
      </c>
      <c r="GI11" s="164">
        <v>-5.0262000000000002</v>
      </c>
      <c r="GJ11" s="164">
        <v>-5.3239999999999998</v>
      </c>
      <c r="GK11" s="164">
        <v>2.0918999999999999</v>
      </c>
      <c r="GL11" s="165"/>
      <c r="GM11" s="165"/>
      <c r="GN11" s="164">
        <v>-9.7024000000000008</v>
      </c>
      <c r="GO11" s="164">
        <v>-33.1462</v>
      </c>
      <c r="GP11" s="164">
        <v>5.2807000000000004</v>
      </c>
      <c r="GQ11" s="164">
        <v>-17.397400000000001</v>
      </c>
      <c r="GR11" s="164">
        <v>-7.2868000000000004</v>
      </c>
      <c r="GS11" s="164">
        <v>-7.3227000000000002</v>
      </c>
      <c r="GT11" s="164">
        <v>98.9756</v>
      </c>
      <c r="GU11" s="164">
        <v>-6.9280999999999997</v>
      </c>
      <c r="GV11" s="165"/>
      <c r="GW11" s="164">
        <v>-0.34649999999999997</v>
      </c>
      <c r="GX11" s="164">
        <v>2.4434</v>
      </c>
      <c r="GY11" s="164">
        <v>7.5826000000000002</v>
      </c>
      <c r="GZ11" s="164">
        <v>7.6424000000000003</v>
      </c>
      <c r="HA11" s="164">
        <v>2</v>
      </c>
      <c r="HB11" s="164">
        <v>-5.3517999999999999</v>
      </c>
      <c r="HC11" s="164">
        <v>-3.8127</v>
      </c>
      <c r="HD11" s="164">
        <v>-7.54</v>
      </c>
      <c r="HE11" s="164">
        <v>10.3706</v>
      </c>
      <c r="HF11" s="164">
        <v>53.570799999999998</v>
      </c>
      <c r="HG11" s="164">
        <v>28.154299999999999</v>
      </c>
      <c r="HH11" s="164">
        <v>72.136799999999994</v>
      </c>
      <c r="HI11" s="164">
        <v>-11.757099999999999</v>
      </c>
      <c r="HJ11" s="164">
        <v>39.935499999999998</v>
      </c>
      <c r="HK11" s="165"/>
      <c r="HL11" s="164">
        <v>0</v>
      </c>
      <c r="HM11" s="164">
        <v>0</v>
      </c>
      <c r="HN11" s="164">
        <v>0</v>
      </c>
      <c r="HO11" s="164">
        <v>36.404000000000003</v>
      </c>
      <c r="HP11" s="165"/>
      <c r="HQ11" s="164">
        <v>-18.148299999999999</v>
      </c>
      <c r="HR11" s="164">
        <v>-17.549600000000002</v>
      </c>
      <c r="HS11" s="164">
        <v>-16.157900000000001</v>
      </c>
      <c r="HT11" s="164">
        <v>-16.097999999999999</v>
      </c>
      <c r="HU11" s="164">
        <v>14.62</v>
      </c>
      <c r="HV11" s="164">
        <v>14.61</v>
      </c>
      <c r="HW11" s="164">
        <v>-22.8</v>
      </c>
      <c r="HX11" s="164">
        <v>-22.6</v>
      </c>
      <c r="HY11" s="164">
        <v>0.94940000000000002</v>
      </c>
      <c r="HZ11" s="164">
        <v>-7.36</v>
      </c>
      <c r="IA11" s="164">
        <v>44.845199999999998</v>
      </c>
      <c r="IB11" s="164">
        <v>14.1319</v>
      </c>
      <c r="IC11" s="164">
        <v>14.019500000000001</v>
      </c>
      <c r="ID11" s="164">
        <v>-18.2</v>
      </c>
      <c r="IE11" s="164">
        <v>-25.2</v>
      </c>
      <c r="IF11" s="164">
        <v>3.9</v>
      </c>
      <c r="IG11" s="164">
        <v>3.3</v>
      </c>
      <c r="IH11" s="165"/>
      <c r="II11" s="164">
        <v>-17.926400000000001</v>
      </c>
      <c r="IJ11" s="164">
        <v>-72.623699999999999</v>
      </c>
      <c r="IK11" s="164">
        <v>13.1302</v>
      </c>
      <c r="IL11" s="164">
        <v>-256.72809999999998</v>
      </c>
      <c r="IM11" s="164">
        <v>-12.8119</v>
      </c>
      <c r="IN11" s="164">
        <v>-9.7739999999999991</v>
      </c>
      <c r="IO11" s="164">
        <v>95.270799999999994</v>
      </c>
      <c r="IP11" s="164">
        <v>71.685500000000005</v>
      </c>
      <c r="IQ11" s="164">
        <v>121.3284</v>
      </c>
      <c r="IR11" s="164">
        <v>96.790899999999993</v>
      </c>
      <c r="IS11" s="164">
        <v>25.0139</v>
      </c>
      <c r="IT11" s="164">
        <v>24.317499999999999</v>
      </c>
      <c r="IU11" s="164">
        <v>25.373799999999999</v>
      </c>
      <c r="IV11" s="164">
        <v>-7.6289999999999996</v>
      </c>
      <c r="IW11" s="164">
        <v>182.79069999999999</v>
      </c>
      <c r="IX11" s="164">
        <v>-199.36250000000001</v>
      </c>
      <c r="IY11" s="164">
        <v>-23.632300000000001</v>
      </c>
      <c r="IZ11" s="164">
        <v>29.6509</v>
      </c>
      <c r="JA11" s="164">
        <v>-1.7809999999999999</v>
      </c>
      <c r="JB11" s="165"/>
      <c r="JC11" s="164">
        <v>-1.92</v>
      </c>
      <c r="JD11" s="164">
        <v>-1.173</v>
      </c>
      <c r="JE11" s="164">
        <v>-1.169</v>
      </c>
      <c r="JF11" s="164">
        <v>-2.64</v>
      </c>
      <c r="JG11" s="164">
        <v>3.84</v>
      </c>
      <c r="JH11" s="164">
        <v>-1.3703000000000001</v>
      </c>
      <c r="JI11" s="164">
        <v>-9.7551000000000005</v>
      </c>
      <c r="JJ11" s="164">
        <v>3.9260999999999999</v>
      </c>
      <c r="JK11" s="164">
        <v>4.3960999999999997</v>
      </c>
      <c r="JL11" s="164">
        <v>1.5</v>
      </c>
      <c r="JM11" s="164">
        <v>1.325</v>
      </c>
      <c r="JN11" s="164">
        <v>0.78</v>
      </c>
      <c r="JO11" s="165"/>
      <c r="JP11" s="165"/>
      <c r="JQ11" s="164">
        <v>3.9853999999999998</v>
      </c>
      <c r="JR11" s="164">
        <v>3.5935999999999999</v>
      </c>
      <c r="JS11" s="164">
        <v>3.1189</v>
      </c>
      <c r="JT11" s="165"/>
      <c r="JU11" s="164">
        <v>11</v>
      </c>
      <c r="JV11" s="164">
        <v>10.845499999999999</v>
      </c>
      <c r="JW11" s="164">
        <v>0.05</v>
      </c>
      <c r="JX11" s="165"/>
      <c r="JY11" s="164">
        <v>-12.729699999999999</v>
      </c>
      <c r="JZ11" s="164">
        <v>-1.7996000000000001</v>
      </c>
      <c r="KA11" s="164">
        <v>-22.861799999999999</v>
      </c>
      <c r="KB11" s="164">
        <v>-9.3321000000000005</v>
      </c>
      <c r="KC11" s="164">
        <v>0</v>
      </c>
      <c r="KD11" s="164">
        <v>-25.5793</v>
      </c>
      <c r="KE11" s="164">
        <v>-3.0310999999999999</v>
      </c>
      <c r="KF11" s="164">
        <v>-4.4000000000000004</v>
      </c>
      <c r="KG11" s="164">
        <v>-9.9</v>
      </c>
      <c r="KH11" s="164">
        <v>60.807200000000002</v>
      </c>
      <c r="KI11" s="164">
        <v>-141.0266</v>
      </c>
    </row>
    <row r="12" spans="1:295" ht="18" customHeight="1" x14ac:dyDescent="0.25">
      <c r="A12" s="159" t="s">
        <v>102</v>
      </c>
      <c r="B12" s="159" t="s">
        <v>865</v>
      </c>
      <c r="C12" s="163">
        <v>0</v>
      </c>
      <c r="D12" s="164">
        <v>2.6052</v>
      </c>
      <c r="E12" s="164">
        <v>-7.6889000000000003</v>
      </c>
      <c r="F12" s="164">
        <v>10.572800000000001</v>
      </c>
      <c r="G12" s="164">
        <v>10.6943</v>
      </c>
      <c r="H12" s="165"/>
      <c r="I12" s="164">
        <v>10.213800000000001</v>
      </c>
      <c r="J12" s="165"/>
      <c r="K12" s="164">
        <v>12.333600000000001</v>
      </c>
      <c r="L12" s="164">
        <v>4.6039000000000003</v>
      </c>
      <c r="M12" s="164">
        <v>4.2979000000000003</v>
      </c>
      <c r="N12" s="164">
        <v>0</v>
      </c>
      <c r="O12" s="164">
        <v>-15.4</v>
      </c>
      <c r="P12" s="164">
        <v>-8.8000000000000007</v>
      </c>
      <c r="Q12" s="164">
        <v>0.82799999999999996</v>
      </c>
      <c r="R12" s="164">
        <v>-6.6</v>
      </c>
      <c r="S12" s="164">
        <v>4.5598999999999998</v>
      </c>
      <c r="T12" s="164">
        <v>3.1604000000000001</v>
      </c>
      <c r="U12" s="164">
        <v>3.7576000000000001</v>
      </c>
      <c r="V12" s="164">
        <v>3.6305000000000001</v>
      </c>
      <c r="W12" s="164">
        <v>6.6917</v>
      </c>
      <c r="X12" s="164">
        <v>3.4781</v>
      </c>
      <c r="Y12" s="164">
        <v>-2.07E-2</v>
      </c>
      <c r="Z12" s="164">
        <v>2.4037999999999999</v>
      </c>
      <c r="AA12" s="165"/>
      <c r="AB12" s="164">
        <v>-1.2750999999999999</v>
      </c>
      <c r="AC12" s="164">
        <v>-0.437</v>
      </c>
      <c r="AD12" s="164">
        <v>-0.41799999999999998</v>
      </c>
      <c r="AE12" s="164">
        <v>3.4159999999999999</v>
      </c>
      <c r="AF12" s="164">
        <v>-19.98</v>
      </c>
      <c r="AG12" s="164">
        <v>-17.600000000000001</v>
      </c>
      <c r="AH12" s="164">
        <v>-0.52</v>
      </c>
      <c r="AI12" s="164">
        <v>0.223</v>
      </c>
      <c r="AJ12" s="165"/>
      <c r="AK12" s="164">
        <v>-17.91</v>
      </c>
      <c r="AL12" s="165"/>
      <c r="AM12" s="164">
        <v>-3.57</v>
      </c>
      <c r="AN12" s="164">
        <v>-3.58</v>
      </c>
      <c r="AO12" s="164">
        <v>7.2038000000000002</v>
      </c>
      <c r="AP12" s="164">
        <v>3.7044999999999999</v>
      </c>
      <c r="AQ12" s="165"/>
      <c r="AR12" s="164">
        <v>26.5243</v>
      </c>
      <c r="AS12" s="164">
        <v>-18.042000000000002</v>
      </c>
      <c r="AT12" s="164">
        <v>-5.2394999999999996</v>
      </c>
      <c r="AU12" s="165"/>
      <c r="AV12" s="164">
        <v>-0.3034</v>
      </c>
      <c r="AW12" s="164">
        <v>-0.27029999999999998</v>
      </c>
      <c r="AX12" s="164">
        <v>-18.9438</v>
      </c>
      <c r="AY12" s="164">
        <v>-18.059100000000001</v>
      </c>
      <c r="AZ12" s="164">
        <v>20.229199999999999</v>
      </c>
      <c r="BA12" s="164">
        <v>20.927600000000002</v>
      </c>
      <c r="BB12" s="164">
        <v>-3.0779999999999998</v>
      </c>
      <c r="BC12" s="164">
        <v>16.076899999999998</v>
      </c>
      <c r="BD12" s="164">
        <v>-4.8</v>
      </c>
      <c r="BE12" s="164">
        <v>-4.7</v>
      </c>
      <c r="BF12" s="164">
        <v>-21.417000000000002</v>
      </c>
      <c r="BG12" s="164">
        <v>-35.008299999999998</v>
      </c>
      <c r="BH12" s="164">
        <v>-1.5023</v>
      </c>
      <c r="BI12" s="165"/>
      <c r="BJ12" s="164">
        <v>-3.181</v>
      </c>
      <c r="BK12" s="164">
        <v>0.41599999999999998</v>
      </c>
      <c r="BL12" s="165"/>
      <c r="BM12" s="165"/>
      <c r="BN12" s="164">
        <v>-131.4127</v>
      </c>
      <c r="BO12" s="164">
        <v>45.716700000000003</v>
      </c>
      <c r="BP12" s="164">
        <v>45.747199999999999</v>
      </c>
      <c r="BQ12" s="164">
        <v>-39.942300000000003</v>
      </c>
      <c r="BR12" s="164">
        <v>-219.10669999999999</v>
      </c>
      <c r="BS12" s="165"/>
      <c r="BT12" s="165"/>
      <c r="BU12" s="165"/>
      <c r="BV12" s="164">
        <v>11.636200000000001</v>
      </c>
      <c r="BW12" s="164">
        <v>10.57</v>
      </c>
      <c r="BX12" s="164">
        <v>7.25</v>
      </c>
      <c r="BY12" s="164">
        <v>-12.09</v>
      </c>
      <c r="BZ12" s="164">
        <v>3</v>
      </c>
      <c r="CA12" s="164">
        <v>-9.2387999999999995</v>
      </c>
      <c r="CB12" s="164">
        <v>-9.5068000000000001</v>
      </c>
      <c r="CC12" s="164">
        <v>12.4794</v>
      </c>
      <c r="CD12" s="164">
        <v>11.0685</v>
      </c>
      <c r="CE12" s="164">
        <v>26.765000000000001</v>
      </c>
      <c r="CF12" s="164">
        <v>-31.883500000000002</v>
      </c>
      <c r="CG12" s="164">
        <v>-32.925199999999997</v>
      </c>
      <c r="CH12" s="164">
        <v>-3.1941000000000002</v>
      </c>
      <c r="CI12" s="165"/>
      <c r="CJ12" s="165"/>
      <c r="CK12" s="165"/>
      <c r="CL12" s="164">
        <v>-18.100000000000001</v>
      </c>
      <c r="CM12" s="164">
        <v>-17.8</v>
      </c>
      <c r="CN12" s="164">
        <v>-2.33</v>
      </c>
      <c r="CO12" s="164">
        <v>4.3704000000000001</v>
      </c>
      <c r="CP12" s="164">
        <v>4.0648</v>
      </c>
      <c r="CQ12" s="164">
        <v>3.2639999999999998</v>
      </c>
      <c r="CR12" s="164">
        <v>50.066400000000002</v>
      </c>
      <c r="CS12" s="164">
        <v>49.756399999999999</v>
      </c>
      <c r="CT12" s="164">
        <v>-15.7402</v>
      </c>
      <c r="CU12" s="164">
        <v>-40.828499999999998</v>
      </c>
      <c r="CV12" s="164">
        <v>-13.6683</v>
      </c>
      <c r="CW12" s="164">
        <v>3.6381999999999999</v>
      </c>
      <c r="CX12" s="164">
        <v>27.14</v>
      </c>
      <c r="CY12" s="164">
        <v>9.6</v>
      </c>
      <c r="CZ12" s="164">
        <v>5.7861000000000002</v>
      </c>
      <c r="DA12" s="164">
        <v>4.7881999999999998</v>
      </c>
      <c r="DB12" s="164">
        <v>-5.28</v>
      </c>
      <c r="DC12" s="165"/>
      <c r="DD12" s="165"/>
      <c r="DE12" s="165"/>
      <c r="DF12" s="164">
        <v>4.1086</v>
      </c>
      <c r="DG12" s="165"/>
      <c r="DH12" s="164">
        <v>-4.2895000000000003</v>
      </c>
      <c r="DI12" s="165"/>
      <c r="DJ12" s="164">
        <v>-19.5</v>
      </c>
      <c r="DK12" s="164">
        <v>-4.6947999999999999</v>
      </c>
      <c r="DL12" s="164">
        <v>-0.748</v>
      </c>
      <c r="DM12" s="164">
        <v>11.2027</v>
      </c>
      <c r="DN12" s="164">
        <v>6.3144</v>
      </c>
      <c r="DO12" s="164">
        <v>-0.37</v>
      </c>
      <c r="DP12" s="164">
        <v>-3.84</v>
      </c>
      <c r="DQ12" s="164">
        <v>12.244999999999999</v>
      </c>
      <c r="DR12" s="164">
        <v>-4.0890000000000004</v>
      </c>
      <c r="DS12" s="164">
        <v>-13.71</v>
      </c>
      <c r="DT12" s="164">
        <v>-13.85</v>
      </c>
      <c r="DU12" s="164">
        <v>33.42</v>
      </c>
      <c r="DV12" s="164">
        <v>1.1000000000000001</v>
      </c>
      <c r="DW12" s="164">
        <v>-7.5273000000000003</v>
      </c>
      <c r="DX12" s="164">
        <v>-3.8544999999999998</v>
      </c>
      <c r="DY12" s="164">
        <v>-22.991199999999999</v>
      </c>
      <c r="DZ12" s="164">
        <v>-22</v>
      </c>
      <c r="EA12" s="164">
        <v>13.881399999999999</v>
      </c>
      <c r="EB12" s="164">
        <v>-9.4368999999999996</v>
      </c>
      <c r="EC12" s="164">
        <v>-13.3324</v>
      </c>
      <c r="ED12" s="164">
        <v>-14.347899999999999</v>
      </c>
      <c r="EE12" s="164">
        <v>-9.0234000000000005</v>
      </c>
      <c r="EF12" s="164">
        <v>-15.9573</v>
      </c>
      <c r="EG12" s="164">
        <v>-14.422000000000001</v>
      </c>
      <c r="EH12" s="164">
        <v>-55.7943</v>
      </c>
      <c r="EI12" s="164">
        <v>-26.0991</v>
      </c>
      <c r="EJ12" s="165"/>
      <c r="EK12" s="164">
        <v>-13.8078</v>
      </c>
      <c r="EL12" s="164">
        <v>-13.9375</v>
      </c>
      <c r="EM12" s="164">
        <v>13.103400000000001</v>
      </c>
      <c r="EN12" s="164">
        <v>-11.311299999999999</v>
      </c>
      <c r="EO12" s="164">
        <v>-11.2111</v>
      </c>
      <c r="EP12" s="164">
        <v>-17.411999999999999</v>
      </c>
      <c r="EQ12" s="164">
        <v>-16.379799999999999</v>
      </c>
      <c r="ER12" s="164">
        <v>-16.0487</v>
      </c>
      <c r="ES12" s="164">
        <v>2.6152000000000002</v>
      </c>
      <c r="ET12" s="164">
        <v>12.57</v>
      </c>
      <c r="EU12" s="164">
        <v>0</v>
      </c>
      <c r="EV12" s="164">
        <v>-5.7</v>
      </c>
      <c r="EW12" s="164">
        <v>4.9390999999999998</v>
      </c>
      <c r="EX12" s="164">
        <v>-21.468800000000002</v>
      </c>
      <c r="EY12" s="164">
        <v>-11.7804</v>
      </c>
      <c r="EZ12" s="164">
        <v>-11.674799999999999</v>
      </c>
      <c r="FA12" s="164">
        <v>10.0252</v>
      </c>
      <c r="FB12" s="164">
        <v>1.8142</v>
      </c>
      <c r="FC12" s="164">
        <v>-20.517299999999999</v>
      </c>
      <c r="FD12" s="164">
        <v>4.9686000000000003</v>
      </c>
      <c r="FE12" s="165"/>
      <c r="FF12" s="164">
        <v>4.7373000000000003</v>
      </c>
      <c r="FG12" s="164">
        <v>3.2677</v>
      </c>
      <c r="FH12" s="164">
        <v>4.0101000000000004</v>
      </c>
      <c r="FI12" s="164">
        <v>2.4838</v>
      </c>
      <c r="FJ12" s="164">
        <v>-1.3396999999999999</v>
      </c>
      <c r="FK12" s="164">
        <v>-2.3443999999999998</v>
      </c>
      <c r="FL12" s="164">
        <v>19.424900000000001</v>
      </c>
      <c r="FM12" s="164">
        <v>6.1623000000000001</v>
      </c>
      <c r="FN12" s="164">
        <v>6.1218000000000004</v>
      </c>
      <c r="FO12" s="164">
        <v>22.447199999999999</v>
      </c>
      <c r="FP12" s="164">
        <v>29.3795</v>
      </c>
      <c r="FQ12" s="164">
        <v>9.3275000000000006</v>
      </c>
      <c r="FR12" s="164">
        <v>-11.61</v>
      </c>
      <c r="FS12" s="164">
        <v>-3.1086999999999998</v>
      </c>
      <c r="FT12" s="164">
        <v>0.16589999999999999</v>
      </c>
      <c r="FU12" s="164">
        <v>2.14</v>
      </c>
      <c r="FV12" s="164">
        <v>0.27</v>
      </c>
      <c r="FW12" s="164">
        <v>-9.5914000000000001</v>
      </c>
      <c r="FX12" s="165"/>
      <c r="FY12" s="164">
        <v>7.0869999999999997</v>
      </c>
      <c r="FZ12" s="164">
        <v>1.4610000000000001</v>
      </c>
      <c r="GA12" s="165"/>
      <c r="GB12" s="164">
        <v>29.96</v>
      </c>
      <c r="GC12" s="164">
        <v>-34.558599999999998</v>
      </c>
      <c r="GD12" s="164">
        <v>-27.765899999999998</v>
      </c>
      <c r="GE12" s="164">
        <v>-0.45</v>
      </c>
      <c r="GF12" s="164">
        <v>17.680399999999999</v>
      </c>
      <c r="GG12" s="165"/>
      <c r="GH12" s="164">
        <v>14.6858</v>
      </c>
      <c r="GI12" s="164">
        <v>-4.6387999999999998</v>
      </c>
      <c r="GJ12" s="164">
        <v>-4.9581</v>
      </c>
      <c r="GK12" s="164">
        <v>1.9938</v>
      </c>
      <c r="GL12" s="165"/>
      <c r="GM12" s="165"/>
      <c r="GN12" s="164">
        <v>-8.4915000000000003</v>
      </c>
      <c r="GO12" s="164">
        <v>-31.759399999999999</v>
      </c>
      <c r="GP12" s="164">
        <v>4.9229000000000003</v>
      </c>
      <c r="GQ12" s="164">
        <v>-19.089099999999998</v>
      </c>
      <c r="GR12" s="164">
        <v>-7.4150999999999998</v>
      </c>
      <c r="GS12" s="164">
        <v>-7.2743000000000002</v>
      </c>
      <c r="GT12" s="164">
        <v>82.452500000000001</v>
      </c>
      <c r="GU12" s="164">
        <v>-6.8463000000000003</v>
      </c>
      <c r="GV12" s="165"/>
      <c r="GW12" s="164">
        <v>0.2838</v>
      </c>
      <c r="GX12" s="164">
        <v>3.298</v>
      </c>
      <c r="GY12" s="164">
        <v>7.59</v>
      </c>
      <c r="GZ12" s="164">
        <v>7.6898999999999997</v>
      </c>
      <c r="HA12" s="164">
        <v>3</v>
      </c>
      <c r="HB12" s="164">
        <v>-5.1532999999999998</v>
      </c>
      <c r="HC12" s="164">
        <v>-4.8601999999999999</v>
      </c>
      <c r="HD12" s="164">
        <v>-9.2200000000000006</v>
      </c>
      <c r="HE12" s="164">
        <v>12.761200000000001</v>
      </c>
      <c r="HF12" s="164">
        <v>59.321100000000001</v>
      </c>
      <c r="HG12" s="164">
        <v>20.911000000000001</v>
      </c>
      <c r="HH12" s="164">
        <v>72.431600000000003</v>
      </c>
      <c r="HI12" s="164">
        <v>-14.0976</v>
      </c>
      <c r="HJ12" s="164">
        <v>37.396500000000003</v>
      </c>
      <c r="HK12" s="165"/>
      <c r="HL12" s="164">
        <v>5.3228999999999997</v>
      </c>
      <c r="HM12" s="164">
        <v>0</v>
      </c>
      <c r="HN12" s="164">
        <v>0</v>
      </c>
      <c r="HO12" s="165"/>
      <c r="HP12" s="165"/>
      <c r="HQ12" s="164">
        <v>-19.768799999999999</v>
      </c>
      <c r="HR12" s="164">
        <v>-19.186499999999999</v>
      </c>
      <c r="HS12" s="164">
        <v>-15.9353</v>
      </c>
      <c r="HT12" s="164">
        <v>-15.804500000000001</v>
      </c>
      <c r="HU12" s="164">
        <v>14.94</v>
      </c>
      <c r="HV12" s="164">
        <v>14.76</v>
      </c>
      <c r="HW12" s="164">
        <v>-21.8</v>
      </c>
      <c r="HX12" s="164">
        <v>-22.4</v>
      </c>
      <c r="HY12" s="164">
        <v>0.93289999999999995</v>
      </c>
      <c r="HZ12" s="164">
        <v>-7.28</v>
      </c>
      <c r="IA12" s="164">
        <v>40.156500000000001</v>
      </c>
      <c r="IB12" s="164">
        <v>12.785299999999999</v>
      </c>
      <c r="IC12" s="164">
        <v>12.590400000000001</v>
      </c>
      <c r="ID12" s="164">
        <v>-18.600000000000001</v>
      </c>
      <c r="IE12" s="164">
        <v>-25.2</v>
      </c>
      <c r="IF12" s="164">
        <v>4.3</v>
      </c>
      <c r="IG12" s="164">
        <v>3.8</v>
      </c>
      <c r="IH12" s="165"/>
      <c r="II12" s="165"/>
      <c r="IJ12" s="164">
        <v>-76.214500000000001</v>
      </c>
      <c r="IK12" s="164">
        <v>12.061500000000001</v>
      </c>
      <c r="IL12" s="164">
        <v>-257.96980000000002</v>
      </c>
      <c r="IM12" s="164">
        <v>-10.008800000000001</v>
      </c>
      <c r="IN12" s="164">
        <v>-9.1822999999999997</v>
      </c>
      <c r="IO12" s="164">
        <v>90.708699999999993</v>
      </c>
      <c r="IP12" s="164">
        <v>76.486900000000006</v>
      </c>
      <c r="IQ12" s="164">
        <v>121.788</v>
      </c>
      <c r="IR12" s="164">
        <v>94.263099999999994</v>
      </c>
      <c r="IS12" s="164">
        <v>21.413399999999999</v>
      </c>
      <c r="IT12" s="164">
        <v>24.849399999999999</v>
      </c>
      <c r="IU12" s="164">
        <v>24.838999999999999</v>
      </c>
      <c r="IV12" s="164">
        <v>-10.8736</v>
      </c>
      <c r="IW12" s="164">
        <v>173.63669999999999</v>
      </c>
      <c r="IX12" s="165"/>
      <c r="IY12" s="164">
        <v>-26.933900000000001</v>
      </c>
      <c r="IZ12" s="164">
        <v>31.763200000000001</v>
      </c>
      <c r="JA12" s="164">
        <v>-0.86550000000000005</v>
      </c>
      <c r="JB12" s="165"/>
      <c r="JC12" s="164">
        <v>-2</v>
      </c>
      <c r="JD12" s="164">
        <v>-1.202</v>
      </c>
      <c r="JE12" s="164">
        <v>-1.202</v>
      </c>
      <c r="JF12" s="164">
        <v>-2.56</v>
      </c>
      <c r="JG12" s="164">
        <v>3.36</v>
      </c>
      <c r="JH12" s="164">
        <v>-1.2145999999999999</v>
      </c>
      <c r="JI12" s="164">
        <v>-9.6390999999999991</v>
      </c>
      <c r="JJ12" s="164">
        <v>4.4265999999999996</v>
      </c>
      <c r="JK12" s="164">
        <v>4.2496</v>
      </c>
      <c r="JL12" s="164">
        <v>1.4</v>
      </c>
      <c r="JM12" s="164">
        <v>0.222</v>
      </c>
      <c r="JN12" s="164">
        <v>0.23300000000000001</v>
      </c>
      <c r="JO12" s="164">
        <v>2.5024999999999999</v>
      </c>
      <c r="JP12" s="164">
        <v>2.8759000000000001</v>
      </c>
      <c r="JQ12" s="164">
        <v>3.7343999999999999</v>
      </c>
      <c r="JR12" s="164">
        <v>3.9948999999999999</v>
      </c>
      <c r="JS12" s="164">
        <v>3.5945</v>
      </c>
      <c r="JT12" s="165"/>
      <c r="JU12" s="164">
        <v>10.4</v>
      </c>
      <c r="JV12" s="164">
        <v>11.0464</v>
      </c>
      <c r="JW12" s="164">
        <v>-0.01</v>
      </c>
      <c r="JX12" s="165"/>
      <c r="JY12" s="164">
        <v>-13.5373</v>
      </c>
      <c r="JZ12" s="164">
        <v>-2.8331</v>
      </c>
      <c r="KA12" s="164">
        <v>-23.1951</v>
      </c>
      <c r="KB12" s="164">
        <v>-9.9694000000000003</v>
      </c>
      <c r="KC12" s="164">
        <v>0</v>
      </c>
      <c r="KD12" s="164">
        <v>-25.900400000000001</v>
      </c>
      <c r="KE12" s="164">
        <v>-3.5003000000000002</v>
      </c>
      <c r="KF12" s="164">
        <v>-4</v>
      </c>
      <c r="KG12" s="164">
        <v>-10.1</v>
      </c>
      <c r="KH12" s="164">
        <v>66.491600000000005</v>
      </c>
      <c r="KI12" s="164">
        <v>-139.82550000000001</v>
      </c>
    </row>
    <row r="13" spans="1:295" ht="18" customHeight="1" x14ac:dyDescent="0.25">
      <c r="A13" s="159" t="s">
        <v>102</v>
      </c>
      <c r="B13" s="159" t="s">
        <v>866</v>
      </c>
      <c r="C13" s="163">
        <v>0</v>
      </c>
      <c r="D13" s="164">
        <v>2.3315000000000001</v>
      </c>
      <c r="E13" s="164">
        <v>-7.0312999999999999</v>
      </c>
      <c r="F13" s="164">
        <v>5.2664</v>
      </c>
      <c r="G13" s="164">
        <v>8.6321999999999992</v>
      </c>
      <c r="H13" s="165"/>
      <c r="I13" s="164">
        <v>10.029299999999999</v>
      </c>
      <c r="J13" s="165"/>
      <c r="K13" s="164">
        <v>10.198600000000001</v>
      </c>
      <c r="L13" s="164">
        <v>3.9108999999999998</v>
      </c>
      <c r="M13" s="164">
        <v>5.3567</v>
      </c>
      <c r="N13" s="164">
        <v>0</v>
      </c>
      <c r="O13" s="164">
        <v>-19.8</v>
      </c>
      <c r="P13" s="165"/>
      <c r="Q13" s="164">
        <v>0.82799999999999996</v>
      </c>
      <c r="R13" s="164">
        <v>-13.2</v>
      </c>
      <c r="S13" s="164">
        <v>4.5708000000000002</v>
      </c>
      <c r="T13" s="164">
        <v>4.3735999999999997</v>
      </c>
      <c r="U13" s="164">
        <v>3.7513000000000001</v>
      </c>
      <c r="V13" s="164">
        <v>3.5735999999999999</v>
      </c>
      <c r="W13" s="164">
        <v>6.5225</v>
      </c>
      <c r="X13" s="164">
        <v>3.4159999999999999</v>
      </c>
      <c r="Y13" s="164">
        <v>-6.3E-2</v>
      </c>
      <c r="Z13" s="164">
        <v>2.3677999999999999</v>
      </c>
      <c r="AA13" s="165"/>
      <c r="AB13" s="164">
        <v>-1.1863999999999999</v>
      </c>
      <c r="AC13" s="165"/>
      <c r="AD13" s="164">
        <v>0.32400000000000001</v>
      </c>
      <c r="AE13" s="164">
        <v>3.4780000000000002</v>
      </c>
      <c r="AF13" s="164">
        <v>-19.98</v>
      </c>
      <c r="AG13" s="165"/>
      <c r="AH13" s="164">
        <v>-0.68500000000000005</v>
      </c>
      <c r="AI13" s="164">
        <v>0.216</v>
      </c>
      <c r="AJ13" s="165"/>
      <c r="AK13" s="164">
        <v>-12.21</v>
      </c>
      <c r="AL13" s="165"/>
      <c r="AM13" s="164">
        <v>-8.64</v>
      </c>
      <c r="AN13" s="164">
        <v>-8.85</v>
      </c>
      <c r="AO13" s="164">
        <v>7.3247999999999998</v>
      </c>
      <c r="AP13" s="164">
        <v>3.8048999999999999</v>
      </c>
      <c r="AQ13" s="165"/>
      <c r="AR13" s="164">
        <v>26.295500000000001</v>
      </c>
      <c r="AS13" s="164">
        <v>-16.752400000000002</v>
      </c>
      <c r="AT13" s="164">
        <v>-10.456200000000001</v>
      </c>
      <c r="AU13" s="165"/>
      <c r="AV13" s="164">
        <v>18.387</v>
      </c>
      <c r="AW13" s="164">
        <v>11.3127</v>
      </c>
      <c r="AX13" s="164">
        <v>-17.575099999999999</v>
      </c>
      <c r="AY13" s="164">
        <v>-16.4055</v>
      </c>
      <c r="AZ13" s="164">
        <v>26.3401</v>
      </c>
      <c r="BA13" s="164">
        <v>27.758299999999998</v>
      </c>
      <c r="BB13" s="164">
        <v>-26.3659</v>
      </c>
      <c r="BC13" s="164">
        <v>15.4849</v>
      </c>
      <c r="BD13" s="164">
        <v>-5.7</v>
      </c>
      <c r="BE13" s="164">
        <v>-5.6</v>
      </c>
      <c r="BF13" s="164">
        <v>-18.2319</v>
      </c>
      <c r="BG13" s="164">
        <v>-35.369900000000001</v>
      </c>
      <c r="BH13" s="164">
        <v>-1.2864</v>
      </c>
      <c r="BI13" s="165"/>
      <c r="BJ13" s="164">
        <v>-9.81</v>
      </c>
      <c r="BK13" s="164">
        <v>0.67279999999999995</v>
      </c>
      <c r="BL13" s="165"/>
      <c r="BM13" s="165"/>
      <c r="BN13" s="164">
        <v>-116.306</v>
      </c>
      <c r="BO13" s="164">
        <v>42.878500000000003</v>
      </c>
      <c r="BP13" s="164">
        <v>42.908999999999999</v>
      </c>
      <c r="BQ13" s="164">
        <v>-45.481499999999997</v>
      </c>
      <c r="BR13" s="164">
        <v>-217.95570000000001</v>
      </c>
      <c r="BS13" s="165"/>
      <c r="BT13" s="165"/>
      <c r="BU13" s="165"/>
      <c r="BV13" s="164">
        <v>10.5883</v>
      </c>
      <c r="BW13" s="164">
        <v>10.42</v>
      </c>
      <c r="BX13" s="164">
        <v>7.38</v>
      </c>
      <c r="BY13" s="164">
        <v>-12.93</v>
      </c>
      <c r="BZ13" s="164">
        <v>2.33</v>
      </c>
      <c r="CA13" s="164">
        <v>-0.26369999999999999</v>
      </c>
      <c r="CB13" s="164">
        <v>-0.79959999999999998</v>
      </c>
      <c r="CC13" s="164">
        <v>5.6001000000000003</v>
      </c>
      <c r="CD13" s="164">
        <v>3.0956999999999999</v>
      </c>
      <c r="CE13" s="164">
        <v>25.840499999999999</v>
      </c>
      <c r="CF13" s="164">
        <v>-38.050800000000002</v>
      </c>
      <c r="CG13" s="164">
        <v>-38.0672</v>
      </c>
      <c r="CH13" s="164">
        <v>-9.7220999999999993</v>
      </c>
      <c r="CI13" s="165"/>
      <c r="CJ13" s="165"/>
      <c r="CK13" s="165"/>
      <c r="CL13" s="164">
        <v>-18.2</v>
      </c>
      <c r="CM13" s="164">
        <v>-17.2</v>
      </c>
      <c r="CN13" s="164">
        <v>-2.33</v>
      </c>
      <c r="CO13" s="164">
        <v>0</v>
      </c>
      <c r="CP13" s="164">
        <v>1.5104</v>
      </c>
      <c r="CQ13" s="164">
        <v>3.0131999999999999</v>
      </c>
      <c r="CR13" s="164">
        <v>51.119399999999999</v>
      </c>
      <c r="CS13" s="164">
        <v>51.066299999999998</v>
      </c>
      <c r="CT13" s="164">
        <v>-18.044799999999999</v>
      </c>
      <c r="CU13" s="164">
        <v>-37.021299999999997</v>
      </c>
      <c r="CV13" s="164">
        <v>-17.996600000000001</v>
      </c>
      <c r="CW13" s="164">
        <v>3.6162000000000001</v>
      </c>
      <c r="CX13" s="164">
        <v>28.41</v>
      </c>
      <c r="CY13" s="164">
        <v>10.11</v>
      </c>
      <c r="CZ13" s="164">
        <v>5.7861000000000002</v>
      </c>
      <c r="DA13" s="164">
        <v>4.5929000000000002</v>
      </c>
      <c r="DB13" s="164">
        <v>-5.39</v>
      </c>
      <c r="DC13" s="165"/>
      <c r="DD13" s="165"/>
      <c r="DE13" s="165"/>
      <c r="DF13" s="164">
        <v>15.3956</v>
      </c>
      <c r="DG13" s="165"/>
      <c r="DH13" s="164">
        <v>-4.5377000000000001</v>
      </c>
      <c r="DI13" s="164">
        <v>-18.8</v>
      </c>
      <c r="DJ13" s="165"/>
      <c r="DK13" s="164">
        <v>-4.7497999999999996</v>
      </c>
      <c r="DL13" s="164">
        <v>-0.93500000000000005</v>
      </c>
      <c r="DM13" s="164">
        <v>10.8873</v>
      </c>
      <c r="DN13" s="164">
        <v>6.3144</v>
      </c>
      <c r="DO13" s="164">
        <v>-0.55000000000000004</v>
      </c>
      <c r="DP13" s="164">
        <v>-3.79</v>
      </c>
      <c r="DQ13" s="164">
        <v>12.4</v>
      </c>
      <c r="DR13" s="164">
        <v>-16.759699999999999</v>
      </c>
      <c r="DS13" s="164">
        <v>-13.81</v>
      </c>
      <c r="DT13" s="164">
        <v>-13.77</v>
      </c>
      <c r="DU13" s="164">
        <v>32.729999999999997</v>
      </c>
      <c r="DV13" s="164">
        <v>0.55000000000000004</v>
      </c>
      <c r="DW13" s="164">
        <v>-18.9818</v>
      </c>
      <c r="DX13" s="164">
        <v>-10.2636</v>
      </c>
      <c r="DY13" s="164">
        <v>-15.224399999999999</v>
      </c>
      <c r="DZ13" s="164">
        <v>-14.1273</v>
      </c>
      <c r="EA13" s="164">
        <v>12.2593</v>
      </c>
      <c r="EB13" s="164">
        <v>-11.5867</v>
      </c>
      <c r="EC13" s="164">
        <v>-15.943300000000001</v>
      </c>
      <c r="ED13" s="164">
        <v>-15.8089</v>
      </c>
      <c r="EE13" s="164">
        <v>-10.6027</v>
      </c>
      <c r="EF13" s="164">
        <v>-14.3056</v>
      </c>
      <c r="EG13" s="164">
        <v>-14.444000000000001</v>
      </c>
      <c r="EH13" s="164">
        <v>-51.524000000000001</v>
      </c>
      <c r="EI13" s="164">
        <v>-25.939900000000002</v>
      </c>
      <c r="EJ13" s="165"/>
      <c r="EK13" s="164">
        <v>-13.8506</v>
      </c>
      <c r="EL13" s="164">
        <v>-13.085900000000001</v>
      </c>
      <c r="EM13" s="164">
        <v>9.2177000000000007</v>
      </c>
      <c r="EN13" s="164">
        <v>-10.119199999999999</v>
      </c>
      <c r="EO13" s="164">
        <v>-9.6096000000000004</v>
      </c>
      <c r="EP13" s="164">
        <v>4.6239999999999997</v>
      </c>
      <c r="EQ13" s="164">
        <v>-19.6432</v>
      </c>
      <c r="ER13" s="164">
        <v>-19.116800000000001</v>
      </c>
      <c r="ES13" s="164">
        <v>-3.6187999999999998</v>
      </c>
      <c r="ET13" s="164">
        <v>-7.86</v>
      </c>
      <c r="EU13" s="164">
        <v>-2.4</v>
      </c>
      <c r="EV13" s="164">
        <v>0</v>
      </c>
      <c r="EW13" s="164">
        <v>4.8879000000000001</v>
      </c>
      <c r="EX13" s="164">
        <v>-20.3367</v>
      </c>
      <c r="EY13" s="164">
        <v>-12.2471</v>
      </c>
      <c r="EZ13" s="164">
        <v>-12.065300000000001</v>
      </c>
      <c r="FA13" s="164">
        <v>8.9612999999999996</v>
      </c>
      <c r="FB13" s="164">
        <v>-0.7248</v>
      </c>
      <c r="FC13" s="164">
        <v>-16.703600000000002</v>
      </c>
      <c r="FD13" s="164">
        <v>5.5937999999999999</v>
      </c>
      <c r="FE13" s="165"/>
      <c r="FF13" s="164">
        <v>5.3399000000000001</v>
      </c>
      <c r="FG13" s="164">
        <v>3.3016000000000001</v>
      </c>
      <c r="FH13" s="164">
        <v>3.6998000000000002</v>
      </c>
      <c r="FI13" s="164">
        <v>0</v>
      </c>
      <c r="FJ13" s="164">
        <v>-9.0426000000000002</v>
      </c>
      <c r="FK13" s="164">
        <v>-9.8798999999999992</v>
      </c>
      <c r="FL13" s="164">
        <v>40.022100000000002</v>
      </c>
      <c r="FM13" s="164">
        <v>0.18229999999999999</v>
      </c>
      <c r="FN13" s="164">
        <v>0.19109999999999999</v>
      </c>
      <c r="FO13" s="164">
        <v>39.474600000000002</v>
      </c>
      <c r="FP13" s="164">
        <v>45.304000000000002</v>
      </c>
      <c r="FQ13" s="164">
        <v>11.2416</v>
      </c>
      <c r="FR13" s="164">
        <v>-9.43</v>
      </c>
      <c r="FS13" s="164">
        <v>-1.8196000000000001</v>
      </c>
      <c r="FT13" s="164">
        <v>0.19159999999999999</v>
      </c>
      <c r="FU13" s="164">
        <v>1.4</v>
      </c>
      <c r="FV13" s="164">
        <v>-0.27</v>
      </c>
      <c r="FW13" s="164">
        <v>-11.104200000000001</v>
      </c>
      <c r="FX13" s="165"/>
      <c r="FY13" s="164">
        <v>7.12</v>
      </c>
      <c r="FZ13" s="164">
        <v>1.425</v>
      </c>
      <c r="GA13" s="165"/>
      <c r="GB13" s="164">
        <v>27.45</v>
      </c>
      <c r="GC13" s="164">
        <v>-41.290399999999998</v>
      </c>
      <c r="GD13" s="164">
        <v>-34.020099999999999</v>
      </c>
      <c r="GE13" s="164">
        <v>-0.84</v>
      </c>
      <c r="GF13" s="164">
        <v>16.0869</v>
      </c>
      <c r="GG13" s="165"/>
      <c r="GH13" s="164">
        <v>17.135999999999999</v>
      </c>
      <c r="GI13" s="164">
        <v>-2.3864000000000001</v>
      </c>
      <c r="GJ13" s="164">
        <v>-2.7332999999999998</v>
      </c>
      <c r="GK13" s="164">
        <v>1.8880999999999999</v>
      </c>
      <c r="GL13" s="165"/>
      <c r="GM13" s="165"/>
      <c r="GN13" s="164">
        <v>-9.8229000000000006</v>
      </c>
      <c r="GO13" s="164">
        <v>-28.703700000000001</v>
      </c>
      <c r="GP13" s="164">
        <v>4.5037000000000003</v>
      </c>
      <c r="GQ13" s="164">
        <v>-21.099799999999998</v>
      </c>
      <c r="GR13" s="164">
        <v>-6.9047999999999998</v>
      </c>
      <c r="GS13" s="164">
        <v>-7.0949999999999998</v>
      </c>
      <c r="GT13" s="164">
        <v>108.5014</v>
      </c>
      <c r="GU13" s="164">
        <v>-7.5561999999999996</v>
      </c>
      <c r="GV13" s="164">
        <v>-9.9558999999999997</v>
      </c>
      <c r="GW13" s="164">
        <v>3.3769999999999998</v>
      </c>
      <c r="GX13" s="164">
        <v>3.7841</v>
      </c>
      <c r="GY13" s="164">
        <v>7.5460000000000003</v>
      </c>
      <c r="GZ13" s="164">
        <v>7.6029</v>
      </c>
      <c r="HA13" s="164">
        <v>3</v>
      </c>
      <c r="HB13" s="164">
        <v>-5.2755999999999998</v>
      </c>
      <c r="HC13" s="164">
        <v>-3.3161999999999998</v>
      </c>
      <c r="HD13" s="164">
        <v>-10.48</v>
      </c>
      <c r="HE13" s="164">
        <v>14.3363</v>
      </c>
      <c r="HF13" s="164">
        <v>60.825400000000002</v>
      </c>
      <c r="HG13" s="164">
        <v>20.3002</v>
      </c>
      <c r="HH13" s="164">
        <v>69.6023</v>
      </c>
      <c r="HI13" s="164">
        <v>-13.803699999999999</v>
      </c>
      <c r="HJ13" s="164">
        <v>38.233499999999999</v>
      </c>
      <c r="HK13" s="165"/>
      <c r="HL13" s="164">
        <v>5.2382999999999997</v>
      </c>
      <c r="HM13" s="164">
        <v>0</v>
      </c>
      <c r="HN13" s="164">
        <v>0</v>
      </c>
      <c r="HO13" s="165"/>
      <c r="HP13" s="165"/>
      <c r="HQ13" s="164">
        <v>-20.213799999999999</v>
      </c>
      <c r="HR13" s="164">
        <v>-19.669899999999998</v>
      </c>
      <c r="HS13" s="164">
        <v>-15.3696</v>
      </c>
      <c r="HT13" s="164">
        <v>-15.9536</v>
      </c>
      <c r="HU13" s="164">
        <v>13.82</v>
      </c>
      <c r="HV13" s="164">
        <v>13.66</v>
      </c>
      <c r="HW13" s="164">
        <v>-23.7</v>
      </c>
      <c r="HX13" s="164">
        <v>-24</v>
      </c>
      <c r="HY13" s="164">
        <v>1.0024999999999999</v>
      </c>
      <c r="HZ13" s="164">
        <v>-7.04</v>
      </c>
      <c r="IA13" s="164">
        <v>41.669699999999999</v>
      </c>
      <c r="IB13" s="164">
        <v>11.3727</v>
      </c>
      <c r="IC13" s="164">
        <v>11.1366</v>
      </c>
      <c r="ID13" s="165"/>
      <c r="IE13" s="164">
        <v>-25.2</v>
      </c>
      <c r="IF13" s="164">
        <v>4.7</v>
      </c>
      <c r="IG13" s="164">
        <v>3.9</v>
      </c>
      <c r="IH13" s="165"/>
      <c r="II13" s="165"/>
      <c r="IJ13" s="164">
        <v>-78.090599999999995</v>
      </c>
      <c r="IK13" s="164">
        <v>5.1288</v>
      </c>
      <c r="IL13" s="164">
        <v>-255.64060000000001</v>
      </c>
      <c r="IM13" s="164">
        <v>-9.4656000000000002</v>
      </c>
      <c r="IN13" s="164">
        <v>-10.865600000000001</v>
      </c>
      <c r="IO13" s="164">
        <v>88.282399999999996</v>
      </c>
      <c r="IP13" s="164">
        <v>78.280100000000004</v>
      </c>
      <c r="IQ13" s="164">
        <v>122.7663</v>
      </c>
      <c r="IR13" s="164">
        <v>92.931899999999999</v>
      </c>
      <c r="IS13" s="164">
        <v>20.137499999999999</v>
      </c>
      <c r="IT13" s="164">
        <v>25.285499999999999</v>
      </c>
      <c r="IU13" s="164">
        <v>23.302600000000002</v>
      </c>
      <c r="IV13" s="164">
        <v>-10.792199999999999</v>
      </c>
      <c r="IW13" s="164">
        <v>173.39670000000001</v>
      </c>
      <c r="IX13" s="164">
        <v>-199.10290000000001</v>
      </c>
      <c r="IY13" s="164">
        <v>-29.259899999999998</v>
      </c>
      <c r="IZ13" s="164">
        <v>34.214799999999997</v>
      </c>
      <c r="JA13" s="164">
        <v>-0.60909999999999997</v>
      </c>
      <c r="JB13" s="165"/>
      <c r="JC13" s="164">
        <v>-3.28</v>
      </c>
      <c r="JD13" s="164">
        <v>-1.2869999999999999</v>
      </c>
      <c r="JE13" s="164">
        <v>-1.294</v>
      </c>
      <c r="JF13" s="164">
        <v>-2.2400000000000002</v>
      </c>
      <c r="JG13" s="164">
        <v>3.36</v>
      </c>
      <c r="JH13" s="164">
        <v>-0.85599999999999998</v>
      </c>
      <c r="JI13" s="164">
        <v>-9.6085999999999991</v>
      </c>
      <c r="JJ13" s="164">
        <v>4.4541000000000004</v>
      </c>
      <c r="JK13" s="164">
        <v>4.9821</v>
      </c>
      <c r="JL13" s="164">
        <v>0</v>
      </c>
      <c r="JM13" s="164">
        <v>-2.0659999999999998</v>
      </c>
      <c r="JN13" s="164">
        <v>-2.0139999999999998</v>
      </c>
      <c r="JO13" s="164">
        <v>2.7366000000000001</v>
      </c>
      <c r="JP13" s="164">
        <v>3.153</v>
      </c>
      <c r="JQ13" s="164">
        <v>3.3109999999999999</v>
      </c>
      <c r="JR13" s="164">
        <v>4.3240999999999996</v>
      </c>
      <c r="JS13" s="164">
        <v>2.859</v>
      </c>
      <c r="JT13" s="165"/>
      <c r="JU13" s="164">
        <v>10.6</v>
      </c>
      <c r="JV13" s="164">
        <v>11.077199999999999</v>
      </c>
      <c r="JW13" s="164">
        <v>-0.05</v>
      </c>
      <c r="JX13" s="165"/>
      <c r="JY13" s="164">
        <v>-13.103400000000001</v>
      </c>
      <c r="JZ13" s="164">
        <v>-2.5905</v>
      </c>
      <c r="KA13" s="164">
        <v>-22.7606</v>
      </c>
      <c r="KB13" s="164">
        <v>-9.4016999999999999</v>
      </c>
      <c r="KC13" s="164">
        <v>0</v>
      </c>
      <c r="KD13" s="164">
        <v>-26.077100000000002</v>
      </c>
      <c r="KE13" s="164">
        <v>-3.6575000000000002</v>
      </c>
      <c r="KF13" s="164">
        <v>-3.8</v>
      </c>
      <c r="KG13" s="164">
        <v>-9.6</v>
      </c>
      <c r="KH13" s="164">
        <v>65.674599999999998</v>
      </c>
      <c r="KI13" s="164">
        <v>-153.55179999999999</v>
      </c>
    </row>
    <row r="14" spans="1:295" ht="18" customHeight="1" x14ac:dyDescent="0.25">
      <c r="A14" s="159" t="s">
        <v>102</v>
      </c>
      <c r="B14" s="159" t="s">
        <v>867</v>
      </c>
      <c r="C14" s="163">
        <v>0</v>
      </c>
      <c r="D14" s="164">
        <v>2.2408999999999999</v>
      </c>
      <c r="E14" s="164">
        <v>-7.0705</v>
      </c>
      <c r="F14" s="164">
        <v>6.6779000000000002</v>
      </c>
      <c r="G14" s="164">
        <v>8.6760999999999999</v>
      </c>
      <c r="H14" s="165"/>
      <c r="I14" s="164">
        <v>9.6357999999999997</v>
      </c>
      <c r="J14" s="165"/>
      <c r="K14" s="164">
        <v>10.0238</v>
      </c>
      <c r="L14" s="164">
        <v>3.8529</v>
      </c>
      <c r="M14" s="164">
        <v>5.1769999999999996</v>
      </c>
      <c r="N14" s="164">
        <v>-2.2200000000000002</v>
      </c>
      <c r="O14" s="164">
        <v>-19.8</v>
      </c>
      <c r="P14" s="165"/>
      <c r="Q14" s="164">
        <v>0.82799999999999996</v>
      </c>
      <c r="R14" s="165"/>
      <c r="S14" s="164">
        <v>4.6962999999999999</v>
      </c>
      <c r="T14" s="164">
        <v>4.9218999999999999</v>
      </c>
      <c r="U14" s="164">
        <v>3.8753000000000002</v>
      </c>
      <c r="V14" s="164">
        <v>3.7317999999999998</v>
      </c>
      <c r="W14" s="164">
        <v>6.9099000000000004</v>
      </c>
      <c r="X14" s="164">
        <v>4.2511999999999999</v>
      </c>
      <c r="Y14" s="164">
        <v>-3.4599999999999999E-2</v>
      </c>
      <c r="Z14" s="164">
        <v>2.3853</v>
      </c>
      <c r="AA14" s="165"/>
      <c r="AB14" s="164">
        <v>-1.1616</v>
      </c>
      <c r="AC14" s="165"/>
      <c r="AD14" s="164">
        <v>0.23899999999999999</v>
      </c>
      <c r="AE14" s="164">
        <v>3.3530000000000002</v>
      </c>
      <c r="AF14" s="164">
        <v>-17.760000000000002</v>
      </c>
      <c r="AG14" s="165"/>
      <c r="AH14" s="164">
        <v>-0.81899999999999995</v>
      </c>
      <c r="AI14" s="164">
        <v>0.219</v>
      </c>
      <c r="AJ14" s="165"/>
      <c r="AK14" s="164">
        <v>-13.28</v>
      </c>
      <c r="AL14" s="165"/>
      <c r="AM14" s="164">
        <v>-9.07</v>
      </c>
      <c r="AN14" s="164">
        <v>-9.1199999999999992</v>
      </c>
      <c r="AO14" s="164">
        <v>7.0872000000000002</v>
      </c>
      <c r="AP14" s="164">
        <v>3.8681000000000001</v>
      </c>
      <c r="AQ14" s="165"/>
      <c r="AR14" s="164">
        <v>25.6874</v>
      </c>
      <c r="AS14" s="164">
        <v>-15.0322</v>
      </c>
      <c r="AT14" s="164">
        <v>-11.366899999999999</v>
      </c>
      <c r="AU14" s="165"/>
      <c r="AV14" s="164">
        <v>0.3705</v>
      </c>
      <c r="AW14" s="164">
        <v>0.2792</v>
      </c>
      <c r="AX14" s="164">
        <v>-15.3155</v>
      </c>
      <c r="AY14" s="164">
        <v>-14.182700000000001</v>
      </c>
      <c r="AZ14" s="164">
        <v>0</v>
      </c>
      <c r="BA14" s="164">
        <v>34.106000000000002</v>
      </c>
      <c r="BB14" s="164">
        <v>-21.262799999999999</v>
      </c>
      <c r="BC14" s="164">
        <v>16.694700000000001</v>
      </c>
      <c r="BD14" s="164">
        <v>-6.5</v>
      </c>
      <c r="BE14" s="164">
        <v>-6.5</v>
      </c>
      <c r="BF14" s="164">
        <v>-19.509</v>
      </c>
      <c r="BG14" s="164">
        <v>-35.284300000000002</v>
      </c>
      <c r="BH14" s="164">
        <v>-1.2242</v>
      </c>
      <c r="BI14" s="165"/>
      <c r="BJ14" s="164">
        <v>-11.849299999999999</v>
      </c>
      <c r="BK14" s="164">
        <v>0.93359999999999999</v>
      </c>
      <c r="BL14" s="165"/>
      <c r="BM14" s="165"/>
      <c r="BN14" s="164">
        <v>-128.51339999999999</v>
      </c>
      <c r="BO14" s="164">
        <v>43.305799999999998</v>
      </c>
      <c r="BP14" s="164">
        <v>43.153199999999998</v>
      </c>
      <c r="BQ14" s="164">
        <v>-47.611199999999997</v>
      </c>
      <c r="BR14" s="164">
        <v>-228.35919999999999</v>
      </c>
      <c r="BS14" s="165"/>
      <c r="BT14" s="165"/>
      <c r="BU14" s="165"/>
      <c r="BV14" s="164">
        <v>10.548400000000001</v>
      </c>
      <c r="BW14" s="164">
        <v>9.93</v>
      </c>
      <c r="BX14" s="164">
        <v>6.99</v>
      </c>
      <c r="BY14" s="164">
        <v>-12.9</v>
      </c>
      <c r="BZ14" s="164">
        <v>1.65</v>
      </c>
      <c r="CA14" s="164">
        <v>-1.6032999999999999</v>
      </c>
      <c r="CB14" s="164">
        <v>-1.4693000000000001</v>
      </c>
      <c r="CC14" s="164">
        <v>3.0392999999999999</v>
      </c>
      <c r="CD14" s="164">
        <v>0.96560000000000001</v>
      </c>
      <c r="CE14" s="164">
        <v>27.716200000000001</v>
      </c>
      <c r="CF14" s="164">
        <v>-32.160200000000003</v>
      </c>
      <c r="CG14" s="164">
        <v>-31.540500000000002</v>
      </c>
      <c r="CH14" s="164">
        <v>-12.436999999999999</v>
      </c>
      <c r="CI14" s="165"/>
      <c r="CJ14" s="165"/>
      <c r="CK14" s="165"/>
      <c r="CL14" s="164">
        <v>-20.3</v>
      </c>
      <c r="CM14" s="164">
        <v>-18.7</v>
      </c>
      <c r="CN14" s="164">
        <v>-2.19</v>
      </c>
      <c r="CO14" s="164">
        <v>3.0491999999999999</v>
      </c>
      <c r="CP14" s="164">
        <v>2.4609000000000001</v>
      </c>
      <c r="CQ14" s="164">
        <v>2.0089000000000001</v>
      </c>
      <c r="CR14" s="164">
        <v>53.464100000000002</v>
      </c>
      <c r="CS14" s="164">
        <v>53.296999999999997</v>
      </c>
      <c r="CT14" s="164">
        <v>-21.231000000000002</v>
      </c>
      <c r="CU14" s="164">
        <v>-36.515000000000001</v>
      </c>
      <c r="CV14" s="164">
        <v>-20.697800000000001</v>
      </c>
      <c r="CW14" s="164">
        <v>3.4430000000000001</v>
      </c>
      <c r="CX14" s="164">
        <v>29.17</v>
      </c>
      <c r="CY14" s="164">
        <v>10.46</v>
      </c>
      <c r="CZ14" s="164">
        <v>5.6299000000000001</v>
      </c>
      <c r="DA14" s="164">
        <v>4.5929000000000002</v>
      </c>
      <c r="DB14" s="164">
        <v>-5.23</v>
      </c>
      <c r="DC14" s="165"/>
      <c r="DD14" s="165"/>
      <c r="DE14" s="165"/>
      <c r="DF14" s="164">
        <v>10.8583</v>
      </c>
      <c r="DG14" s="165"/>
      <c r="DH14" s="164">
        <v>-4.2496999999999998</v>
      </c>
      <c r="DI14" s="165"/>
      <c r="DJ14" s="165"/>
      <c r="DK14" s="164">
        <v>-5.6592000000000002</v>
      </c>
      <c r="DL14" s="164">
        <v>-1.1220000000000001</v>
      </c>
      <c r="DM14" s="164">
        <v>12.148999999999999</v>
      </c>
      <c r="DN14" s="164">
        <v>5.7577999999999996</v>
      </c>
      <c r="DO14" s="164">
        <v>-0.82</v>
      </c>
      <c r="DP14" s="164">
        <v>-4.3499999999999996</v>
      </c>
      <c r="DQ14" s="164">
        <v>11.361499999999999</v>
      </c>
      <c r="DR14" s="164">
        <v>-12.2919</v>
      </c>
      <c r="DS14" s="164">
        <v>-13.99</v>
      </c>
      <c r="DT14" s="164">
        <v>-14.08</v>
      </c>
      <c r="DU14" s="164">
        <v>33.17</v>
      </c>
      <c r="DV14" s="164">
        <v>-0.32</v>
      </c>
      <c r="DW14" s="164">
        <v>-15.7636</v>
      </c>
      <c r="DX14" s="164">
        <v>-8.1364000000000001</v>
      </c>
      <c r="DY14" s="164">
        <v>-14.412100000000001</v>
      </c>
      <c r="DZ14" s="164">
        <v>-13.4091</v>
      </c>
      <c r="EA14" s="164">
        <v>14.3223</v>
      </c>
      <c r="EB14" s="164">
        <v>-8.5126000000000008</v>
      </c>
      <c r="EC14" s="164">
        <v>-13.035299999999999</v>
      </c>
      <c r="ED14" s="164">
        <v>-13.409599999999999</v>
      </c>
      <c r="EE14" s="164">
        <v>-11.4871</v>
      </c>
      <c r="EF14" s="164">
        <v>-14.3674</v>
      </c>
      <c r="EG14" s="164">
        <v>-13.654</v>
      </c>
      <c r="EH14" s="164">
        <v>-48.508400000000002</v>
      </c>
      <c r="EI14" s="164">
        <v>-22.429300000000001</v>
      </c>
      <c r="EJ14" s="165"/>
      <c r="EK14" s="164">
        <v>-13.894399999999999</v>
      </c>
      <c r="EL14" s="164">
        <v>-12.757999999999999</v>
      </c>
      <c r="EM14" s="164">
        <v>0</v>
      </c>
      <c r="EN14" s="164">
        <v>-10.814500000000001</v>
      </c>
      <c r="EO14" s="164">
        <v>-10.4329</v>
      </c>
      <c r="EP14" s="164">
        <v>-9.2200000000000006</v>
      </c>
      <c r="EQ14" s="164">
        <v>-16.216000000000001</v>
      </c>
      <c r="ER14" s="164">
        <v>-15.5586</v>
      </c>
      <c r="ES14" s="164">
        <v>-1.8867</v>
      </c>
      <c r="ET14" s="164">
        <v>0</v>
      </c>
      <c r="EU14" s="164">
        <v>0</v>
      </c>
      <c r="EV14" s="164">
        <v>0.2</v>
      </c>
      <c r="EW14" s="164">
        <v>4.7582000000000004</v>
      </c>
      <c r="EX14" s="164">
        <v>-20.150500000000001</v>
      </c>
      <c r="EY14" s="164">
        <v>-12.326599999999999</v>
      </c>
      <c r="EZ14" s="164">
        <v>-12.301399999999999</v>
      </c>
      <c r="FA14" s="164">
        <v>8.2872000000000003</v>
      </c>
      <c r="FB14" s="164">
        <v>-0.48370000000000002</v>
      </c>
      <c r="FC14" s="164">
        <v>-19.613399999999999</v>
      </c>
      <c r="FD14" s="164">
        <v>5.5156000000000001</v>
      </c>
      <c r="FE14" s="165"/>
      <c r="FF14" s="164">
        <v>5.2367999999999997</v>
      </c>
      <c r="FG14" s="164">
        <v>3.625</v>
      </c>
      <c r="FH14" s="164">
        <v>3.5333000000000001</v>
      </c>
      <c r="FI14" s="164">
        <v>2.8733</v>
      </c>
      <c r="FJ14" s="164">
        <v>-7.2005999999999997</v>
      </c>
      <c r="FK14" s="164">
        <v>-7.3681000000000001</v>
      </c>
      <c r="FL14" s="164">
        <v>39.687100000000001</v>
      </c>
      <c r="FM14" s="164">
        <v>-1.1520999999999999</v>
      </c>
      <c r="FN14" s="164">
        <v>-1.4033</v>
      </c>
      <c r="FO14" s="164">
        <v>40.150100000000002</v>
      </c>
      <c r="FP14" s="164">
        <v>45.414400000000001</v>
      </c>
      <c r="FQ14" s="164">
        <v>10.2211</v>
      </c>
      <c r="FR14" s="164">
        <v>-10.43</v>
      </c>
      <c r="FS14" s="164">
        <v>-1.5212000000000001</v>
      </c>
      <c r="FT14" s="164">
        <v>0.19159999999999999</v>
      </c>
      <c r="FU14" s="164">
        <v>1.44</v>
      </c>
      <c r="FV14" s="164">
        <v>0.35</v>
      </c>
      <c r="FW14" s="164">
        <v>-9.1631999999999998</v>
      </c>
      <c r="FX14" s="164">
        <v>0</v>
      </c>
      <c r="FY14" s="164">
        <v>7.0990000000000002</v>
      </c>
      <c r="FZ14" s="164">
        <v>0.46899999999999997</v>
      </c>
      <c r="GA14" s="165"/>
      <c r="GB14" s="164">
        <v>27.76</v>
      </c>
      <c r="GC14" s="164">
        <v>-39.173999999999999</v>
      </c>
      <c r="GD14" s="164">
        <v>-31.09</v>
      </c>
      <c r="GE14" s="164">
        <v>-0.9</v>
      </c>
      <c r="GF14" s="164">
        <v>15.958500000000001</v>
      </c>
      <c r="GG14" s="165"/>
      <c r="GH14" s="164">
        <v>16.664999999999999</v>
      </c>
      <c r="GI14" s="164">
        <v>-2.1823999999999999</v>
      </c>
      <c r="GJ14" s="164">
        <v>-2.6617000000000002</v>
      </c>
      <c r="GK14" s="164">
        <v>1.8093999999999999</v>
      </c>
      <c r="GL14" s="165"/>
      <c r="GM14" s="165"/>
      <c r="GN14" s="164">
        <v>-8.3859999999999992</v>
      </c>
      <c r="GO14" s="164">
        <v>17.310500000000001</v>
      </c>
      <c r="GP14" s="164">
        <v>5.2885</v>
      </c>
      <c r="GQ14" s="164">
        <v>-20.9847</v>
      </c>
      <c r="GR14" s="164">
        <v>-7.3761999999999999</v>
      </c>
      <c r="GS14" s="164">
        <v>-7.6250999999999998</v>
      </c>
      <c r="GT14" s="164">
        <v>102.69540000000001</v>
      </c>
      <c r="GU14" s="164">
        <v>-7.4946999999999999</v>
      </c>
      <c r="GV14" s="164">
        <v>-9.7309000000000001</v>
      </c>
      <c r="GW14" s="164">
        <v>2.9077000000000002</v>
      </c>
      <c r="GX14" s="164">
        <v>3.6699000000000002</v>
      </c>
      <c r="GY14" s="164">
        <v>7.5094000000000003</v>
      </c>
      <c r="GZ14" s="164">
        <v>7.5237999999999996</v>
      </c>
      <c r="HA14" s="164">
        <v>4</v>
      </c>
      <c r="HB14" s="164">
        <v>-4.7164000000000001</v>
      </c>
      <c r="HC14" s="164">
        <v>-3.5968</v>
      </c>
      <c r="HD14" s="164">
        <v>-5.45</v>
      </c>
      <c r="HE14" s="164">
        <v>12.524699999999999</v>
      </c>
      <c r="HF14" s="164">
        <v>61.752200000000002</v>
      </c>
      <c r="HG14" s="164">
        <v>17.8553</v>
      </c>
      <c r="HH14" s="164">
        <v>74.329400000000007</v>
      </c>
      <c r="HI14" s="164">
        <v>-13.9504</v>
      </c>
      <c r="HJ14" s="164">
        <v>36.841000000000001</v>
      </c>
      <c r="HK14" s="165"/>
      <c r="HL14" s="164">
        <v>5.8531000000000004</v>
      </c>
      <c r="HM14" s="164">
        <v>0</v>
      </c>
      <c r="HN14" s="164">
        <v>0</v>
      </c>
      <c r="HO14" s="165"/>
      <c r="HP14" s="165"/>
      <c r="HQ14" s="164">
        <v>-17.9011</v>
      </c>
      <c r="HR14" s="164">
        <v>-17.395700000000001</v>
      </c>
      <c r="HS14" s="164">
        <v>-16.3429</v>
      </c>
      <c r="HT14" s="164">
        <v>-15.549799999999999</v>
      </c>
      <c r="HU14" s="164">
        <v>12.96</v>
      </c>
      <c r="HV14" s="164">
        <v>12.78</v>
      </c>
      <c r="HW14" s="164">
        <v>-21.8</v>
      </c>
      <c r="HX14" s="164">
        <v>-22.1</v>
      </c>
      <c r="HY14" s="164">
        <v>0.98599999999999999</v>
      </c>
      <c r="HZ14" s="164">
        <v>-6.88</v>
      </c>
      <c r="IA14" s="164">
        <v>35.042299999999997</v>
      </c>
      <c r="IB14" s="164">
        <v>14.660399999999999</v>
      </c>
      <c r="IC14" s="164">
        <v>14.5465</v>
      </c>
      <c r="ID14" s="164">
        <v>-18.7</v>
      </c>
      <c r="IE14" s="164">
        <v>-22.2</v>
      </c>
      <c r="IF14" s="164">
        <v>2.2000000000000002</v>
      </c>
      <c r="IG14" s="164">
        <v>1.3</v>
      </c>
      <c r="IH14" s="165"/>
      <c r="II14" s="164">
        <v>-17.705100000000002</v>
      </c>
      <c r="IJ14" s="164">
        <v>-73.707700000000003</v>
      </c>
      <c r="IK14" s="164">
        <v>3.5425</v>
      </c>
      <c r="IL14" s="164">
        <v>-251.94390000000001</v>
      </c>
      <c r="IM14" s="164">
        <v>-9.5432000000000006</v>
      </c>
      <c r="IN14" s="164">
        <v>-10.979200000000001</v>
      </c>
      <c r="IO14" s="164">
        <v>89.331800000000001</v>
      </c>
      <c r="IP14" s="164">
        <v>75.876300000000001</v>
      </c>
      <c r="IQ14" s="164">
        <v>112.90600000000001</v>
      </c>
      <c r="IR14" s="164">
        <v>90.634100000000004</v>
      </c>
      <c r="IS14" s="164">
        <v>21.2517</v>
      </c>
      <c r="IT14" s="164">
        <v>25.190899999999999</v>
      </c>
      <c r="IU14" s="164">
        <v>25.154399999999999</v>
      </c>
      <c r="IV14" s="164">
        <v>-7.7896999999999998</v>
      </c>
      <c r="IW14" s="164">
        <v>172.89949999999999</v>
      </c>
      <c r="IX14" s="164">
        <v>-196.99119999999999</v>
      </c>
      <c r="IY14" s="164">
        <v>-28.314499999999999</v>
      </c>
      <c r="IZ14" s="164">
        <v>33.213700000000003</v>
      </c>
      <c r="JA14" s="164">
        <v>-1.1951000000000001</v>
      </c>
      <c r="JB14" s="165"/>
      <c r="JC14" s="164">
        <v>-1.44</v>
      </c>
      <c r="JD14" s="164">
        <v>-1.2909999999999999</v>
      </c>
      <c r="JE14" s="164">
        <v>-1.2969999999999999</v>
      </c>
      <c r="JF14" s="164">
        <v>-3.12</v>
      </c>
      <c r="JG14" s="164">
        <v>4.08</v>
      </c>
      <c r="JH14" s="164">
        <v>-1.3206</v>
      </c>
      <c r="JI14" s="164">
        <v>-10.225099999999999</v>
      </c>
      <c r="JJ14" s="164">
        <v>4.6006</v>
      </c>
      <c r="JK14" s="164">
        <v>4.5426000000000002</v>
      </c>
      <c r="JL14" s="164">
        <v>0.8</v>
      </c>
      <c r="JM14" s="164">
        <v>0.83399999999999996</v>
      </c>
      <c r="JN14" s="164">
        <v>-0.51300000000000001</v>
      </c>
      <c r="JO14" s="165"/>
      <c r="JP14" s="165"/>
      <c r="JQ14" s="164">
        <v>4.0993000000000004</v>
      </c>
      <c r="JR14" s="164">
        <v>4.0111999999999997</v>
      </c>
      <c r="JS14" s="164">
        <v>3.6579000000000002</v>
      </c>
      <c r="JT14" s="165"/>
      <c r="JU14" s="164">
        <v>9.6</v>
      </c>
      <c r="JV14" s="164">
        <v>11.018700000000001</v>
      </c>
      <c r="JW14" s="164">
        <v>-0.04</v>
      </c>
      <c r="JX14" s="165"/>
      <c r="JY14" s="164">
        <v>-13.9719</v>
      </c>
      <c r="JZ14" s="164">
        <v>-1.9501999999999999</v>
      </c>
      <c r="KA14" s="164">
        <v>-22.256599999999999</v>
      </c>
      <c r="KB14" s="164">
        <v>-9.0359999999999996</v>
      </c>
      <c r="KC14" s="164">
        <v>0</v>
      </c>
      <c r="KD14" s="164">
        <v>-25.942399999999999</v>
      </c>
      <c r="KE14" s="164">
        <v>-3.3509000000000002</v>
      </c>
      <c r="KF14" s="164">
        <v>-3.3</v>
      </c>
      <c r="KG14" s="164">
        <v>-10.1</v>
      </c>
      <c r="KH14" s="164">
        <v>67.285399999999996</v>
      </c>
      <c r="KI14" s="164">
        <v>-158.267</v>
      </c>
    </row>
    <row r="15" spans="1:295" ht="18" customHeight="1" x14ac:dyDescent="0.25">
      <c r="A15" s="159" t="s">
        <v>102</v>
      </c>
      <c r="B15" s="159" t="s">
        <v>868</v>
      </c>
      <c r="C15" s="163">
        <v>0</v>
      </c>
      <c r="D15" s="164">
        <v>2.2766000000000002</v>
      </c>
      <c r="E15" s="164">
        <v>-7.0296000000000003</v>
      </c>
      <c r="F15" s="164">
        <v>5.0922000000000001</v>
      </c>
      <c r="G15" s="164">
        <v>8.8192000000000004</v>
      </c>
      <c r="H15" s="165"/>
      <c r="I15" s="164">
        <v>9.6412999999999993</v>
      </c>
      <c r="J15" s="165"/>
      <c r="K15" s="164">
        <v>9.9154999999999998</v>
      </c>
      <c r="L15" s="164">
        <v>3.7248999999999999</v>
      </c>
      <c r="M15" s="164">
        <v>5.2416</v>
      </c>
      <c r="N15" s="164">
        <v>0</v>
      </c>
      <c r="O15" s="164">
        <v>-19.8</v>
      </c>
      <c r="P15" s="165"/>
      <c r="Q15" s="164">
        <v>0.82799999999999996</v>
      </c>
      <c r="R15" s="165"/>
      <c r="S15" s="164">
        <v>4.7648000000000001</v>
      </c>
      <c r="T15" s="164">
        <v>4.9375</v>
      </c>
      <c r="U15" s="164">
        <v>3.8355999999999999</v>
      </c>
      <c r="V15" s="164">
        <v>3.7351000000000001</v>
      </c>
      <c r="W15" s="164">
        <v>6.4546000000000001</v>
      </c>
      <c r="X15" s="164">
        <v>3.9853999999999998</v>
      </c>
      <c r="Y15" s="164">
        <v>-1.4500000000000001E-2</v>
      </c>
      <c r="Z15" s="164">
        <v>2.3441000000000001</v>
      </c>
      <c r="AA15" s="165"/>
      <c r="AB15" s="164">
        <v>-1.1854</v>
      </c>
      <c r="AC15" s="165"/>
      <c r="AD15" s="164">
        <v>0.28899999999999998</v>
      </c>
      <c r="AE15" s="164">
        <v>3.274</v>
      </c>
      <c r="AF15" s="164">
        <v>-19.98</v>
      </c>
      <c r="AG15" s="165"/>
      <c r="AH15" s="164">
        <v>-0.77800000000000002</v>
      </c>
      <c r="AI15" s="164">
        <v>0.20899999999999999</v>
      </c>
      <c r="AJ15" s="165"/>
      <c r="AK15" s="164">
        <v>-12.98</v>
      </c>
      <c r="AL15" s="165"/>
      <c r="AM15" s="164">
        <v>-9.27</v>
      </c>
      <c r="AN15" s="164">
        <v>-9.1999999999999993</v>
      </c>
      <c r="AO15" s="164">
        <v>6.6951999999999998</v>
      </c>
      <c r="AP15" s="164">
        <v>3.6147999999999998</v>
      </c>
      <c r="AQ15" s="165"/>
      <c r="AR15" s="164">
        <v>25.653199999999998</v>
      </c>
      <c r="AS15" s="164">
        <v>-14.8843</v>
      </c>
      <c r="AT15" s="164">
        <v>-8.5868000000000002</v>
      </c>
      <c r="AU15" s="164">
        <v>0</v>
      </c>
      <c r="AV15" s="164">
        <v>0.13289999999999999</v>
      </c>
      <c r="AW15" s="164">
        <v>0.51910000000000001</v>
      </c>
      <c r="AX15" s="164">
        <v>-15.2148</v>
      </c>
      <c r="AY15" s="164">
        <v>-14.203799999999999</v>
      </c>
      <c r="AZ15" s="164">
        <v>0</v>
      </c>
      <c r="BA15" s="164">
        <v>32.109299999999998</v>
      </c>
      <c r="BB15" s="164">
        <v>-21.092400000000001</v>
      </c>
      <c r="BC15" s="164">
        <v>17.814299999999999</v>
      </c>
      <c r="BD15" s="164">
        <v>-5</v>
      </c>
      <c r="BE15" s="164">
        <v>-5.2</v>
      </c>
      <c r="BF15" s="164">
        <v>-21.004999999999999</v>
      </c>
      <c r="BG15" s="164">
        <v>-35.394500000000001</v>
      </c>
      <c r="BH15" s="164">
        <v>-1.2047000000000001</v>
      </c>
      <c r="BI15" s="165"/>
      <c r="BJ15" s="164">
        <v>-10.133800000000001</v>
      </c>
      <c r="BK15" s="164">
        <v>0.17169999999999999</v>
      </c>
      <c r="BL15" s="165"/>
      <c r="BM15" s="165"/>
      <c r="BN15" s="164">
        <v>-130.61920000000001</v>
      </c>
      <c r="BO15" s="164">
        <v>44.923200000000001</v>
      </c>
      <c r="BP15" s="164">
        <v>45.014800000000001</v>
      </c>
      <c r="BQ15" s="164">
        <v>-49.76</v>
      </c>
      <c r="BR15" s="164">
        <v>-227.8528</v>
      </c>
      <c r="BS15" s="165"/>
      <c r="BT15" s="165"/>
      <c r="BU15" s="165"/>
      <c r="BV15" s="164">
        <v>9.4906000000000006</v>
      </c>
      <c r="BW15" s="164">
        <v>10.09</v>
      </c>
      <c r="BX15" s="164">
        <v>7.12</v>
      </c>
      <c r="BY15" s="164">
        <v>-12.81</v>
      </c>
      <c r="BZ15" s="164">
        <v>1.55</v>
      </c>
      <c r="CA15" s="164">
        <v>-2.2730999999999999</v>
      </c>
      <c r="CB15" s="164">
        <v>-2.5409999999999999</v>
      </c>
      <c r="CC15" s="164">
        <v>0.85029999999999994</v>
      </c>
      <c r="CD15" s="164">
        <v>-1.4505999999999999</v>
      </c>
      <c r="CE15" s="164">
        <v>27.607299999999999</v>
      </c>
      <c r="CF15" s="164">
        <v>-33.594499999999996</v>
      </c>
      <c r="CG15" s="164">
        <v>-33.708799999999997</v>
      </c>
      <c r="CH15" s="164">
        <v>-8.9280000000000008</v>
      </c>
      <c r="CI15" s="165"/>
      <c r="CJ15" s="165"/>
      <c r="CK15" s="165"/>
      <c r="CL15" s="164">
        <v>-19.7</v>
      </c>
      <c r="CM15" s="164">
        <v>-19.3</v>
      </c>
      <c r="CN15" s="164">
        <v>-2</v>
      </c>
      <c r="CO15" s="164">
        <v>1.6603000000000001</v>
      </c>
      <c r="CP15" s="164">
        <v>2.0960000000000001</v>
      </c>
      <c r="CQ15" s="164">
        <v>0</v>
      </c>
      <c r="CR15" s="164">
        <v>52.215600000000002</v>
      </c>
      <c r="CS15" s="164">
        <v>51.996499999999997</v>
      </c>
      <c r="CT15" s="164">
        <v>-18.048100000000002</v>
      </c>
      <c r="CU15" s="164">
        <v>-39.068300000000001</v>
      </c>
      <c r="CV15" s="164">
        <v>-16.441099999999999</v>
      </c>
      <c r="CW15" s="164">
        <v>3.1221999999999999</v>
      </c>
      <c r="CX15" s="164">
        <v>28.97</v>
      </c>
      <c r="CY15" s="164">
        <v>10.31</v>
      </c>
      <c r="CZ15" s="164">
        <v>5.4736000000000002</v>
      </c>
      <c r="DA15" s="164">
        <v>4.3975999999999997</v>
      </c>
      <c r="DB15" s="164">
        <v>-5.28</v>
      </c>
      <c r="DC15" s="165"/>
      <c r="DD15" s="165"/>
      <c r="DE15" s="165"/>
      <c r="DF15" s="164">
        <v>12.236599999999999</v>
      </c>
      <c r="DG15" s="165"/>
      <c r="DH15" s="164">
        <v>-4.2095000000000002</v>
      </c>
      <c r="DI15" s="165"/>
      <c r="DJ15" s="165"/>
      <c r="DK15" s="164">
        <v>-5.6200999999999999</v>
      </c>
      <c r="DL15" s="164">
        <v>-1.4961</v>
      </c>
      <c r="DM15" s="164">
        <v>11.2027</v>
      </c>
      <c r="DN15" s="164">
        <v>5.3867000000000003</v>
      </c>
      <c r="DO15" s="164">
        <v>-0.92</v>
      </c>
      <c r="DP15" s="164">
        <v>-4.37</v>
      </c>
      <c r="DQ15" s="164">
        <v>11.500999999999999</v>
      </c>
      <c r="DR15" s="164">
        <v>-15.7121</v>
      </c>
      <c r="DS15" s="164">
        <v>-13.57</v>
      </c>
      <c r="DT15" s="164">
        <v>-13.61</v>
      </c>
      <c r="DU15" s="164">
        <v>31.67</v>
      </c>
      <c r="DV15" s="164">
        <v>-0.7</v>
      </c>
      <c r="DW15" s="164">
        <v>-15.9091</v>
      </c>
      <c r="DX15" s="164">
        <v>-8.0364000000000004</v>
      </c>
      <c r="DY15" s="164">
        <v>-15.3887</v>
      </c>
      <c r="DZ15" s="164">
        <v>-14.6182</v>
      </c>
      <c r="EA15" s="164">
        <v>11.473100000000001</v>
      </c>
      <c r="EB15" s="164">
        <v>-12.978</v>
      </c>
      <c r="EC15" s="164">
        <v>-16.9634</v>
      </c>
      <c r="ED15" s="164">
        <v>-16.170000000000002</v>
      </c>
      <c r="EE15" s="164">
        <v>-8.7949999999999999</v>
      </c>
      <c r="EF15" s="164">
        <v>-13.1722</v>
      </c>
      <c r="EG15" s="164">
        <v>-14.359</v>
      </c>
      <c r="EH15" s="164">
        <v>-47.738500000000002</v>
      </c>
      <c r="EI15" s="164">
        <v>-16.0321</v>
      </c>
      <c r="EJ15" s="165"/>
      <c r="EK15" s="164">
        <v>-13.101800000000001</v>
      </c>
      <c r="EL15" s="164">
        <v>-12.5411</v>
      </c>
      <c r="EM15" s="164">
        <v>11.871499999999999</v>
      </c>
      <c r="EN15" s="164">
        <v>-12.9596</v>
      </c>
      <c r="EO15" s="164">
        <v>-12.119899999999999</v>
      </c>
      <c r="EP15" s="164">
        <v>-1.028</v>
      </c>
      <c r="EQ15" s="164">
        <v>-16.8323</v>
      </c>
      <c r="ER15" s="164">
        <v>-16.544499999999999</v>
      </c>
      <c r="ES15" s="164">
        <v>-0.51839999999999997</v>
      </c>
      <c r="ET15" s="164">
        <v>6.41</v>
      </c>
      <c r="EU15" s="164">
        <v>-2.72</v>
      </c>
      <c r="EV15" s="164">
        <v>-0.7</v>
      </c>
      <c r="EW15" s="164">
        <v>4.5778999999999996</v>
      </c>
      <c r="EX15" s="164">
        <v>-23.774999999999999</v>
      </c>
      <c r="EY15" s="164">
        <v>-13.175599999999999</v>
      </c>
      <c r="EZ15" s="164">
        <v>-13.0473</v>
      </c>
      <c r="FA15" s="164">
        <v>9.2990999999999993</v>
      </c>
      <c r="FB15" s="164">
        <v>-0.21010000000000001</v>
      </c>
      <c r="FC15" s="164">
        <v>-18.6492</v>
      </c>
      <c r="FD15" s="164">
        <v>5.4988999999999999</v>
      </c>
      <c r="FE15" s="165"/>
      <c r="FF15" s="164">
        <v>5.2809999999999997</v>
      </c>
      <c r="FG15" s="164">
        <v>3.6156999999999999</v>
      </c>
      <c r="FH15" s="164">
        <v>4.1990999999999996</v>
      </c>
      <c r="FI15" s="164">
        <v>2.5752999999999999</v>
      </c>
      <c r="FJ15" s="164">
        <v>-6.5308000000000002</v>
      </c>
      <c r="FK15" s="164">
        <v>-7.2005999999999997</v>
      </c>
      <c r="FL15" s="164">
        <v>38.012599999999999</v>
      </c>
      <c r="FM15" s="164">
        <v>0</v>
      </c>
      <c r="FN15" s="164">
        <v>0.64049999999999996</v>
      </c>
      <c r="FO15" s="164">
        <v>41.535400000000003</v>
      </c>
      <c r="FP15" s="164">
        <v>47.166400000000003</v>
      </c>
      <c r="FQ15" s="164">
        <v>9.9964999999999993</v>
      </c>
      <c r="FR15" s="164">
        <v>-10.38</v>
      </c>
      <c r="FS15" s="164">
        <v>-2.5081000000000002</v>
      </c>
      <c r="FT15" s="164">
        <v>0.19159999999999999</v>
      </c>
      <c r="FU15" s="164">
        <v>1.55</v>
      </c>
      <c r="FV15" s="164">
        <v>-0.19</v>
      </c>
      <c r="FW15" s="164">
        <v>-11.1753</v>
      </c>
      <c r="FX15" s="165"/>
      <c r="FY15" s="164">
        <v>7.19</v>
      </c>
      <c r="FZ15" s="164">
        <v>1.327</v>
      </c>
      <c r="GA15" s="165"/>
      <c r="GB15" s="164">
        <v>27.86</v>
      </c>
      <c r="GC15" s="164">
        <v>-39.4236</v>
      </c>
      <c r="GD15" s="164">
        <v>-32.744599999999998</v>
      </c>
      <c r="GE15" s="164">
        <v>-0.66</v>
      </c>
      <c r="GF15" s="164">
        <v>16.646899999999999</v>
      </c>
      <c r="GG15" s="165"/>
      <c r="GH15" s="164">
        <v>15.981199999999999</v>
      </c>
      <c r="GI15" s="164">
        <v>-2.4194</v>
      </c>
      <c r="GJ15" s="164">
        <v>-2.7944</v>
      </c>
      <c r="GK15" s="164">
        <v>1.8002</v>
      </c>
      <c r="GL15" s="165"/>
      <c r="GM15" s="165"/>
      <c r="GN15" s="164">
        <v>-8.5997000000000003</v>
      </c>
      <c r="GO15" s="164">
        <v>-27.701699999999999</v>
      </c>
      <c r="GP15" s="164">
        <v>5.4610000000000003</v>
      </c>
      <c r="GQ15" s="164">
        <v>-20.691400000000002</v>
      </c>
      <c r="GR15" s="164">
        <v>-7.4420999999999999</v>
      </c>
      <c r="GS15" s="164">
        <v>-7.1246999999999998</v>
      </c>
      <c r="GT15" s="164">
        <v>99.223100000000002</v>
      </c>
      <c r="GU15" s="164">
        <v>-7.63</v>
      </c>
      <c r="GV15" s="164">
        <v>-9.5747</v>
      </c>
      <c r="GW15" s="164">
        <v>3.2564000000000002</v>
      </c>
      <c r="GX15" s="164">
        <v>4.4341999999999997</v>
      </c>
      <c r="GY15" s="164">
        <v>6.5929000000000002</v>
      </c>
      <c r="GZ15" s="164">
        <v>6.5429000000000004</v>
      </c>
      <c r="HA15" s="164">
        <v>3.8525</v>
      </c>
      <c r="HB15" s="164">
        <v>-5.0575999999999999</v>
      </c>
      <c r="HC15" s="164">
        <v>-2.9872000000000001</v>
      </c>
      <c r="HD15" s="164">
        <v>-8.8000000000000007</v>
      </c>
      <c r="HE15" s="164">
        <v>12.2342</v>
      </c>
      <c r="HF15" s="164">
        <v>58.92</v>
      </c>
      <c r="HG15" s="164">
        <v>21.408799999999999</v>
      </c>
      <c r="HH15" s="164">
        <v>73.846100000000007</v>
      </c>
      <c r="HI15" s="164">
        <v>-10.711499999999999</v>
      </c>
      <c r="HJ15" s="164">
        <v>39.941600000000001</v>
      </c>
      <c r="HK15" s="165"/>
      <c r="HL15" s="164">
        <v>5.3792999999999997</v>
      </c>
      <c r="HM15" s="164">
        <v>0</v>
      </c>
      <c r="HN15" s="164">
        <v>0</v>
      </c>
      <c r="HO15" s="165"/>
      <c r="HP15" s="165"/>
      <c r="HQ15" s="164">
        <v>-19.241499999999998</v>
      </c>
      <c r="HR15" s="164">
        <v>-18.324100000000001</v>
      </c>
      <c r="HS15" s="164">
        <v>-15.893800000000001</v>
      </c>
      <c r="HT15" s="164">
        <v>-16.364899999999999</v>
      </c>
      <c r="HU15" s="164">
        <v>12.8</v>
      </c>
      <c r="HV15" s="164">
        <v>12.96</v>
      </c>
      <c r="HW15" s="164">
        <v>-21.1</v>
      </c>
      <c r="HX15" s="164">
        <v>-21.3</v>
      </c>
      <c r="HY15" s="164">
        <v>0.98599999999999999</v>
      </c>
      <c r="HZ15" s="164">
        <v>-6.08</v>
      </c>
      <c r="IA15" s="164">
        <v>43.096200000000003</v>
      </c>
      <c r="IB15" s="164">
        <v>12.0825</v>
      </c>
      <c r="IC15" s="164">
        <v>11.968299999999999</v>
      </c>
      <c r="ID15" s="164">
        <v>-19</v>
      </c>
      <c r="IE15" s="164">
        <v>-23.5</v>
      </c>
      <c r="IF15" s="164">
        <v>3.4</v>
      </c>
      <c r="IG15" s="164">
        <v>2.9</v>
      </c>
      <c r="IH15" s="165"/>
      <c r="II15" s="164">
        <v>-17.9788</v>
      </c>
      <c r="IJ15" s="164">
        <v>-73.476100000000002</v>
      </c>
      <c r="IK15" s="164">
        <v>5.2868000000000004</v>
      </c>
      <c r="IL15" s="164">
        <v>-254.32640000000001</v>
      </c>
      <c r="IM15" s="164">
        <v>-9.2957999999999998</v>
      </c>
      <c r="IN15" s="164">
        <v>-10.777799999999999</v>
      </c>
      <c r="IO15" s="164">
        <v>90.126499999999993</v>
      </c>
      <c r="IP15" s="164">
        <v>74.746899999999997</v>
      </c>
      <c r="IQ15" s="164">
        <v>118.941</v>
      </c>
      <c r="IR15" s="164">
        <v>96.289199999999994</v>
      </c>
      <c r="IS15" s="164">
        <v>22.895199999999999</v>
      </c>
      <c r="IT15" s="164">
        <v>25.980499999999999</v>
      </c>
      <c r="IU15" s="164">
        <v>23.919599999999999</v>
      </c>
      <c r="IV15" s="164">
        <v>-11.9084</v>
      </c>
      <c r="IW15" s="164">
        <v>178.30199999999999</v>
      </c>
      <c r="IX15" s="164">
        <v>-199.60300000000001</v>
      </c>
      <c r="IY15" s="164">
        <v>-23.766500000000001</v>
      </c>
      <c r="IZ15" s="164">
        <v>32.688099999999999</v>
      </c>
      <c r="JA15" s="164">
        <v>-1.0290999999999999</v>
      </c>
      <c r="JB15" s="165"/>
      <c r="JC15" s="164">
        <v>-1.92</v>
      </c>
      <c r="JD15" s="164">
        <v>-1.2649999999999999</v>
      </c>
      <c r="JE15" s="164">
        <v>-1.284</v>
      </c>
      <c r="JF15" s="164">
        <v>-2.64</v>
      </c>
      <c r="JG15" s="164">
        <v>3.52</v>
      </c>
      <c r="JH15" s="164">
        <v>-1.6734</v>
      </c>
      <c r="JI15" s="164">
        <v>-10.0481</v>
      </c>
      <c r="JJ15" s="164">
        <v>4.5121000000000002</v>
      </c>
      <c r="JK15" s="164">
        <v>4.9516</v>
      </c>
      <c r="JL15" s="164">
        <v>1.3</v>
      </c>
      <c r="JM15" s="164">
        <v>0.80100000000000005</v>
      </c>
      <c r="JN15" s="164">
        <v>1.3149999999999999</v>
      </c>
      <c r="JO15" s="165"/>
      <c r="JP15" s="165"/>
      <c r="JQ15" s="164">
        <v>4.0091999999999999</v>
      </c>
      <c r="JR15" s="164">
        <v>4.0959000000000003</v>
      </c>
      <c r="JS15" s="164">
        <v>3.9102999999999999</v>
      </c>
      <c r="JT15" s="165"/>
      <c r="JU15" s="164">
        <v>9.4</v>
      </c>
      <c r="JV15" s="164">
        <v>11.7098</v>
      </c>
      <c r="JW15" s="164">
        <v>-0.04</v>
      </c>
      <c r="JX15" s="165"/>
      <c r="JY15" s="164">
        <v>-14.806900000000001</v>
      </c>
      <c r="JZ15" s="164">
        <v>-1.8446</v>
      </c>
      <c r="KA15" s="164">
        <v>-22.959900000000001</v>
      </c>
      <c r="KB15" s="164">
        <v>-10.3085</v>
      </c>
      <c r="KC15" s="164">
        <v>0</v>
      </c>
      <c r="KD15" s="164">
        <v>-26.416</v>
      </c>
      <c r="KE15" s="164">
        <v>-2.7250000000000001</v>
      </c>
      <c r="KF15" s="164">
        <v>-2.7</v>
      </c>
      <c r="KG15" s="164">
        <v>-10.3</v>
      </c>
      <c r="KH15" s="164">
        <v>68.720699999999994</v>
      </c>
      <c r="KI15" s="164">
        <v>-154.90700000000001</v>
      </c>
    </row>
    <row r="16" spans="1:295" ht="18" customHeight="1" x14ac:dyDescent="0.25">
      <c r="A16" s="159" t="s">
        <v>102</v>
      </c>
      <c r="B16" s="159" t="s">
        <v>869</v>
      </c>
      <c r="C16" s="166">
        <v>0</v>
      </c>
      <c r="D16" s="167">
        <v>2.2711999999999999</v>
      </c>
      <c r="E16" s="168"/>
      <c r="F16" s="167">
        <v>7.0015999999999998</v>
      </c>
      <c r="G16" s="167">
        <v>8.7759</v>
      </c>
      <c r="H16" s="168"/>
      <c r="I16" s="167">
        <v>9.5539000000000005</v>
      </c>
      <c r="J16" s="168"/>
      <c r="K16" s="167">
        <v>9.8381000000000007</v>
      </c>
      <c r="L16" s="167">
        <v>3.6179000000000001</v>
      </c>
      <c r="M16" s="167">
        <v>5.0982000000000003</v>
      </c>
      <c r="N16" s="167">
        <v>0</v>
      </c>
      <c r="O16" s="167">
        <v>-19.8</v>
      </c>
      <c r="P16" s="168"/>
      <c r="Q16" s="167">
        <v>0.82799999999999996</v>
      </c>
      <c r="R16" s="168"/>
      <c r="S16" s="167">
        <v>5.0377999999999998</v>
      </c>
      <c r="T16" s="167">
        <v>4.9890999999999996</v>
      </c>
      <c r="U16" s="167">
        <v>3.8460000000000001</v>
      </c>
      <c r="V16" s="167">
        <v>3.5983999999999998</v>
      </c>
      <c r="W16" s="167">
        <v>6.6106999999999996</v>
      </c>
      <c r="X16" s="167">
        <v>3.8363999999999998</v>
      </c>
      <c r="Y16" s="167">
        <v>-0.20860000000000001</v>
      </c>
      <c r="Z16" s="167">
        <v>2.4348999999999998</v>
      </c>
      <c r="AA16" s="168"/>
      <c r="AB16" s="167">
        <v>-1.2884</v>
      </c>
      <c r="AC16" s="168"/>
      <c r="AD16" s="167">
        <v>0.36699999999999999</v>
      </c>
      <c r="AE16" s="167">
        <v>3.2010000000000001</v>
      </c>
      <c r="AF16" s="167">
        <v>-19.98</v>
      </c>
      <c r="AG16" s="168"/>
      <c r="AH16" s="167">
        <v>-0.81799999999999995</v>
      </c>
      <c r="AI16" s="167">
        <v>0.215</v>
      </c>
      <c r="AJ16" s="168"/>
      <c r="AK16" s="167">
        <v>-12.78</v>
      </c>
      <c r="AL16" s="168"/>
      <c r="AM16" s="167">
        <v>-9.2899999999999991</v>
      </c>
      <c r="AN16" s="167">
        <v>-9.32</v>
      </c>
      <c r="AO16" s="167">
        <v>6.7156000000000002</v>
      </c>
      <c r="AP16" s="167">
        <v>3.7947000000000002</v>
      </c>
      <c r="AQ16" s="168"/>
      <c r="AR16" s="167">
        <v>25.485600000000002</v>
      </c>
      <c r="AS16" s="167">
        <v>-15.310600000000001</v>
      </c>
      <c r="AT16" s="167">
        <v>-6.8257000000000003</v>
      </c>
      <c r="AU16" s="168"/>
      <c r="AV16" s="167">
        <v>1.7385999999999999</v>
      </c>
      <c r="AW16" s="167">
        <v>1.3419000000000001</v>
      </c>
      <c r="AX16" s="167">
        <v>-15.8574</v>
      </c>
      <c r="AY16" s="167">
        <v>-14.9552</v>
      </c>
      <c r="AZ16" s="167">
        <v>0</v>
      </c>
      <c r="BA16" s="167">
        <v>34.681600000000003</v>
      </c>
      <c r="BB16" s="167">
        <v>-20.311299999999999</v>
      </c>
      <c r="BC16" s="167">
        <v>16.988399999999999</v>
      </c>
      <c r="BD16" s="167">
        <v>-4.2</v>
      </c>
      <c r="BE16" s="167">
        <v>-4.7</v>
      </c>
      <c r="BF16" s="167">
        <v>-21.322900000000001</v>
      </c>
      <c r="BG16" s="168"/>
      <c r="BH16" s="167">
        <v>-1.1664000000000001</v>
      </c>
      <c r="BI16" s="168"/>
      <c r="BJ16" s="167">
        <v>-7.4678000000000004</v>
      </c>
      <c r="BK16" s="167">
        <v>0.252</v>
      </c>
      <c r="BL16" s="168"/>
      <c r="BM16" s="168"/>
      <c r="BN16" s="167">
        <v>-128.727</v>
      </c>
      <c r="BO16" s="167">
        <v>7.9958</v>
      </c>
      <c r="BP16" s="167">
        <v>8.2095000000000002</v>
      </c>
      <c r="BQ16" s="167">
        <v>-39.649799999999999</v>
      </c>
      <c r="BR16" s="167">
        <v>-253.16659999999999</v>
      </c>
      <c r="BS16" s="168"/>
      <c r="BT16" s="168"/>
      <c r="BU16" s="168"/>
      <c r="BV16" s="167">
        <v>7.0655000000000001</v>
      </c>
      <c r="BW16" s="167">
        <v>9.99</v>
      </c>
      <c r="BX16" s="167">
        <v>6.88</v>
      </c>
      <c r="BY16" s="167">
        <v>-12.76</v>
      </c>
      <c r="BZ16" s="167">
        <v>1.42</v>
      </c>
      <c r="CA16" s="167">
        <v>-4.2824</v>
      </c>
      <c r="CB16" s="167">
        <v>-3.8805999999999998</v>
      </c>
      <c r="CC16" s="167">
        <v>2.6154000000000002</v>
      </c>
      <c r="CD16" s="167">
        <v>-0.55269999999999997</v>
      </c>
      <c r="CE16" s="167">
        <v>28.0975</v>
      </c>
      <c r="CF16" s="167">
        <v>-43.039200000000001</v>
      </c>
      <c r="CG16" s="167">
        <v>-43.174500000000002</v>
      </c>
      <c r="CH16" s="167">
        <v>-8.5442</v>
      </c>
      <c r="CI16" s="168"/>
      <c r="CJ16" s="168"/>
      <c r="CK16" s="168"/>
      <c r="CL16" s="167">
        <v>-12.6</v>
      </c>
      <c r="CM16" s="167">
        <v>-12.6</v>
      </c>
      <c r="CN16" s="167">
        <v>-1.96</v>
      </c>
      <c r="CO16" s="167">
        <v>1.5051000000000001</v>
      </c>
      <c r="CP16" s="167">
        <v>1.3526</v>
      </c>
      <c r="CQ16" s="167">
        <v>0</v>
      </c>
      <c r="CR16" s="167">
        <v>31.195900000000002</v>
      </c>
      <c r="CS16" s="167">
        <v>31.333600000000001</v>
      </c>
      <c r="CT16" s="167">
        <v>-19.212299999999999</v>
      </c>
      <c r="CU16" s="167">
        <v>-14.6958</v>
      </c>
      <c r="CV16" s="167">
        <v>-19.281600000000001</v>
      </c>
      <c r="CW16" s="167">
        <v>3.5623999999999998</v>
      </c>
      <c r="CX16" s="167">
        <v>29.77</v>
      </c>
      <c r="CY16" s="167">
        <v>10.6</v>
      </c>
      <c r="CZ16" s="167">
        <v>5.3174000000000001</v>
      </c>
      <c r="DA16" s="167">
        <v>4.2023000000000001</v>
      </c>
      <c r="DB16" s="167">
        <v>-5.13</v>
      </c>
      <c r="DC16" s="168"/>
      <c r="DD16" s="168"/>
      <c r="DE16" s="168"/>
      <c r="DF16" s="167">
        <v>8.6243999999999996</v>
      </c>
      <c r="DG16" s="168"/>
      <c r="DH16" s="167">
        <v>-4.1128</v>
      </c>
      <c r="DI16" s="167">
        <v>-11.8</v>
      </c>
      <c r="DJ16" s="167">
        <v>-11.6</v>
      </c>
      <c r="DK16" s="167">
        <v>-5.0110000000000001</v>
      </c>
      <c r="DL16" s="167">
        <v>-1.6831</v>
      </c>
      <c r="DM16" s="167">
        <v>12.148999999999999</v>
      </c>
      <c r="DN16" s="167">
        <v>5.0156000000000001</v>
      </c>
      <c r="DO16" s="167">
        <v>-1.25</v>
      </c>
      <c r="DP16" s="167">
        <v>-4.74</v>
      </c>
      <c r="DQ16" s="167">
        <v>11.5785</v>
      </c>
      <c r="DR16" s="167">
        <v>-11.21</v>
      </c>
      <c r="DS16" s="167">
        <v>-13.68</v>
      </c>
      <c r="DT16" s="167">
        <v>-13.72</v>
      </c>
      <c r="DU16" s="167">
        <v>31.88</v>
      </c>
      <c r="DV16" s="167">
        <v>-1.08</v>
      </c>
      <c r="DW16" s="167">
        <v>-11.8727</v>
      </c>
      <c r="DX16" s="167">
        <v>-6.4545000000000003</v>
      </c>
      <c r="DY16" s="167">
        <v>-14.610300000000001</v>
      </c>
      <c r="DZ16" s="167">
        <v>-12.9091</v>
      </c>
      <c r="EA16" s="167">
        <v>11.9816</v>
      </c>
      <c r="EB16" s="167">
        <v>-11.430400000000001</v>
      </c>
      <c r="EC16" s="167">
        <v>-14.1297</v>
      </c>
      <c r="ED16" s="167">
        <v>-13.947100000000001</v>
      </c>
      <c r="EE16" s="167">
        <v>-6.2592999999999996</v>
      </c>
      <c r="EF16" s="167">
        <v>-11.6</v>
      </c>
      <c r="EG16" s="167">
        <v>-14.089</v>
      </c>
      <c r="EH16" s="167">
        <v>-56.469799999999999</v>
      </c>
      <c r="EI16" s="167">
        <v>-19.939800000000002</v>
      </c>
      <c r="EJ16" s="168"/>
      <c r="EK16" s="167">
        <v>-12.2545</v>
      </c>
      <c r="EL16" s="167">
        <v>-12.3484</v>
      </c>
      <c r="EM16" s="167">
        <v>0</v>
      </c>
      <c r="EN16" s="167">
        <v>-15.038399999999999</v>
      </c>
      <c r="EO16" s="167">
        <v>-14.303800000000001</v>
      </c>
      <c r="EP16" s="167">
        <v>3.6</v>
      </c>
      <c r="EQ16" s="167">
        <v>-16.657900000000001</v>
      </c>
      <c r="ER16" s="167">
        <v>-16.4224</v>
      </c>
      <c r="ES16" s="167">
        <v>-2.7664</v>
      </c>
      <c r="ET16" s="167">
        <v>0</v>
      </c>
      <c r="EU16" s="167">
        <v>0</v>
      </c>
      <c r="EV16" s="167">
        <v>-0.3</v>
      </c>
      <c r="EW16" s="167">
        <v>4.4180000000000001</v>
      </c>
      <c r="EX16" s="167">
        <v>-28.0062</v>
      </c>
      <c r="EY16" s="167">
        <v>-13.458500000000001</v>
      </c>
      <c r="EZ16" s="167">
        <v>-13.335699999999999</v>
      </c>
      <c r="FA16" s="167">
        <v>9.4888999999999992</v>
      </c>
      <c r="FB16" s="167">
        <v>-1.6233</v>
      </c>
      <c r="FC16" s="167">
        <v>-17.242799999999999</v>
      </c>
      <c r="FD16" s="167">
        <v>5.5983999999999998</v>
      </c>
      <c r="FE16" s="168"/>
      <c r="FF16" s="167">
        <v>5.2477</v>
      </c>
      <c r="FG16" s="167">
        <v>3.1757</v>
      </c>
      <c r="FH16" s="167">
        <v>4.3784999999999998</v>
      </c>
      <c r="FI16" s="167">
        <v>2.6669999999999998</v>
      </c>
      <c r="FJ16" s="167">
        <v>-5.5260999999999996</v>
      </c>
      <c r="FK16" s="167">
        <v>-5.8609999999999998</v>
      </c>
      <c r="FL16" s="167">
        <v>34.663499999999999</v>
      </c>
      <c r="FM16" s="167">
        <v>0.11609999999999999</v>
      </c>
      <c r="FN16" s="167">
        <v>0.1477</v>
      </c>
      <c r="FO16" s="167">
        <v>39.986400000000003</v>
      </c>
      <c r="FP16" s="167">
        <v>44.460299999999997</v>
      </c>
      <c r="FQ16" s="167">
        <v>11.3344</v>
      </c>
      <c r="FR16" s="167">
        <v>-9.5399999999999991</v>
      </c>
      <c r="FS16" s="167">
        <v>-1.3527</v>
      </c>
      <c r="FT16" s="167">
        <v>0.19070000000000001</v>
      </c>
      <c r="FU16" s="167">
        <v>-0.19</v>
      </c>
      <c r="FV16" s="167">
        <v>-7.0000000000000007E-2</v>
      </c>
      <c r="FW16" s="167">
        <v>-11.622400000000001</v>
      </c>
      <c r="FX16" s="168"/>
      <c r="FY16" s="167">
        <v>7.0430000000000001</v>
      </c>
      <c r="FZ16" s="167">
        <v>0.98399999999999999</v>
      </c>
      <c r="GA16" s="168"/>
      <c r="GB16" s="167">
        <v>28.12</v>
      </c>
      <c r="GC16" s="167">
        <v>-38.7622</v>
      </c>
      <c r="GD16" s="167">
        <v>-30.607800000000001</v>
      </c>
      <c r="GE16" s="167">
        <v>-0.56000000000000005</v>
      </c>
      <c r="GF16" s="167">
        <v>16.828299999999999</v>
      </c>
      <c r="GG16" s="168"/>
      <c r="GH16" s="167">
        <v>16.104500000000002</v>
      </c>
      <c r="GI16" s="167">
        <v>-2.355</v>
      </c>
      <c r="GJ16" s="167">
        <v>-2.6501000000000001</v>
      </c>
      <c r="GK16" s="167">
        <v>1.7464999999999999</v>
      </c>
      <c r="GL16" s="168"/>
      <c r="GM16" s="168"/>
      <c r="GN16" s="167">
        <v>-8.15</v>
      </c>
      <c r="GO16" s="167">
        <v>-27.727399999999999</v>
      </c>
      <c r="GP16" s="167">
        <v>5.0549999999999997</v>
      </c>
      <c r="GQ16" s="167">
        <v>-21.064599999999999</v>
      </c>
      <c r="GR16" s="168"/>
      <c r="GS16" s="168"/>
      <c r="GT16" s="167">
        <v>98.583200000000005</v>
      </c>
      <c r="GU16" s="167">
        <v>-7.4763000000000002</v>
      </c>
      <c r="GV16" s="167">
        <v>-9.8198000000000008</v>
      </c>
      <c r="GW16" s="167">
        <v>3.1844000000000001</v>
      </c>
      <c r="GX16" s="168"/>
      <c r="GY16" s="167">
        <v>6.6222000000000003</v>
      </c>
      <c r="GZ16" s="167">
        <v>6.6299000000000001</v>
      </c>
      <c r="HA16" s="168"/>
      <c r="HB16" s="167">
        <v>-5.1689999999999996</v>
      </c>
      <c r="HC16" s="167">
        <v>-2.3761000000000001</v>
      </c>
      <c r="HD16" s="167">
        <v>-8.3800000000000008</v>
      </c>
      <c r="HE16" s="167">
        <v>9.5305999999999997</v>
      </c>
      <c r="HF16" s="167">
        <v>60.912599999999998</v>
      </c>
      <c r="HG16" s="167">
        <v>22.839500000000001</v>
      </c>
      <c r="HH16" s="167">
        <v>74.402600000000007</v>
      </c>
      <c r="HI16" s="167">
        <v>-10.843999999999999</v>
      </c>
      <c r="HJ16" s="167">
        <v>39.243099999999998</v>
      </c>
      <c r="HK16" s="168"/>
      <c r="HL16" s="167">
        <v>5.7210999999999999</v>
      </c>
      <c r="HM16" s="167">
        <v>0</v>
      </c>
      <c r="HN16" s="167">
        <v>0</v>
      </c>
      <c r="HO16" s="168"/>
      <c r="HP16" s="168"/>
      <c r="HQ16" s="167">
        <v>-20.559899999999999</v>
      </c>
      <c r="HR16" s="167">
        <v>-19.961099999999998</v>
      </c>
      <c r="HS16" s="167">
        <v>-16.538900000000002</v>
      </c>
      <c r="HT16" s="167">
        <v>-16.214200000000002</v>
      </c>
      <c r="HU16" s="167">
        <v>13.22</v>
      </c>
      <c r="HV16" s="167">
        <v>13.35</v>
      </c>
      <c r="HW16" s="167">
        <v>-21.8</v>
      </c>
      <c r="HX16" s="167">
        <v>-21.1</v>
      </c>
      <c r="HY16" s="167">
        <v>1.0904</v>
      </c>
      <c r="HZ16" s="167">
        <v>-6.4</v>
      </c>
      <c r="IA16" s="167">
        <v>44.171300000000002</v>
      </c>
      <c r="IB16" s="167">
        <v>12.2149</v>
      </c>
      <c r="IC16" s="167">
        <v>12.113099999999999</v>
      </c>
      <c r="ID16" s="167">
        <v>-18.600000000000001</v>
      </c>
      <c r="IE16" s="167">
        <v>-25.1</v>
      </c>
      <c r="IF16" s="167">
        <v>5.0999999999999996</v>
      </c>
      <c r="IG16" s="167">
        <v>4.2</v>
      </c>
      <c r="IH16" s="168"/>
      <c r="II16" s="167">
        <v>-17.970700000000001</v>
      </c>
      <c r="IJ16" s="167">
        <v>-70.747</v>
      </c>
      <c r="IK16" s="167">
        <v>7.0720000000000001</v>
      </c>
      <c r="IL16" s="167">
        <v>-258.70350000000002</v>
      </c>
      <c r="IM16" s="167">
        <v>-12.4863</v>
      </c>
      <c r="IN16" s="167">
        <v>-10.654500000000001</v>
      </c>
      <c r="IO16" s="167">
        <v>95.367099999999994</v>
      </c>
      <c r="IP16" s="167">
        <v>71.222700000000003</v>
      </c>
      <c r="IQ16" s="167">
        <v>121.68040000000001</v>
      </c>
      <c r="IR16" s="167">
        <v>96.218900000000005</v>
      </c>
      <c r="IS16" s="167">
        <v>25.611699999999999</v>
      </c>
      <c r="IT16" s="167">
        <v>25.0901</v>
      </c>
      <c r="IU16" s="167">
        <v>24.619900000000001</v>
      </c>
      <c r="IV16" s="167">
        <v>-12.142200000000001</v>
      </c>
      <c r="IW16" s="167">
        <v>177.78790000000001</v>
      </c>
      <c r="IX16" s="167">
        <v>-200.49879999999999</v>
      </c>
      <c r="IY16" s="167">
        <v>-25.136500000000002</v>
      </c>
      <c r="IZ16" s="167">
        <v>32.021299999999997</v>
      </c>
      <c r="JA16" s="167">
        <v>-1.0290999999999999</v>
      </c>
      <c r="JB16" s="168"/>
      <c r="JC16" s="167">
        <v>-2.4</v>
      </c>
      <c r="JD16" s="167">
        <v>-1.3080000000000001</v>
      </c>
      <c r="JE16" s="167">
        <v>-1.3149999999999999</v>
      </c>
      <c r="JF16" s="167">
        <v>-2.3199999999999998</v>
      </c>
      <c r="JG16" s="167">
        <v>4.16</v>
      </c>
      <c r="JH16" s="167">
        <v>-1.7665999999999999</v>
      </c>
      <c r="JI16" s="167">
        <v>-10.487500000000001</v>
      </c>
      <c r="JJ16" s="167">
        <v>4.5731000000000002</v>
      </c>
      <c r="JK16" s="167">
        <v>4.3075999999999999</v>
      </c>
      <c r="JL16" s="167">
        <v>1</v>
      </c>
      <c r="JM16" s="167">
        <v>-2.5000000000000001E-2</v>
      </c>
      <c r="JN16" s="167">
        <v>-0.47899999999999998</v>
      </c>
      <c r="JO16" s="168"/>
      <c r="JP16" s="168"/>
      <c r="JQ16" s="167">
        <v>3.6985999999999999</v>
      </c>
      <c r="JR16" s="167">
        <v>3.3774000000000002</v>
      </c>
      <c r="JS16" s="167">
        <v>4.3282999999999996</v>
      </c>
      <c r="JT16" s="168"/>
      <c r="JU16" s="167">
        <v>9.5</v>
      </c>
      <c r="JV16" s="167">
        <v>9.6548999999999996</v>
      </c>
      <c r="JW16" s="167">
        <v>-0.04</v>
      </c>
      <c r="JX16" s="168"/>
      <c r="JY16" s="167">
        <v>-12.5959</v>
      </c>
      <c r="JZ16" s="167">
        <v>-2.7057000000000002</v>
      </c>
      <c r="KA16" s="167">
        <v>-22.908899999999999</v>
      </c>
      <c r="KB16" s="167">
        <v>-10.0761</v>
      </c>
      <c r="KC16" s="167">
        <v>0</v>
      </c>
      <c r="KD16" s="167">
        <v>-25.664300000000001</v>
      </c>
      <c r="KE16" s="167">
        <v>-4.0541</v>
      </c>
      <c r="KF16" s="167">
        <v>-3.4</v>
      </c>
      <c r="KG16" s="167">
        <v>-10.6</v>
      </c>
      <c r="KH16" s="167">
        <v>67.150700000000001</v>
      </c>
      <c r="KI16" s="167">
        <v>-158.6379</v>
      </c>
    </row>
    <row r="17" spans="1:295" ht="18" customHeight="1" x14ac:dyDescent="0.25">
      <c r="A17" s="159" t="s">
        <v>102</v>
      </c>
      <c r="B17" s="159" t="s">
        <v>870</v>
      </c>
      <c r="C17" s="160">
        <v>0</v>
      </c>
      <c r="D17" s="161">
        <v>2.2566999999999999</v>
      </c>
      <c r="E17" s="161">
        <v>-7.0148999999999999</v>
      </c>
      <c r="F17" s="161">
        <v>7.0185000000000004</v>
      </c>
      <c r="G17" s="161">
        <v>8.6915999999999993</v>
      </c>
      <c r="H17" s="162"/>
      <c r="I17" s="161">
        <v>9.7110000000000003</v>
      </c>
      <c r="J17" s="162"/>
      <c r="K17" s="161">
        <v>9.8097999999999992</v>
      </c>
      <c r="L17" s="161">
        <v>3.7378999999999998</v>
      </c>
      <c r="M17" s="161">
        <v>5.0359999999999996</v>
      </c>
      <c r="N17" s="161">
        <v>-4.4400000000000004</v>
      </c>
      <c r="O17" s="161">
        <v>-17.600000000000001</v>
      </c>
      <c r="P17" s="162"/>
      <c r="Q17" s="161">
        <v>0.82799999999999996</v>
      </c>
      <c r="R17" s="162"/>
      <c r="S17" s="161">
        <v>4.7539999999999996</v>
      </c>
      <c r="T17" s="161">
        <v>4.4218000000000002</v>
      </c>
      <c r="U17" s="161">
        <v>3.8761999999999999</v>
      </c>
      <c r="V17" s="161">
        <v>3.6265999999999998</v>
      </c>
      <c r="W17" s="161">
        <v>6.8064999999999998</v>
      </c>
      <c r="X17" s="161">
        <v>3.8780000000000001</v>
      </c>
      <c r="Y17" s="161">
        <v>-9.2399999999999996E-2</v>
      </c>
      <c r="Z17" s="161">
        <v>2.3896000000000002</v>
      </c>
      <c r="AA17" s="162"/>
      <c r="AB17" s="161">
        <v>-1.1859999999999999</v>
      </c>
      <c r="AC17" s="162"/>
      <c r="AD17" s="161">
        <v>6.2E-2</v>
      </c>
      <c r="AE17" s="161">
        <v>3.2130000000000001</v>
      </c>
      <c r="AF17" s="161">
        <v>-15.54</v>
      </c>
      <c r="AG17" s="162"/>
      <c r="AH17" s="161">
        <v>-0.877</v>
      </c>
      <c r="AI17" s="161">
        <v>0.21299999999999999</v>
      </c>
      <c r="AJ17" s="162"/>
      <c r="AK17" s="161">
        <v>-13.46</v>
      </c>
      <c r="AL17" s="162"/>
      <c r="AM17" s="161">
        <v>-8.84</v>
      </c>
      <c r="AN17" s="161">
        <v>-8.98</v>
      </c>
      <c r="AO17" s="161">
        <v>6.5644</v>
      </c>
      <c r="AP17" s="161">
        <v>4.3597000000000001</v>
      </c>
      <c r="AQ17" s="162"/>
      <c r="AR17" s="161">
        <v>25.058700000000002</v>
      </c>
      <c r="AS17" s="161">
        <v>-14.974399999999999</v>
      </c>
      <c r="AT17" s="161">
        <v>-7.1376999999999997</v>
      </c>
      <c r="AU17" s="162"/>
      <c r="AV17" s="161">
        <v>12.224600000000001</v>
      </c>
      <c r="AW17" s="161">
        <v>15.3865</v>
      </c>
      <c r="AX17" s="161">
        <v>-16.631499999999999</v>
      </c>
      <c r="AY17" s="161">
        <v>-16.3354</v>
      </c>
      <c r="AZ17" s="161">
        <v>0</v>
      </c>
      <c r="BA17" s="161">
        <v>51.346299999999999</v>
      </c>
      <c r="BB17" s="161">
        <v>-26.837800000000001</v>
      </c>
      <c r="BC17" s="161">
        <v>15.852600000000001</v>
      </c>
      <c r="BD17" s="161">
        <v>-4.3</v>
      </c>
      <c r="BE17" s="161">
        <v>-4.3</v>
      </c>
      <c r="BF17" s="161">
        <v>-20.774899999999999</v>
      </c>
      <c r="BG17" s="161">
        <v>-35.305500000000002</v>
      </c>
      <c r="BH17" s="161">
        <v>-1.1482000000000001</v>
      </c>
      <c r="BI17" s="162"/>
      <c r="BJ17" s="161">
        <v>-7.6153000000000004</v>
      </c>
      <c r="BK17" s="161">
        <v>0.17660000000000001</v>
      </c>
      <c r="BL17" s="162"/>
      <c r="BM17" s="162"/>
      <c r="BN17" s="161">
        <v>-122.8064</v>
      </c>
      <c r="BO17" s="161">
        <v>9.0335000000000001</v>
      </c>
      <c r="BP17" s="161">
        <v>9.0945</v>
      </c>
      <c r="BQ17" s="161">
        <v>-37.7179</v>
      </c>
      <c r="BR17" s="161">
        <v>-241.3629</v>
      </c>
      <c r="BS17" s="162"/>
      <c r="BT17" s="162"/>
      <c r="BU17" s="162"/>
      <c r="BV17" s="161">
        <v>7.1952999999999996</v>
      </c>
      <c r="BW17" s="161">
        <v>10.3</v>
      </c>
      <c r="BX17" s="161">
        <v>7</v>
      </c>
      <c r="BY17" s="161">
        <v>-13.08</v>
      </c>
      <c r="BZ17" s="161">
        <v>1.63</v>
      </c>
      <c r="CA17" s="161">
        <v>-5.8898999999999999</v>
      </c>
      <c r="CB17" s="161">
        <v>-5.6219999999999999</v>
      </c>
      <c r="CC17" s="161">
        <v>5.6426999999999996</v>
      </c>
      <c r="CD17" s="161">
        <v>4.6581999999999999</v>
      </c>
      <c r="CE17" s="161">
        <v>27.776599999999998</v>
      </c>
      <c r="CF17" s="161">
        <v>-50.601799999999997</v>
      </c>
      <c r="CG17" s="161">
        <v>-50.878</v>
      </c>
      <c r="CH17" s="161">
        <v>-8.0515000000000008</v>
      </c>
      <c r="CI17" s="162"/>
      <c r="CJ17" s="162"/>
      <c r="CK17" s="162"/>
      <c r="CL17" s="161">
        <v>-11.6</v>
      </c>
      <c r="CM17" s="161">
        <v>-11.6</v>
      </c>
      <c r="CN17" s="161">
        <v>-1.95</v>
      </c>
      <c r="CO17" s="161">
        <v>-2.2646000000000002</v>
      </c>
      <c r="CP17" s="161">
        <v>-1.6333</v>
      </c>
      <c r="CQ17" s="161">
        <v>-3.581</v>
      </c>
      <c r="CR17" s="161">
        <v>31.4147</v>
      </c>
      <c r="CS17" s="161">
        <v>31.2514</v>
      </c>
      <c r="CT17" s="161">
        <v>-17.591999999999999</v>
      </c>
      <c r="CU17" s="161">
        <v>-16.393999999999998</v>
      </c>
      <c r="CV17" s="161">
        <v>-16.479099999999999</v>
      </c>
      <c r="CW17" s="161">
        <v>3.3262</v>
      </c>
      <c r="CX17" s="161">
        <v>30.13</v>
      </c>
      <c r="CY17" s="161">
        <v>10.73</v>
      </c>
      <c r="CZ17" s="161">
        <v>5.3174000000000001</v>
      </c>
      <c r="DA17" s="161">
        <v>4.2023000000000001</v>
      </c>
      <c r="DB17" s="161">
        <v>-5.12</v>
      </c>
      <c r="DC17" s="162"/>
      <c r="DD17" s="162"/>
      <c r="DE17" s="162"/>
      <c r="DF17" s="161">
        <v>0</v>
      </c>
      <c r="DG17" s="162"/>
      <c r="DH17" s="161">
        <v>-4.2686999999999999</v>
      </c>
      <c r="DI17" s="161">
        <v>-9.5</v>
      </c>
      <c r="DJ17" s="161">
        <v>-9.1999999999999993</v>
      </c>
      <c r="DK17" s="161">
        <v>-4.7229000000000001</v>
      </c>
      <c r="DL17" s="161">
        <v>-1.6831</v>
      </c>
      <c r="DM17" s="161">
        <v>13.5684</v>
      </c>
      <c r="DN17" s="161">
        <v>5.2011000000000003</v>
      </c>
      <c r="DO17" s="161">
        <v>-1.21</v>
      </c>
      <c r="DP17" s="161">
        <v>-5.33</v>
      </c>
      <c r="DQ17" s="161">
        <v>12.8805</v>
      </c>
      <c r="DR17" s="161">
        <v>0</v>
      </c>
      <c r="DS17" s="161">
        <v>-13.62</v>
      </c>
      <c r="DT17" s="161">
        <v>-13.88</v>
      </c>
      <c r="DU17" s="161">
        <v>32.17</v>
      </c>
      <c r="DV17" s="161">
        <v>-1.36</v>
      </c>
      <c r="DW17" s="161">
        <v>-3.4363999999999999</v>
      </c>
      <c r="DX17" s="161">
        <v>-3.0817999999999999</v>
      </c>
      <c r="DY17" s="161">
        <v>-12.018000000000001</v>
      </c>
      <c r="DZ17" s="161">
        <v>-12.3636</v>
      </c>
      <c r="EA17" s="161">
        <v>17.404199999999999</v>
      </c>
      <c r="EB17" s="161">
        <v>-6.5986000000000002</v>
      </c>
      <c r="EC17" s="161">
        <v>-9.6132000000000009</v>
      </c>
      <c r="ED17" s="161">
        <v>-8.8615999999999993</v>
      </c>
      <c r="EE17" s="161">
        <v>-10.726800000000001</v>
      </c>
      <c r="EF17" s="161">
        <v>-14.8443</v>
      </c>
      <c r="EG17" s="161">
        <v>-14.488</v>
      </c>
      <c r="EH17" s="161">
        <v>-59.293599999999998</v>
      </c>
      <c r="EI17" s="161">
        <v>-21.446400000000001</v>
      </c>
      <c r="EJ17" s="162"/>
      <c r="EK17" s="161">
        <v>-13.3019</v>
      </c>
      <c r="EL17" s="161">
        <v>-12.8124</v>
      </c>
      <c r="EM17" s="161">
        <v>12.6037</v>
      </c>
      <c r="EN17" s="161">
        <v>-10.981299999999999</v>
      </c>
      <c r="EO17" s="161">
        <v>-11.611000000000001</v>
      </c>
      <c r="EP17" s="161">
        <v>-8.7080000000000002</v>
      </c>
      <c r="EQ17" s="161">
        <v>-13.664099999999999</v>
      </c>
      <c r="ER17" s="161">
        <v>-13.292299999999999</v>
      </c>
      <c r="ES17" s="161">
        <v>-2.0114999999999998</v>
      </c>
      <c r="ET17" s="161">
        <v>6.59</v>
      </c>
      <c r="EU17" s="161">
        <v>0</v>
      </c>
      <c r="EV17" s="161">
        <v>0.9</v>
      </c>
      <c r="EW17" s="161">
        <v>4.5597000000000003</v>
      </c>
      <c r="EX17" s="161">
        <v>-20.4055</v>
      </c>
      <c r="EY17" s="161">
        <v>-13.682499999999999</v>
      </c>
      <c r="EZ17" s="161">
        <v>-13.463900000000001</v>
      </c>
      <c r="FA17" s="161">
        <v>10.337199999999999</v>
      </c>
      <c r="FB17" s="161">
        <v>1.4478</v>
      </c>
      <c r="FC17" s="161">
        <v>-20.659600000000001</v>
      </c>
      <c r="FD17" s="161">
        <v>5.5838000000000001</v>
      </c>
      <c r="FE17" s="162"/>
      <c r="FF17" s="161">
        <v>5.4372999999999996</v>
      </c>
      <c r="FG17" s="161">
        <v>0</v>
      </c>
      <c r="FH17" s="161">
        <v>0</v>
      </c>
      <c r="FI17" s="161">
        <v>4.4728000000000003</v>
      </c>
      <c r="FJ17" s="161">
        <v>-4.8562000000000003</v>
      </c>
      <c r="FK17" s="161">
        <v>-4.5213000000000001</v>
      </c>
      <c r="FL17" s="161">
        <v>35.835700000000003</v>
      </c>
      <c r="FM17" s="161">
        <v>0</v>
      </c>
      <c r="FN17" s="161">
        <v>-0.82709999999999995</v>
      </c>
      <c r="FO17" s="161">
        <v>41.500900000000001</v>
      </c>
      <c r="FP17" s="161">
        <v>47.110399999999998</v>
      </c>
      <c r="FQ17" s="161">
        <v>14.3276</v>
      </c>
      <c r="FR17" s="161">
        <v>-7.92</v>
      </c>
      <c r="FS17" s="161">
        <v>-0.60560000000000003</v>
      </c>
      <c r="FT17" s="161">
        <v>0.19159999999999999</v>
      </c>
      <c r="FU17" s="161">
        <v>0.51</v>
      </c>
      <c r="FV17" s="161">
        <v>-0.33</v>
      </c>
      <c r="FW17" s="161">
        <v>-14.257899999999999</v>
      </c>
      <c r="FX17" s="162"/>
      <c r="FY17" s="161">
        <v>7.0220000000000002</v>
      </c>
      <c r="FZ17" s="161">
        <v>1.49</v>
      </c>
      <c r="GA17" s="162"/>
      <c r="GB17" s="161">
        <v>27.5</v>
      </c>
      <c r="GC17" s="161">
        <v>-41.457700000000003</v>
      </c>
      <c r="GD17" s="161">
        <v>-32.924500000000002</v>
      </c>
      <c r="GE17" s="161">
        <v>-0.28000000000000003</v>
      </c>
      <c r="GF17" s="161">
        <v>16.4956</v>
      </c>
      <c r="GG17" s="162"/>
      <c r="GH17" s="161">
        <v>15.4696</v>
      </c>
      <c r="GI17" s="161">
        <v>-2.1371000000000002</v>
      </c>
      <c r="GJ17" s="161">
        <v>-2.625</v>
      </c>
      <c r="GK17" s="161">
        <v>1.8270999999999999</v>
      </c>
      <c r="GL17" s="162"/>
      <c r="GM17" s="162"/>
      <c r="GN17" s="162"/>
      <c r="GO17" s="161">
        <v>-29.4512</v>
      </c>
      <c r="GP17" s="161">
        <v>5.5452000000000004</v>
      </c>
      <c r="GQ17" s="161">
        <v>-20.221</v>
      </c>
      <c r="GR17" s="161">
        <v>-7.0861999999999998</v>
      </c>
      <c r="GS17" s="161">
        <v>-7.0511999999999997</v>
      </c>
      <c r="GT17" s="161">
        <v>92.729100000000003</v>
      </c>
      <c r="GU17" s="161">
        <v>-7.5179999999999998</v>
      </c>
      <c r="GV17" s="161">
        <v>-10.077999999999999</v>
      </c>
      <c r="GW17" s="161">
        <v>2.8553000000000002</v>
      </c>
      <c r="GX17" s="161">
        <v>4.2374000000000001</v>
      </c>
      <c r="GY17" s="161">
        <v>6.6734999999999998</v>
      </c>
      <c r="GZ17" s="161">
        <v>6.6536</v>
      </c>
      <c r="HA17" s="161">
        <v>4.3407</v>
      </c>
      <c r="HB17" s="161">
        <v>-4.8685</v>
      </c>
      <c r="HC17" s="161">
        <v>-3.9954999999999998</v>
      </c>
      <c r="HD17" s="161">
        <v>-9.64</v>
      </c>
      <c r="HE17" s="161">
        <v>14.9754</v>
      </c>
      <c r="HF17" s="161">
        <v>63.470700000000001</v>
      </c>
      <c r="HG17" s="161">
        <v>14.1844</v>
      </c>
      <c r="HH17" s="161">
        <v>75.735299999999995</v>
      </c>
      <c r="HI17" s="161">
        <v>-15.2811</v>
      </c>
      <c r="HJ17" s="161">
        <v>36.901400000000002</v>
      </c>
      <c r="HK17" s="162"/>
      <c r="HL17" s="161">
        <v>5.5263999999999998</v>
      </c>
      <c r="HM17" s="161">
        <v>0</v>
      </c>
      <c r="HN17" s="161">
        <v>0</v>
      </c>
      <c r="HO17" s="162"/>
      <c r="HP17" s="161">
        <v>35.650599999999997</v>
      </c>
      <c r="HQ17" s="161">
        <v>-19.422799999999999</v>
      </c>
      <c r="HR17" s="161">
        <v>-18.8185</v>
      </c>
      <c r="HS17" s="161">
        <v>-16.2499</v>
      </c>
      <c r="HT17" s="161">
        <v>-16.305199999999999</v>
      </c>
      <c r="HU17" s="161">
        <v>11.89</v>
      </c>
      <c r="HV17" s="161">
        <v>11.87</v>
      </c>
      <c r="HW17" s="161">
        <v>-21.5</v>
      </c>
      <c r="HX17" s="161">
        <v>-22.1</v>
      </c>
      <c r="HY17" s="161">
        <v>1.1252</v>
      </c>
      <c r="HZ17" s="161">
        <v>-6</v>
      </c>
      <c r="IA17" s="161">
        <v>37.583599999999997</v>
      </c>
      <c r="IB17" s="161">
        <v>13.6288</v>
      </c>
      <c r="IC17" s="161">
        <v>13.5167</v>
      </c>
      <c r="ID17" s="161">
        <v>-18.5</v>
      </c>
      <c r="IE17" s="161">
        <v>-23.8</v>
      </c>
      <c r="IF17" s="161">
        <v>3.9</v>
      </c>
      <c r="IG17" s="161">
        <v>3.1</v>
      </c>
      <c r="IH17" s="162"/>
      <c r="II17" s="161">
        <v>-17.982099999999999</v>
      </c>
      <c r="IJ17" s="161">
        <v>-75.395799999999994</v>
      </c>
      <c r="IK17" s="161">
        <v>5.9683999999999999</v>
      </c>
      <c r="IL17" s="161">
        <v>-254.82040000000001</v>
      </c>
      <c r="IM17" s="161">
        <v>-6.3384999999999998</v>
      </c>
      <c r="IN17" s="161">
        <v>-11.855</v>
      </c>
      <c r="IO17" s="161">
        <v>88.971199999999996</v>
      </c>
      <c r="IP17" s="161">
        <v>78.091200000000001</v>
      </c>
      <c r="IQ17" s="161">
        <v>116.74679999999999</v>
      </c>
      <c r="IR17" s="161">
        <v>91.513900000000007</v>
      </c>
      <c r="IS17" s="161">
        <v>17.722899999999999</v>
      </c>
      <c r="IT17" s="161">
        <v>25.739799999999999</v>
      </c>
      <c r="IU17" s="161">
        <v>23.618099999999998</v>
      </c>
      <c r="IV17" s="161">
        <v>-11.843400000000001</v>
      </c>
      <c r="IW17" s="161">
        <v>169.74299999999999</v>
      </c>
      <c r="IX17" s="161">
        <v>-196.71029999999999</v>
      </c>
      <c r="IY17" s="161">
        <v>-30.5671</v>
      </c>
      <c r="IZ17" s="161">
        <v>34.037100000000002</v>
      </c>
      <c r="JA17" s="161">
        <v>-0.98270000000000002</v>
      </c>
      <c r="JB17" s="162"/>
      <c r="JC17" s="161">
        <v>-2</v>
      </c>
      <c r="JD17" s="161">
        <v>-1.4139999999999999</v>
      </c>
      <c r="JE17" s="161">
        <v>-1.4179999999999999</v>
      </c>
      <c r="JF17" s="161">
        <v>-2.96</v>
      </c>
      <c r="JG17" s="161">
        <v>4.24</v>
      </c>
      <c r="JH17" s="161">
        <v>-1.7020999999999999</v>
      </c>
      <c r="JI17" s="161">
        <v>-10.0481</v>
      </c>
      <c r="JJ17" s="161">
        <v>3.8986999999999998</v>
      </c>
      <c r="JK17" s="161">
        <v>4.5731000000000002</v>
      </c>
      <c r="JL17" s="161">
        <v>0.7</v>
      </c>
      <c r="JM17" s="161">
        <v>0.94299999999999995</v>
      </c>
      <c r="JN17" s="161">
        <v>0.85799999999999998</v>
      </c>
      <c r="JO17" s="161">
        <v>2.7482000000000002</v>
      </c>
      <c r="JP17" s="161">
        <v>3.1667000000000001</v>
      </c>
      <c r="JQ17" s="161">
        <v>4.7088000000000001</v>
      </c>
      <c r="JR17" s="161">
        <v>3.4918999999999998</v>
      </c>
      <c r="JS17" s="161">
        <v>3.7250999999999999</v>
      </c>
      <c r="JT17" s="162"/>
      <c r="JU17" s="161">
        <v>9.3000000000000007</v>
      </c>
      <c r="JV17" s="161">
        <v>9.7254000000000005</v>
      </c>
      <c r="JW17" s="161">
        <v>-0.04</v>
      </c>
      <c r="JX17" s="162"/>
      <c r="JY17" s="161">
        <v>-13.074400000000001</v>
      </c>
      <c r="JZ17" s="161">
        <v>-2.4152</v>
      </c>
      <c r="KA17" s="161">
        <v>-23.062100000000001</v>
      </c>
      <c r="KB17" s="161">
        <v>-9.8414999999999999</v>
      </c>
      <c r="KC17" s="161">
        <v>0</v>
      </c>
      <c r="KD17" s="161">
        <v>-25.5718</v>
      </c>
      <c r="KE17" s="161">
        <v>-3.2181999999999999</v>
      </c>
      <c r="KF17" s="161">
        <v>-2.9</v>
      </c>
      <c r="KG17" s="161">
        <v>-10.8</v>
      </c>
      <c r="KH17" s="161">
        <v>69.464799999999997</v>
      </c>
      <c r="KI17" s="161">
        <v>-154.56</v>
      </c>
    </row>
    <row r="18" spans="1:295" ht="18" customHeight="1" x14ac:dyDescent="0.25">
      <c r="A18" s="159" t="s">
        <v>102</v>
      </c>
      <c r="B18" s="159" t="s">
        <v>871</v>
      </c>
      <c r="C18" s="163">
        <v>0</v>
      </c>
      <c r="D18" s="164">
        <v>2.3193000000000001</v>
      </c>
      <c r="E18" s="164">
        <v>-7.0033000000000003</v>
      </c>
      <c r="F18" s="164">
        <v>6.0324</v>
      </c>
      <c r="G18" s="164">
        <v>8.6851000000000003</v>
      </c>
      <c r="H18" s="165"/>
      <c r="I18" s="164">
        <v>9.6112000000000002</v>
      </c>
      <c r="J18" s="165"/>
      <c r="K18" s="164">
        <v>9.8112999999999992</v>
      </c>
      <c r="L18" s="164">
        <v>3.6549</v>
      </c>
      <c r="M18" s="164">
        <v>5.0509000000000004</v>
      </c>
      <c r="N18" s="164">
        <v>-6.66</v>
      </c>
      <c r="O18" s="164">
        <v>-17.600000000000001</v>
      </c>
      <c r="P18" s="165"/>
      <c r="Q18" s="164">
        <v>0.82799999999999996</v>
      </c>
      <c r="R18" s="165"/>
      <c r="S18" s="164">
        <v>4.9569999999999999</v>
      </c>
      <c r="T18" s="164">
        <v>5.0342000000000002</v>
      </c>
      <c r="U18" s="164">
        <v>3.4943</v>
      </c>
      <c r="V18" s="164">
        <v>3.2147999999999999</v>
      </c>
      <c r="W18" s="164">
        <v>5.9923999999999999</v>
      </c>
      <c r="X18" s="164">
        <v>2.8412000000000002</v>
      </c>
      <c r="Y18" s="164">
        <v>6.1800000000000001E-2</v>
      </c>
      <c r="Z18" s="164">
        <v>2.3174999999999999</v>
      </c>
      <c r="AA18" s="165"/>
      <c r="AB18" s="164">
        <v>-1.0043</v>
      </c>
      <c r="AC18" s="165"/>
      <c r="AD18" s="164">
        <v>-0.249</v>
      </c>
      <c r="AE18" s="164">
        <v>3.3580000000000001</v>
      </c>
      <c r="AF18" s="164">
        <v>-15.54</v>
      </c>
      <c r="AG18" s="165"/>
      <c r="AH18" s="164">
        <v>-0.89400000000000002</v>
      </c>
      <c r="AI18" s="164">
        <v>0.218</v>
      </c>
      <c r="AJ18" s="165"/>
      <c r="AK18" s="164">
        <v>-14.58</v>
      </c>
      <c r="AL18" s="165"/>
      <c r="AM18" s="164">
        <v>-9.58</v>
      </c>
      <c r="AN18" s="164">
        <v>-9.5299999999999994</v>
      </c>
      <c r="AO18" s="164">
        <v>5.3314000000000004</v>
      </c>
      <c r="AP18" s="164">
        <v>3.7688000000000001</v>
      </c>
      <c r="AQ18" s="165"/>
      <c r="AR18" s="164">
        <v>25.828199999999999</v>
      </c>
      <c r="AS18" s="164">
        <v>-14.0578</v>
      </c>
      <c r="AT18" s="164">
        <v>-10.7685</v>
      </c>
      <c r="AU18" s="165"/>
      <c r="AV18" s="164">
        <v>0.38269999999999998</v>
      </c>
      <c r="AW18" s="164">
        <v>0.21060000000000001</v>
      </c>
      <c r="AX18" s="164">
        <v>-14.545</v>
      </c>
      <c r="AY18" s="164">
        <v>-13.625999999999999</v>
      </c>
      <c r="AZ18" s="165"/>
      <c r="BA18" s="164">
        <v>34.831899999999997</v>
      </c>
      <c r="BB18" s="164">
        <v>-25.6663</v>
      </c>
      <c r="BC18" s="164">
        <v>17.684799999999999</v>
      </c>
      <c r="BD18" s="164">
        <v>-5.4</v>
      </c>
      <c r="BE18" s="164">
        <v>-5.4</v>
      </c>
      <c r="BF18" s="164">
        <v>-21.628499999999999</v>
      </c>
      <c r="BG18" s="165"/>
      <c r="BH18" s="164">
        <v>-1.2706</v>
      </c>
      <c r="BI18" s="165"/>
      <c r="BJ18" s="164">
        <v>-9.6310000000000002</v>
      </c>
      <c r="BK18" s="164">
        <v>0.57210000000000005</v>
      </c>
      <c r="BL18" s="165"/>
      <c r="BM18" s="165"/>
      <c r="BN18" s="164">
        <v>-129.2764</v>
      </c>
      <c r="BO18" s="164">
        <v>8.3925999999999998</v>
      </c>
      <c r="BP18" s="164">
        <v>8.4230999999999998</v>
      </c>
      <c r="BQ18" s="164">
        <v>-29.164100000000001</v>
      </c>
      <c r="BR18" s="164">
        <v>-248.92660000000001</v>
      </c>
      <c r="BS18" s="165"/>
      <c r="BT18" s="165"/>
      <c r="BU18" s="165"/>
      <c r="BV18" s="165"/>
      <c r="BW18" s="164">
        <v>9.9700000000000006</v>
      </c>
      <c r="BX18" s="164">
        <v>6.99</v>
      </c>
      <c r="BY18" s="164">
        <v>-13.31</v>
      </c>
      <c r="BZ18" s="164">
        <v>1.41</v>
      </c>
      <c r="CA18" s="164">
        <v>-4.1485000000000003</v>
      </c>
      <c r="CB18" s="164">
        <v>-4.4164000000000003</v>
      </c>
      <c r="CC18" s="164">
        <v>6.3258999999999999</v>
      </c>
      <c r="CD18" s="164">
        <v>4.0708000000000002</v>
      </c>
      <c r="CE18" s="164">
        <v>28.834299999999999</v>
      </c>
      <c r="CF18" s="164">
        <v>-53.3005</v>
      </c>
      <c r="CG18" s="164">
        <v>-53.113199999999999</v>
      </c>
      <c r="CH18" s="164">
        <v>-9.5968</v>
      </c>
      <c r="CI18" s="165"/>
      <c r="CJ18" s="165"/>
      <c r="CK18" s="165"/>
      <c r="CL18" s="164">
        <v>-11.2</v>
      </c>
      <c r="CM18" s="164">
        <v>-11.2</v>
      </c>
      <c r="CN18" s="164">
        <v>-1.89</v>
      </c>
      <c r="CO18" s="164">
        <v>-4.0742000000000003</v>
      </c>
      <c r="CP18" s="164">
        <v>-4.0118</v>
      </c>
      <c r="CQ18" s="164">
        <v>-4.7066999999999997</v>
      </c>
      <c r="CR18" s="164">
        <v>33.965200000000003</v>
      </c>
      <c r="CS18" s="164">
        <v>34.030900000000003</v>
      </c>
      <c r="CT18" s="164">
        <v>-23.219200000000001</v>
      </c>
      <c r="CU18" s="164">
        <v>-13.379</v>
      </c>
      <c r="CV18" s="164">
        <v>-23.0441</v>
      </c>
      <c r="CW18" s="164">
        <v>3.0091000000000001</v>
      </c>
      <c r="CX18" s="164">
        <v>29.7</v>
      </c>
      <c r="CY18" s="164">
        <v>10.59</v>
      </c>
      <c r="CZ18" s="164">
        <v>5.1611000000000002</v>
      </c>
      <c r="DA18" s="164">
        <v>4.1045999999999996</v>
      </c>
      <c r="DB18" s="164">
        <v>-5.05</v>
      </c>
      <c r="DC18" s="165"/>
      <c r="DD18" s="165"/>
      <c r="DE18" s="165"/>
      <c r="DF18" s="164">
        <v>0.1328</v>
      </c>
      <c r="DG18" s="165"/>
      <c r="DH18" s="164">
        <v>-4.0656999999999996</v>
      </c>
      <c r="DI18" s="165"/>
      <c r="DJ18" s="165"/>
      <c r="DK18" s="164">
        <v>-4.6692</v>
      </c>
      <c r="DL18" s="164">
        <v>-1.6831</v>
      </c>
      <c r="DM18" s="164">
        <v>12.9375</v>
      </c>
      <c r="DN18" s="164">
        <v>5.2011000000000003</v>
      </c>
      <c r="DO18" s="164">
        <v>-1.26</v>
      </c>
      <c r="DP18" s="164">
        <v>-4.87</v>
      </c>
      <c r="DQ18" s="164">
        <v>12.555</v>
      </c>
      <c r="DR18" s="164">
        <v>-1.3382000000000001</v>
      </c>
      <c r="DS18" s="164">
        <v>-9.92</v>
      </c>
      <c r="DT18" s="164">
        <v>-10.06</v>
      </c>
      <c r="DU18" s="164">
        <v>24.45</v>
      </c>
      <c r="DV18" s="164">
        <v>-1.63</v>
      </c>
      <c r="DW18" s="164">
        <v>-5.0364000000000004</v>
      </c>
      <c r="DX18" s="164">
        <v>-2.7909000000000002</v>
      </c>
      <c r="DY18" s="164">
        <v>-13.3307</v>
      </c>
      <c r="DZ18" s="164">
        <v>-12.7818</v>
      </c>
      <c r="EA18" s="164">
        <v>14.2484</v>
      </c>
      <c r="EB18" s="164">
        <v>-9.5022000000000002</v>
      </c>
      <c r="EC18" s="164">
        <v>-11.7691</v>
      </c>
      <c r="ED18" s="164">
        <v>-11.7811</v>
      </c>
      <c r="EE18" s="164">
        <v>-8.2698999999999998</v>
      </c>
      <c r="EF18" s="164">
        <v>-11.5237</v>
      </c>
      <c r="EG18" s="164">
        <v>-14.275</v>
      </c>
      <c r="EH18" s="164">
        <v>-69.316500000000005</v>
      </c>
      <c r="EI18" s="164">
        <v>-24.755199999999999</v>
      </c>
      <c r="EJ18" s="165"/>
      <c r="EK18" s="164">
        <v>-12.7532</v>
      </c>
      <c r="EL18" s="164">
        <v>-12.397</v>
      </c>
      <c r="EM18" s="164">
        <v>0</v>
      </c>
      <c r="EN18" s="164">
        <v>-12.63</v>
      </c>
      <c r="EO18" s="164">
        <v>-11.843299999999999</v>
      </c>
      <c r="EP18" s="164">
        <v>14.864000000000001</v>
      </c>
      <c r="EQ18" s="164">
        <v>-14.0296</v>
      </c>
      <c r="ER18" s="164">
        <v>-14.9278</v>
      </c>
      <c r="ES18" s="164">
        <v>-6.6058000000000003</v>
      </c>
      <c r="ET18" s="164">
        <v>-5.27</v>
      </c>
      <c r="EU18" s="164">
        <v>0</v>
      </c>
      <c r="EV18" s="164">
        <v>-5.3</v>
      </c>
      <c r="EW18" s="164">
        <v>4.5103</v>
      </c>
      <c r="EX18" s="164">
        <v>-19.280799999999999</v>
      </c>
      <c r="EY18" s="164">
        <v>-13.752000000000001</v>
      </c>
      <c r="EZ18" s="164">
        <v>-13.7372</v>
      </c>
      <c r="FA18" s="164">
        <v>10.3507</v>
      </c>
      <c r="FB18" s="164">
        <v>-4.4237000000000002</v>
      </c>
      <c r="FC18" s="164">
        <v>-14.0373</v>
      </c>
      <c r="FD18" s="164">
        <v>5.8170999999999999</v>
      </c>
      <c r="FE18" s="165"/>
      <c r="FF18" s="164">
        <v>5.5358999999999998</v>
      </c>
      <c r="FG18" s="164">
        <v>0</v>
      </c>
      <c r="FH18" s="164">
        <v>0</v>
      </c>
      <c r="FI18" s="165"/>
      <c r="FJ18" s="164">
        <v>-5.6935000000000002</v>
      </c>
      <c r="FK18" s="164">
        <v>-5.6935000000000002</v>
      </c>
      <c r="FL18" s="164">
        <v>35.333300000000001</v>
      </c>
      <c r="FM18" s="164">
        <v>-1.7736000000000001</v>
      </c>
      <c r="FN18" s="164">
        <v>-0.59860000000000002</v>
      </c>
      <c r="FO18" s="164">
        <v>40.143700000000003</v>
      </c>
      <c r="FP18" s="164">
        <v>46.573399999999999</v>
      </c>
      <c r="FQ18" s="164">
        <v>13.7075</v>
      </c>
      <c r="FR18" s="164">
        <v>-7.35</v>
      </c>
      <c r="FS18" s="164">
        <v>-0.90590000000000004</v>
      </c>
      <c r="FT18" s="164">
        <v>0.16500000000000001</v>
      </c>
      <c r="FU18" s="164">
        <v>0.45</v>
      </c>
      <c r="FV18" s="164">
        <v>-0.43</v>
      </c>
      <c r="FW18" s="164">
        <v>-15.3713</v>
      </c>
      <c r="FX18" s="165"/>
      <c r="FY18" s="164">
        <v>7.1070000000000002</v>
      </c>
      <c r="FZ18" s="164">
        <v>1.504</v>
      </c>
      <c r="GA18" s="165"/>
      <c r="GB18" s="164">
        <v>28.95</v>
      </c>
      <c r="GC18" s="164">
        <v>-40.756399999999999</v>
      </c>
      <c r="GD18" s="164">
        <v>-34.474200000000003</v>
      </c>
      <c r="GE18" s="165"/>
      <c r="GF18" s="164">
        <v>17.339400000000001</v>
      </c>
      <c r="GG18" s="165"/>
      <c r="GH18" s="164">
        <v>14.9369</v>
      </c>
      <c r="GI18" s="164">
        <v>-2.0242</v>
      </c>
      <c r="GJ18" s="164">
        <v>-2.4466999999999999</v>
      </c>
      <c r="GK18" s="164">
        <v>1.7652000000000001</v>
      </c>
      <c r="GL18" s="165"/>
      <c r="GM18" s="165"/>
      <c r="GN18" s="165"/>
      <c r="GO18" s="164">
        <v>-29.2151</v>
      </c>
      <c r="GP18" s="164">
        <v>5.6317000000000004</v>
      </c>
      <c r="GQ18" s="164">
        <v>-19.968299999999999</v>
      </c>
      <c r="GR18" s="164">
        <v>-7.1797000000000004</v>
      </c>
      <c r="GS18" s="164">
        <v>-7.2992999999999997</v>
      </c>
      <c r="GT18" s="164">
        <v>89.692099999999996</v>
      </c>
      <c r="GU18" s="164">
        <v>-7.8593000000000002</v>
      </c>
      <c r="GV18" s="164">
        <v>-10.0665</v>
      </c>
      <c r="GW18" s="164">
        <v>2.9863</v>
      </c>
      <c r="GX18" s="164">
        <v>3.7803</v>
      </c>
      <c r="GY18" s="164">
        <v>6.6368999999999998</v>
      </c>
      <c r="GZ18" s="164">
        <v>6.7327000000000004</v>
      </c>
      <c r="HA18" s="164">
        <v>3</v>
      </c>
      <c r="HB18" s="164">
        <v>-7.2450999999999999</v>
      </c>
      <c r="HC18" s="164">
        <v>-5.9757999999999996</v>
      </c>
      <c r="HD18" s="164">
        <v>-12.99</v>
      </c>
      <c r="HE18" s="164">
        <v>15.231999999999999</v>
      </c>
      <c r="HF18" s="164">
        <v>67.337699999999998</v>
      </c>
      <c r="HG18" s="164">
        <v>8.3536999999999999</v>
      </c>
      <c r="HH18" s="164">
        <v>72.552400000000006</v>
      </c>
      <c r="HI18" s="164">
        <v>-16.384599999999999</v>
      </c>
      <c r="HJ18" s="164">
        <v>34.580500000000001</v>
      </c>
      <c r="HK18" s="165"/>
      <c r="HL18" s="164">
        <v>6.5407000000000002</v>
      </c>
      <c r="HM18" s="164">
        <v>0</v>
      </c>
      <c r="HN18" s="164">
        <v>0</v>
      </c>
      <c r="HO18" s="165"/>
      <c r="HP18" s="165"/>
      <c r="HQ18" s="164">
        <v>-19.7743</v>
      </c>
      <c r="HR18" s="164">
        <v>-19.257999999999999</v>
      </c>
      <c r="HS18" s="164">
        <v>-16.185400000000001</v>
      </c>
      <c r="HT18" s="164">
        <v>-16.310099999999998</v>
      </c>
      <c r="HU18" s="164">
        <v>13.51</v>
      </c>
      <c r="HV18" s="164">
        <v>13.19</v>
      </c>
      <c r="HW18" s="164">
        <v>-21.8</v>
      </c>
      <c r="HX18" s="164">
        <v>-21.4</v>
      </c>
      <c r="HY18" s="164">
        <v>1.0739000000000001</v>
      </c>
      <c r="HZ18" s="164">
        <v>-5.92</v>
      </c>
      <c r="IA18" s="164">
        <v>36.698999999999998</v>
      </c>
      <c r="IB18" s="164">
        <v>13.584899999999999</v>
      </c>
      <c r="IC18" s="164">
        <v>13.468999999999999</v>
      </c>
      <c r="ID18" s="164">
        <v>-18.2</v>
      </c>
      <c r="IE18" s="164">
        <v>-23.9</v>
      </c>
      <c r="IF18" s="164">
        <v>4.3</v>
      </c>
      <c r="IG18" s="164">
        <v>3.3</v>
      </c>
      <c r="IH18" s="165"/>
      <c r="II18" s="164">
        <v>-17.8293</v>
      </c>
      <c r="IJ18" s="164">
        <v>-83.071200000000005</v>
      </c>
      <c r="IK18" s="164">
        <v>2.1648000000000001</v>
      </c>
      <c r="IL18" s="164">
        <v>-252.27090000000001</v>
      </c>
      <c r="IM18" s="164">
        <v>-5.6620999999999997</v>
      </c>
      <c r="IN18" s="164">
        <v>-11.3337</v>
      </c>
      <c r="IO18" s="164">
        <v>81.620800000000003</v>
      </c>
      <c r="IP18" s="164">
        <v>83.465100000000007</v>
      </c>
      <c r="IQ18" s="164">
        <v>121.78230000000001</v>
      </c>
      <c r="IR18" s="164">
        <v>89.632900000000006</v>
      </c>
      <c r="IS18" s="164">
        <v>15.261699999999999</v>
      </c>
      <c r="IT18" s="164">
        <v>23.098299999999998</v>
      </c>
      <c r="IU18" s="164">
        <v>21.238299999999999</v>
      </c>
      <c r="IV18" s="164">
        <v>-8.8872</v>
      </c>
      <c r="IW18" s="164">
        <v>164.77019999999999</v>
      </c>
      <c r="IX18" s="164">
        <v>-197.2569</v>
      </c>
      <c r="IY18" s="164">
        <v>-33.248699999999999</v>
      </c>
      <c r="IZ18" s="164">
        <v>37.938099999999999</v>
      </c>
      <c r="JA18" s="164">
        <v>-0.81910000000000005</v>
      </c>
      <c r="JB18" s="165"/>
      <c r="JC18" s="164">
        <v>-2.64</v>
      </c>
      <c r="JD18" s="164">
        <v>-1.23</v>
      </c>
      <c r="JE18" s="164">
        <v>-1.2370000000000001</v>
      </c>
      <c r="JF18" s="164">
        <v>-2.2400000000000002</v>
      </c>
      <c r="JG18" s="164">
        <v>4.4000000000000004</v>
      </c>
      <c r="JH18" s="164">
        <v>-2.2789999999999999</v>
      </c>
      <c r="JI18" s="164">
        <v>-10.6645</v>
      </c>
      <c r="JJ18" s="164">
        <v>4.1032000000000002</v>
      </c>
      <c r="JK18" s="164">
        <v>4.8051000000000004</v>
      </c>
      <c r="JL18" s="164">
        <v>1</v>
      </c>
      <c r="JM18" s="164">
        <v>-0.30099999999999999</v>
      </c>
      <c r="JN18" s="164">
        <v>0.63600000000000001</v>
      </c>
      <c r="JO18" s="165"/>
      <c r="JP18" s="165"/>
      <c r="JQ18" s="164">
        <v>3.8959999999999999</v>
      </c>
      <c r="JR18" s="164">
        <v>3.9676</v>
      </c>
      <c r="JS18" s="164">
        <v>3.7389999999999999</v>
      </c>
      <c r="JT18" s="165"/>
      <c r="JU18" s="164">
        <v>8.8000000000000007</v>
      </c>
      <c r="JV18" s="164">
        <v>9.9984999999999999</v>
      </c>
      <c r="JW18" s="164">
        <v>0</v>
      </c>
      <c r="JX18" s="165"/>
      <c r="JY18" s="164">
        <v>-12.7745</v>
      </c>
      <c r="JZ18" s="164">
        <v>-2.4159000000000002</v>
      </c>
      <c r="KA18" s="164">
        <v>-23.411799999999999</v>
      </c>
      <c r="KB18" s="164">
        <v>-9.0017999999999994</v>
      </c>
      <c r="KC18" s="165"/>
      <c r="KD18" s="164">
        <v>-27.303000000000001</v>
      </c>
      <c r="KE18" s="164">
        <v>-3.3734000000000002</v>
      </c>
      <c r="KF18" s="164">
        <v>-2.5</v>
      </c>
      <c r="KG18" s="164">
        <v>-11.1</v>
      </c>
      <c r="KH18" s="164">
        <v>71.850899999999996</v>
      </c>
      <c r="KI18" s="164">
        <v>-152.90880000000001</v>
      </c>
    </row>
    <row r="19" spans="1:295" ht="18" customHeight="1" x14ac:dyDescent="0.25">
      <c r="A19" s="159" t="s">
        <v>102</v>
      </c>
      <c r="B19" s="159" t="s">
        <v>872</v>
      </c>
      <c r="C19" s="163">
        <v>0</v>
      </c>
      <c r="D19" s="164">
        <v>2.4582000000000002</v>
      </c>
      <c r="E19" s="164">
        <v>-7.3354999999999997</v>
      </c>
      <c r="F19" s="164">
        <v>5.9066000000000001</v>
      </c>
      <c r="G19" s="164">
        <v>11.1784</v>
      </c>
      <c r="H19" s="165"/>
      <c r="I19" s="164">
        <v>9.4876000000000005</v>
      </c>
      <c r="J19" s="165"/>
      <c r="K19" s="164">
        <v>9.9528999999999996</v>
      </c>
      <c r="L19" s="164">
        <v>3.7458999999999998</v>
      </c>
      <c r="M19" s="164">
        <v>5.2008000000000001</v>
      </c>
      <c r="N19" s="164">
        <v>-4.4400000000000004</v>
      </c>
      <c r="O19" s="165"/>
      <c r="P19" s="165"/>
      <c r="Q19" s="164">
        <v>0.82799999999999996</v>
      </c>
      <c r="R19" s="165"/>
      <c r="S19" s="164">
        <v>3.8843000000000001</v>
      </c>
      <c r="T19" s="164">
        <v>4.7188999999999997</v>
      </c>
      <c r="U19" s="164">
        <v>3.5442</v>
      </c>
      <c r="V19" s="164">
        <v>3.2330000000000001</v>
      </c>
      <c r="W19" s="164">
        <v>6.0381999999999998</v>
      </c>
      <c r="X19" s="164">
        <v>3.0017</v>
      </c>
      <c r="Y19" s="164">
        <v>-1.6400000000000001E-2</v>
      </c>
      <c r="Z19" s="164">
        <v>2.3458000000000001</v>
      </c>
      <c r="AA19" s="165"/>
      <c r="AB19" s="164">
        <v>-1.0081</v>
      </c>
      <c r="AC19" s="165"/>
      <c r="AD19" s="164">
        <v>5.7000000000000002E-2</v>
      </c>
      <c r="AE19" s="164">
        <v>3.4169999999999998</v>
      </c>
      <c r="AF19" s="164">
        <v>-15.54</v>
      </c>
      <c r="AG19" s="164">
        <v>-17.600000000000001</v>
      </c>
      <c r="AH19" s="164">
        <v>-1.139</v>
      </c>
      <c r="AI19" s="164">
        <v>0.22900000000000001</v>
      </c>
      <c r="AJ19" s="165"/>
      <c r="AK19" s="164">
        <v>-13.64</v>
      </c>
      <c r="AL19" s="165"/>
      <c r="AM19" s="164">
        <v>-8.75</v>
      </c>
      <c r="AN19" s="164">
        <v>-9.0500000000000007</v>
      </c>
      <c r="AO19" s="164">
        <v>4.6444999999999999</v>
      </c>
      <c r="AP19" s="164">
        <v>3.9769999999999999</v>
      </c>
      <c r="AQ19" s="165"/>
      <c r="AR19" s="164">
        <v>24.972000000000001</v>
      </c>
      <c r="AS19" s="164">
        <v>-14.779299999999999</v>
      </c>
      <c r="AT19" s="164">
        <v>-7.1584000000000003</v>
      </c>
      <c r="AU19" s="165"/>
      <c r="AV19" s="164">
        <v>16.005800000000001</v>
      </c>
      <c r="AW19" s="164">
        <v>14.3406</v>
      </c>
      <c r="AX19" s="164">
        <v>-16.7378</v>
      </c>
      <c r="AY19" s="164">
        <v>-16.401700000000002</v>
      </c>
      <c r="AZ19" s="164">
        <v>0</v>
      </c>
      <c r="BA19" s="164">
        <v>46.563299999999998</v>
      </c>
      <c r="BB19" s="164">
        <v>-28.783300000000001</v>
      </c>
      <c r="BC19" s="164">
        <v>16.027899999999999</v>
      </c>
      <c r="BD19" s="164">
        <v>-4.5999999999999996</v>
      </c>
      <c r="BE19" s="164">
        <v>-4.7</v>
      </c>
      <c r="BF19" s="164">
        <v>-20.947900000000001</v>
      </c>
      <c r="BG19" s="165"/>
      <c r="BH19" s="164">
        <v>-1.1476</v>
      </c>
      <c r="BI19" s="165"/>
      <c r="BJ19" s="164">
        <v>-6.2191000000000001</v>
      </c>
      <c r="BK19" s="164">
        <v>-0.3523</v>
      </c>
      <c r="BL19" s="165"/>
      <c r="BM19" s="165"/>
      <c r="BN19" s="164">
        <v>-122.01300000000001</v>
      </c>
      <c r="BO19" s="164">
        <v>10.254200000000001</v>
      </c>
      <c r="BP19" s="164">
        <v>10.345800000000001</v>
      </c>
      <c r="BQ19" s="164">
        <v>-41.910400000000003</v>
      </c>
      <c r="BR19" s="164">
        <v>-246.23230000000001</v>
      </c>
      <c r="BS19" s="165"/>
      <c r="BT19" s="165"/>
      <c r="BU19" s="165"/>
      <c r="BV19" s="165"/>
      <c r="BW19" s="164">
        <v>10.37</v>
      </c>
      <c r="BX19" s="164">
        <v>7.56</v>
      </c>
      <c r="BY19" s="164">
        <v>-12.7</v>
      </c>
      <c r="BZ19" s="164">
        <v>1.64</v>
      </c>
      <c r="CA19" s="164">
        <v>-1.7373000000000001</v>
      </c>
      <c r="CB19" s="164">
        <v>-2.1391</v>
      </c>
      <c r="CC19" s="164">
        <v>3.0030999999999999</v>
      </c>
      <c r="CD19" s="164">
        <v>0.6804</v>
      </c>
      <c r="CE19" s="164">
        <v>27.737500000000001</v>
      </c>
      <c r="CF19" s="164">
        <v>-52.489600000000003</v>
      </c>
      <c r="CG19" s="164">
        <v>-51.905000000000001</v>
      </c>
      <c r="CH19" s="164">
        <v>-5.7835000000000001</v>
      </c>
      <c r="CI19" s="165"/>
      <c r="CJ19" s="165"/>
      <c r="CK19" s="165"/>
      <c r="CL19" s="164">
        <v>-10.7</v>
      </c>
      <c r="CM19" s="164">
        <v>-10.8</v>
      </c>
      <c r="CN19" s="164">
        <v>-1.84</v>
      </c>
      <c r="CO19" s="164">
        <v>-3.7326000000000001</v>
      </c>
      <c r="CP19" s="164">
        <v>-3.4882</v>
      </c>
      <c r="CQ19" s="164">
        <v>-4.4080000000000004</v>
      </c>
      <c r="CR19" s="164">
        <v>29.688700000000001</v>
      </c>
      <c r="CS19" s="164">
        <v>29.734000000000002</v>
      </c>
      <c r="CT19" s="164">
        <v>-16.395099999999999</v>
      </c>
      <c r="CU19" s="164">
        <v>-15.401400000000001</v>
      </c>
      <c r="CV19" s="164">
        <v>-16.122800000000002</v>
      </c>
      <c r="CW19" s="164">
        <v>3.0247999999999999</v>
      </c>
      <c r="CX19" s="164">
        <v>29.54</v>
      </c>
      <c r="CY19" s="164">
        <v>10.52</v>
      </c>
      <c r="CZ19" s="164">
        <v>5.4736000000000002</v>
      </c>
      <c r="DA19" s="164">
        <v>4.3975999999999997</v>
      </c>
      <c r="DB19" s="164">
        <v>-5.12</v>
      </c>
      <c r="DC19" s="165"/>
      <c r="DD19" s="165"/>
      <c r="DE19" s="165"/>
      <c r="DF19" s="164">
        <v>-2.2132999999999998</v>
      </c>
      <c r="DG19" s="165"/>
      <c r="DH19" s="164">
        <v>-4.0980999999999996</v>
      </c>
      <c r="DI19" s="165"/>
      <c r="DJ19" s="165"/>
      <c r="DK19" s="164">
        <v>-4.7363</v>
      </c>
      <c r="DL19" s="164">
        <v>-1.6831</v>
      </c>
      <c r="DM19" s="164">
        <v>12.9375</v>
      </c>
      <c r="DN19" s="164">
        <v>5.2011000000000003</v>
      </c>
      <c r="DO19" s="164">
        <v>-1.19</v>
      </c>
      <c r="DP19" s="164">
        <v>-4.91</v>
      </c>
      <c r="DQ19" s="164">
        <v>11.919499999999999</v>
      </c>
      <c r="DR19" s="164">
        <v>-0.24</v>
      </c>
      <c r="DS19" s="164">
        <v>-10.62</v>
      </c>
      <c r="DT19" s="164">
        <v>-10.81</v>
      </c>
      <c r="DU19" s="164">
        <v>25.79</v>
      </c>
      <c r="DV19" s="164">
        <v>-1.64</v>
      </c>
      <c r="DW19" s="164">
        <v>-3.9455</v>
      </c>
      <c r="DX19" s="164">
        <v>-1.8</v>
      </c>
      <c r="DY19" s="164">
        <v>-8.9407999999999994</v>
      </c>
      <c r="DZ19" s="164">
        <v>-8</v>
      </c>
      <c r="EA19" s="164">
        <v>16.9818</v>
      </c>
      <c r="EB19" s="164">
        <v>-6.5071000000000003</v>
      </c>
      <c r="EC19" s="164">
        <v>-9.1211000000000002</v>
      </c>
      <c r="ED19" s="164">
        <v>-8.5366</v>
      </c>
      <c r="EE19" s="164">
        <v>-6.6692999999999998</v>
      </c>
      <c r="EF19" s="164">
        <v>-10.553699999999999</v>
      </c>
      <c r="EG19" s="164">
        <v>-13.028</v>
      </c>
      <c r="EH19" s="164">
        <v>-54.631999999999998</v>
      </c>
      <c r="EI19" s="164">
        <v>-23.633800000000001</v>
      </c>
      <c r="EJ19" s="165"/>
      <c r="EK19" s="164">
        <v>-11.574</v>
      </c>
      <c r="EL19" s="164">
        <v>-12.1046</v>
      </c>
      <c r="EM19" s="164">
        <v>0</v>
      </c>
      <c r="EN19" s="164">
        <v>-10.891500000000001</v>
      </c>
      <c r="EO19" s="164">
        <v>-10.0604</v>
      </c>
      <c r="EP19" s="164">
        <v>-5.6360000000000001</v>
      </c>
      <c r="EQ19" s="164">
        <v>-10.595599999999999</v>
      </c>
      <c r="ER19" s="164">
        <v>-10.7234</v>
      </c>
      <c r="ES19" s="164">
        <v>-5.1227999999999998</v>
      </c>
      <c r="ET19" s="164">
        <v>0</v>
      </c>
      <c r="EU19" s="164">
        <v>0</v>
      </c>
      <c r="EV19" s="164">
        <v>1.1000000000000001</v>
      </c>
      <c r="EW19" s="164">
        <v>4.5964999999999998</v>
      </c>
      <c r="EX19" s="164">
        <v>-18.877400000000002</v>
      </c>
      <c r="EY19" s="164">
        <v>-13.6297</v>
      </c>
      <c r="EZ19" s="164">
        <v>-13.475300000000001</v>
      </c>
      <c r="FA19" s="164">
        <v>10.539300000000001</v>
      </c>
      <c r="FB19" s="164">
        <v>-2.1753</v>
      </c>
      <c r="FC19" s="164">
        <v>-12.5632</v>
      </c>
      <c r="FD19" s="164">
        <v>5.6239999999999997</v>
      </c>
      <c r="FE19" s="165"/>
      <c r="FF19" s="164">
        <v>5.3647</v>
      </c>
      <c r="FG19" s="164">
        <v>2.9287999999999998</v>
      </c>
      <c r="FH19" s="164">
        <v>4.4397000000000002</v>
      </c>
      <c r="FI19" s="164">
        <v>2.637</v>
      </c>
      <c r="FJ19" s="164">
        <v>-8.0379000000000005</v>
      </c>
      <c r="FK19" s="164">
        <v>-8.2053999999999991</v>
      </c>
      <c r="FL19" s="164">
        <v>33.491300000000003</v>
      </c>
      <c r="FM19" s="164">
        <v>-3.3877000000000002</v>
      </c>
      <c r="FN19" s="164">
        <v>-4.4839000000000002</v>
      </c>
      <c r="FO19" s="164">
        <v>37.578600000000002</v>
      </c>
      <c r="FP19" s="164">
        <v>41.737200000000001</v>
      </c>
      <c r="FQ19" s="164">
        <v>11.056100000000001</v>
      </c>
      <c r="FR19" s="164">
        <v>-10.14</v>
      </c>
      <c r="FS19" s="164">
        <v>-1.2043999999999999</v>
      </c>
      <c r="FT19" s="164">
        <v>0.16500000000000001</v>
      </c>
      <c r="FU19" s="164">
        <v>0.53</v>
      </c>
      <c r="FV19" s="164">
        <v>1.58</v>
      </c>
      <c r="FW19" s="164">
        <v>-11.227399999999999</v>
      </c>
      <c r="FX19" s="165"/>
      <c r="FY19" s="164">
        <v>7.0039999999999996</v>
      </c>
      <c r="FZ19" s="164">
        <v>1.425</v>
      </c>
      <c r="GA19" s="165"/>
      <c r="GB19" s="164">
        <v>28.45</v>
      </c>
      <c r="GC19" s="164">
        <v>-37.377200000000002</v>
      </c>
      <c r="GD19" s="164">
        <v>-30.095700000000001</v>
      </c>
      <c r="GE19" s="164">
        <v>-0.2</v>
      </c>
      <c r="GF19" s="164">
        <v>16.758700000000001</v>
      </c>
      <c r="GG19" s="165"/>
      <c r="GH19" s="164">
        <v>15.0655</v>
      </c>
      <c r="GI19" s="164">
        <v>-2.2039</v>
      </c>
      <c r="GJ19" s="164">
        <v>-2.5541999999999998</v>
      </c>
      <c r="GK19" s="164">
        <v>1.7064999999999999</v>
      </c>
      <c r="GL19" s="165"/>
      <c r="GM19" s="165"/>
      <c r="GN19" s="164">
        <v>-10.0732</v>
      </c>
      <c r="GO19" s="164">
        <v>-27.943999999999999</v>
      </c>
      <c r="GP19" s="164">
        <v>4.508</v>
      </c>
      <c r="GQ19" s="164">
        <v>-19.790299999999998</v>
      </c>
      <c r="GR19" s="164">
        <v>-7.3630000000000004</v>
      </c>
      <c r="GS19" s="164">
        <v>-6.7281000000000004</v>
      </c>
      <c r="GT19" s="164">
        <v>91.511700000000005</v>
      </c>
      <c r="GU19" s="164">
        <v>-7.7404000000000002</v>
      </c>
      <c r="GV19" s="164">
        <v>-10.0192</v>
      </c>
      <c r="GW19" s="164">
        <v>3.0966</v>
      </c>
      <c r="GX19" s="164">
        <v>4.0945</v>
      </c>
      <c r="GY19" s="164">
        <v>6.5856000000000003</v>
      </c>
      <c r="GZ19" s="164">
        <v>6.6062000000000003</v>
      </c>
      <c r="HA19" s="164">
        <v>3.7254999999999998</v>
      </c>
      <c r="HB19" s="164">
        <v>-8.6008999999999993</v>
      </c>
      <c r="HC19" s="164">
        <v>-8.2592999999999996</v>
      </c>
      <c r="HD19" s="164">
        <v>-5.03</v>
      </c>
      <c r="HE19" s="164">
        <v>8.8813999999999993</v>
      </c>
      <c r="HF19" s="164">
        <v>72.845399999999998</v>
      </c>
      <c r="HG19" s="164">
        <v>8.0640000000000001</v>
      </c>
      <c r="HH19" s="164">
        <v>69.3108</v>
      </c>
      <c r="HI19" s="164">
        <v>-11.7502</v>
      </c>
      <c r="HJ19" s="164">
        <v>39.740600000000001</v>
      </c>
      <c r="HK19" s="165"/>
      <c r="HL19" s="164">
        <v>5.5915999999999997</v>
      </c>
      <c r="HM19" s="164">
        <v>0</v>
      </c>
      <c r="HN19" s="164">
        <v>0</v>
      </c>
      <c r="HO19" s="164">
        <v>33.356099999999998</v>
      </c>
      <c r="HP19" s="165"/>
      <c r="HQ19" s="164">
        <v>-21.043299999999999</v>
      </c>
      <c r="HR19" s="164">
        <v>-20.444500000000001</v>
      </c>
      <c r="HS19" s="164">
        <v>-15.2957</v>
      </c>
      <c r="HT19" s="164">
        <v>-14.904</v>
      </c>
      <c r="HU19" s="164">
        <v>13.52</v>
      </c>
      <c r="HV19" s="164">
        <v>13.42</v>
      </c>
      <c r="HW19" s="164">
        <v>-23.9</v>
      </c>
      <c r="HX19" s="164">
        <v>-23.5</v>
      </c>
      <c r="HY19" s="164">
        <v>1.1252</v>
      </c>
      <c r="HZ19" s="164">
        <v>-6</v>
      </c>
      <c r="IA19" s="164">
        <v>43.506799999999998</v>
      </c>
      <c r="IB19" s="164">
        <v>14.4946</v>
      </c>
      <c r="IC19" s="164">
        <v>14.3904</v>
      </c>
      <c r="ID19" s="164">
        <v>-18.2</v>
      </c>
      <c r="IE19" s="164">
        <v>-28.6</v>
      </c>
      <c r="IF19" s="164">
        <v>5.0999999999999996</v>
      </c>
      <c r="IG19" s="164">
        <v>4.5999999999999996</v>
      </c>
      <c r="IH19" s="165"/>
      <c r="II19" s="164">
        <v>-18.024699999999999</v>
      </c>
      <c r="IJ19" s="164">
        <v>-72.966200000000001</v>
      </c>
      <c r="IK19" s="164">
        <v>2.3959000000000001</v>
      </c>
      <c r="IL19" s="164">
        <v>-255.65600000000001</v>
      </c>
      <c r="IM19" s="164">
        <v>-8.5462000000000007</v>
      </c>
      <c r="IN19" s="164">
        <v>-10.856299999999999</v>
      </c>
      <c r="IO19" s="164">
        <v>88.500299999999996</v>
      </c>
      <c r="IP19" s="164">
        <v>78.332400000000007</v>
      </c>
      <c r="IQ19" s="164">
        <v>122.265</v>
      </c>
      <c r="IR19" s="164">
        <v>94.720500000000001</v>
      </c>
      <c r="IS19" s="164">
        <v>21.507300000000001</v>
      </c>
      <c r="IT19" s="164">
        <v>24.222799999999999</v>
      </c>
      <c r="IU19" s="164">
        <v>23.0627</v>
      </c>
      <c r="IV19" s="164">
        <v>-9.6984999999999992</v>
      </c>
      <c r="IW19" s="164">
        <v>173.2473</v>
      </c>
      <c r="IX19" s="164">
        <v>-197.30840000000001</v>
      </c>
      <c r="IY19" s="164">
        <v>-29.009799999999998</v>
      </c>
      <c r="IZ19" s="164">
        <v>35.729700000000001</v>
      </c>
      <c r="JA19" s="164">
        <v>-0.84350000000000003</v>
      </c>
      <c r="JB19" s="165"/>
      <c r="JC19" s="164">
        <v>-4.4000000000000004</v>
      </c>
      <c r="JD19" s="164">
        <v>-1.262</v>
      </c>
      <c r="JE19" s="164">
        <v>-1.2809999999999999</v>
      </c>
      <c r="JF19" s="164">
        <v>-0.56000000000000005</v>
      </c>
      <c r="JG19" s="164">
        <v>3.6</v>
      </c>
      <c r="JH19" s="164">
        <v>-3.2179000000000002</v>
      </c>
      <c r="JI19" s="164">
        <v>-10.0175</v>
      </c>
      <c r="JJ19" s="164">
        <v>5.7450000000000001</v>
      </c>
      <c r="JK19" s="164">
        <v>1.0575000000000001</v>
      </c>
      <c r="JL19" s="164">
        <v>3</v>
      </c>
      <c r="JM19" s="164">
        <v>1.522</v>
      </c>
      <c r="JN19" s="164">
        <v>2.6230000000000002</v>
      </c>
      <c r="JO19" s="165"/>
      <c r="JP19" s="165"/>
      <c r="JQ19" s="164">
        <v>4.2506000000000004</v>
      </c>
      <c r="JR19" s="164">
        <v>3.6038000000000001</v>
      </c>
      <c r="JS19" s="164">
        <v>4.2854999999999999</v>
      </c>
      <c r="JT19" s="165"/>
      <c r="JU19" s="164">
        <v>13.8</v>
      </c>
      <c r="JV19" s="164">
        <v>8.9025999999999996</v>
      </c>
      <c r="JW19" s="164">
        <v>-0.01</v>
      </c>
      <c r="JX19" s="165"/>
      <c r="JY19" s="164">
        <v>-14.084899999999999</v>
      </c>
      <c r="JZ19" s="164">
        <v>-2.12</v>
      </c>
      <c r="KA19" s="164">
        <v>-22.683</v>
      </c>
      <c r="KB19" s="164">
        <v>-10.5252</v>
      </c>
      <c r="KC19" s="164">
        <v>0</v>
      </c>
      <c r="KD19" s="164">
        <v>-26.179099999999998</v>
      </c>
      <c r="KE19" s="164">
        <v>-3.7927</v>
      </c>
      <c r="KF19" s="164">
        <v>-6.9</v>
      </c>
      <c r="KG19" s="164">
        <v>-7</v>
      </c>
      <c r="KH19" s="164">
        <v>72.7881</v>
      </c>
      <c r="KI19" s="164">
        <v>-156.65799999999999</v>
      </c>
    </row>
    <row r="20" spans="1:295" ht="18" customHeight="1" x14ac:dyDescent="0.25">
      <c r="A20" s="159" t="s">
        <v>102</v>
      </c>
      <c r="B20" s="159" t="s">
        <v>873</v>
      </c>
      <c r="C20" s="163">
        <v>0</v>
      </c>
      <c r="D20" s="164">
        <v>2.6459000000000001</v>
      </c>
      <c r="E20" s="164">
        <v>-7.5991999999999997</v>
      </c>
      <c r="F20" s="164">
        <v>3.8351000000000002</v>
      </c>
      <c r="G20" s="164">
        <v>10.9796</v>
      </c>
      <c r="H20" s="165"/>
      <c r="I20" s="164">
        <v>9.1940000000000008</v>
      </c>
      <c r="J20" s="165"/>
      <c r="K20" s="164">
        <v>9.6550999999999991</v>
      </c>
      <c r="L20" s="164">
        <v>3.6049000000000002</v>
      </c>
      <c r="M20" s="164">
        <v>4.9202000000000004</v>
      </c>
      <c r="N20" s="164">
        <v>-2.2200000000000002</v>
      </c>
      <c r="O20" s="165"/>
      <c r="P20" s="164">
        <v>-6.6</v>
      </c>
      <c r="Q20" s="164">
        <v>0.82799999999999996</v>
      </c>
      <c r="R20" s="164">
        <v>-11</v>
      </c>
      <c r="S20" s="164">
        <v>4.8856000000000002</v>
      </c>
      <c r="T20" s="164">
        <v>5.0491000000000001</v>
      </c>
      <c r="U20" s="164">
        <v>3.4213</v>
      </c>
      <c r="V20" s="164">
        <v>3.1496</v>
      </c>
      <c r="W20" s="164">
        <v>6.0179999999999998</v>
      </c>
      <c r="X20" s="164">
        <v>2.0398999999999998</v>
      </c>
      <c r="Y20" s="164">
        <v>-0.15790000000000001</v>
      </c>
      <c r="Z20" s="164">
        <v>2.2927</v>
      </c>
      <c r="AA20" s="165"/>
      <c r="AB20" s="164">
        <v>-1.1067</v>
      </c>
      <c r="AC20" s="165"/>
      <c r="AD20" s="164">
        <v>-3.5999999999999997E-2</v>
      </c>
      <c r="AE20" s="164">
        <v>3.56</v>
      </c>
      <c r="AF20" s="164">
        <v>-17.760000000000002</v>
      </c>
      <c r="AG20" s="164">
        <v>-19.8</v>
      </c>
      <c r="AH20" s="164">
        <v>-1.341</v>
      </c>
      <c r="AI20" s="164">
        <v>0.23100000000000001</v>
      </c>
      <c r="AJ20" s="165"/>
      <c r="AK20" s="164">
        <v>-13.16</v>
      </c>
      <c r="AL20" s="165"/>
      <c r="AM20" s="164">
        <v>-9.32</v>
      </c>
      <c r="AN20" s="164">
        <v>-9.41</v>
      </c>
      <c r="AO20" s="164">
        <v>4.0648</v>
      </c>
      <c r="AP20" s="164">
        <v>3.6208</v>
      </c>
      <c r="AQ20" s="165"/>
      <c r="AR20" s="164">
        <v>24.3857</v>
      </c>
      <c r="AS20" s="164">
        <v>-14.9276</v>
      </c>
      <c r="AT20" s="164">
        <v>-7.6425000000000001</v>
      </c>
      <c r="AU20" s="165"/>
      <c r="AV20" s="164">
        <v>11.1775</v>
      </c>
      <c r="AW20" s="164">
        <v>17.160399999999999</v>
      </c>
      <c r="AX20" s="164">
        <v>-16.177900000000001</v>
      </c>
      <c r="AY20" s="164">
        <v>-16.2911</v>
      </c>
      <c r="AZ20" s="164">
        <v>0</v>
      </c>
      <c r="BA20" s="164">
        <v>53.571300000000001</v>
      </c>
      <c r="BB20" s="164">
        <v>-29.979600000000001</v>
      </c>
      <c r="BC20" s="164">
        <v>14.9842</v>
      </c>
      <c r="BD20" s="164">
        <v>-5.0999999999999996</v>
      </c>
      <c r="BE20" s="164">
        <v>-4.5999999999999996</v>
      </c>
      <c r="BF20" s="164">
        <v>-22.4376</v>
      </c>
      <c r="BG20" s="164">
        <v>-35.328299999999999</v>
      </c>
      <c r="BH20" s="164">
        <v>-1.2157</v>
      </c>
      <c r="BI20" s="165"/>
      <c r="BJ20" s="164">
        <v>-5.7976000000000001</v>
      </c>
      <c r="BK20" s="164">
        <v>-0.93730000000000002</v>
      </c>
      <c r="BL20" s="165"/>
      <c r="BM20" s="165"/>
      <c r="BN20" s="164">
        <v>-123.0201</v>
      </c>
      <c r="BO20" s="164">
        <v>9.5218000000000007</v>
      </c>
      <c r="BP20" s="164">
        <v>9.5828000000000007</v>
      </c>
      <c r="BQ20" s="164">
        <v>-37.880899999999997</v>
      </c>
      <c r="BR20" s="164">
        <v>-243.35900000000001</v>
      </c>
      <c r="BS20" s="165"/>
      <c r="BT20" s="165"/>
      <c r="BU20" s="165"/>
      <c r="BV20" s="164">
        <v>3.7324000000000002</v>
      </c>
      <c r="BW20" s="164">
        <v>9.91</v>
      </c>
      <c r="BX20" s="164">
        <v>6.77</v>
      </c>
      <c r="BY20" s="164">
        <v>-14.36</v>
      </c>
      <c r="BZ20" s="164">
        <v>0</v>
      </c>
      <c r="CA20" s="164">
        <v>-2.6749999999999998</v>
      </c>
      <c r="CB20" s="164">
        <v>-2.8089</v>
      </c>
      <c r="CC20" s="164">
        <v>2.9479000000000002</v>
      </c>
      <c r="CD20" s="164">
        <v>0.79300000000000004</v>
      </c>
      <c r="CE20" s="164">
        <v>27.7346</v>
      </c>
      <c r="CF20" s="164">
        <v>-54.877800000000001</v>
      </c>
      <c r="CG20" s="164">
        <v>-55.082299999999996</v>
      </c>
      <c r="CH20" s="164">
        <v>-2.3811</v>
      </c>
      <c r="CI20" s="165"/>
      <c r="CJ20" s="165"/>
      <c r="CK20" s="165"/>
      <c r="CL20" s="164">
        <v>-11.7</v>
      </c>
      <c r="CM20" s="164">
        <v>-11.4</v>
      </c>
      <c r="CN20" s="164">
        <v>-1.85</v>
      </c>
      <c r="CO20" s="164">
        <v>-6.3125999999999998</v>
      </c>
      <c r="CP20" s="164">
        <v>-6.4092000000000002</v>
      </c>
      <c r="CQ20" s="164">
        <v>-7.4705000000000004</v>
      </c>
      <c r="CR20" s="164">
        <v>30.2745</v>
      </c>
      <c r="CS20" s="164">
        <v>30.5396</v>
      </c>
      <c r="CT20" s="164">
        <v>-15.620100000000001</v>
      </c>
      <c r="CU20" s="164">
        <v>-16.454499999999999</v>
      </c>
      <c r="CV20" s="164">
        <v>-15.1874</v>
      </c>
      <c r="CW20" s="164">
        <v>2.8605999999999998</v>
      </c>
      <c r="CX20" s="164">
        <v>29.24</v>
      </c>
      <c r="CY20" s="164">
        <v>10.45</v>
      </c>
      <c r="CZ20" s="164">
        <v>5.6299000000000001</v>
      </c>
      <c r="DA20" s="164">
        <v>4.5929000000000002</v>
      </c>
      <c r="DB20" s="164">
        <v>-5.17</v>
      </c>
      <c r="DC20" s="165"/>
      <c r="DD20" s="165"/>
      <c r="DE20" s="165"/>
      <c r="DF20" s="164">
        <v>-3.0720000000000001</v>
      </c>
      <c r="DG20" s="165"/>
      <c r="DH20" s="164">
        <v>-4.2004000000000001</v>
      </c>
      <c r="DI20" s="165"/>
      <c r="DJ20" s="165"/>
      <c r="DK20" s="164">
        <v>-4.6692</v>
      </c>
      <c r="DL20" s="164">
        <v>-1.6831</v>
      </c>
      <c r="DM20" s="164">
        <v>12.464399999999999</v>
      </c>
      <c r="DN20" s="164">
        <v>5.2011000000000003</v>
      </c>
      <c r="DO20" s="164">
        <v>-1.18</v>
      </c>
      <c r="DP20" s="164">
        <v>-5.04</v>
      </c>
      <c r="DQ20" s="164">
        <v>11.4855</v>
      </c>
      <c r="DR20" s="164">
        <v>-1.2363</v>
      </c>
      <c r="DS20" s="164">
        <v>-10.52</v>
      </c>
      <c r="DT20" s="164">
        <v>-10.64</v>
      </c>
      <c r="DU20" s="164">
        <v>25.62</v>
      </c>
      <c r="DV20" s="164">
        <v>-2.31</v>
      </c>
      <c r="DW20" s="164">
        <v>-3.0545</v>
      </c>
      <c r="DX20" s="164">
        <v>-7.2700000000000001E-2</v>
      </c>
      <c r="DY20" s="164">
        <v>-8.1641999999999992</v>
      </c>
      <c r="DZ20" s="164">
        <v>-8.3544999999999998</v>
      </c>
      <c r="EA20" s="164">
        <v>15.072100000000001</v>
      </c>
      <c r="EB20" s="164">
        <v>-5.9631999999999996</v>
      </c>
      <c r="EC20" s="164">
        <v>-8.6228999999999996</v>
      </c>
      <c r="ED20" s="164">
        <v>-9.6579999999999995</v>
      </c>
      <c r="EE20" s="164">
        <v>-11.2233</v>
      </c>
      <c r="EF20" s="164">
        <v>-17.027699999999999</v>
      </c>
      <c r="EG20" s="164">
        <v>-13.052</v>
      </c>
      <c r="EH20" s="164">
        <v>-61.294600000000003</v>
      </c>
      <c r="EI20" s="164">
        <v>-26.253399999999999</v>
      </c>
      <c r="EJ20" s="165"/>
      <c r="EK20" s="164">
        <v>-12.374499999999999</v>
      </c>
      <c r="EL20" s="164">
        <v>-11.8802</v>
      </c>
      <c r="EM20" s="164">
        <v>0</v>
      </c>
      <c r="EN20" s="164">
        <v>-9.3309999999999995</v>
      </c>
      <c r="EO20" s="164">
        <v>-9.5935000000000006</v>
      </c>
      <c r="EP20" s="164">
        <v>2.5760000000000001</v>
      </c>
      <c r="EQ20" s="164">
        <v>-13.2737</v>
      </c>
      <c r="ER20" s="164">
        <v>-13.4183</v>
      </c>
      <c r="ES20" s="164">
        <v>-5.8055000000000003</v>
      </c>
      <c r="ET20" s="164">
        <v>0</v>
      </c>
      <c r="EU20" s="164">
        <v>0</v>
      </c>
      <c r="EV20" s="164">
        <v>-0.4</v>
      </c>
      <c r="EW20" s="164">
        <v>4.7386999999999997</v>
      </c>
      <c r="EX20" s="164">
        <v>-17.2074</v>
      </c>
      <c r="EY20" s="164">
        <v>-12.6013</v>
      </c>
      <c r="EZ20" s="164">
        <v>-12.4132</v>
      </c>
      <c r="FA20" s="164">
        <v>10.819699999999999</v>
      </c>
      <c r="FB20" s="164">
        <v>-1.3622000000000001</v>
      </c>
      <c r="FC20" s="164">
        <v>-9.9549000000000003</v>
      </c>
      <c r="FD20" s="164">
        <v>5.3402000000000003</v>
      </c>
      <c r="FE20" s="165"/>
      <c r="FF20" s="164">
        <v>5.1044</v>
      </c>
      <c r="FG20" s="164">
        <v>4.1643999999999997</v>
      </c>
      <c r="FH20" s="164">
        <v>4.4377000000000004</v>
      </c>
      <c r="FI20" s="164">
        <v>2.9201000000000001</v>
      </c>
      <c r="FJ20" s="164">
        <v>-8.8751999999999995</v>
      </c>
      <c r="FK20" s="164">
        <v>-9.5449999999999999</v>
      </c>
      <c r="FL20" s="164">
        <v>31.984200000000001</v>
      </c>
      <c r="FM20" s="164">
        <v>-5.4231999999999996</v>
      </c>
      <c r="FN20" s="164">
        <v>-5.3372999999999999</v>
      </c>
      <c r="FO20" s="164">
        <v>37.465499999999999</v>
      </c>
      <c r="FP20" s="164">
        <v>42.5931</v>
      </c>
      <c r="FQ20" s="164">
        <v>12.4526</v>
      </c>
      <c r="FR20" s="164">
        <v>-9.11</v>
      </c>
      <c r="FS20" s="164">
        <v>-2.2097000000000002</v>
      </c>
      <c r="FT20" s="164">
        <v>0.19159999999999999</v>
      </c>
      <c r="FU20" s="164">
        <v>0.04</v>
      </c>
      <c r="FV20" s="164">
        <v>0.03</v>
      </c>
      <c r="FW20" s="164">
        <v>-14.274900000000001</v>
      </c>
      <c r="FX20" s="165"/>
      <c r="FY20" s="164">
        <v>6.952</v>
      </c>
      <c r="FZ20" s="164">
        <v>1.43</v>
      </c>
      <c r="GA20" s="165"/>
      <c r="GB20" s="164">
        <v>27.33</v>
      </c>
      <c r="GC20" s="164">
        <v>-37.007800000000003</v>
      </c>
      <c r="GD20" s="164">
        <v>-29.034800000000001</v>
      </c>
      <c r="GE20" s="164">
        <v>-0.38</v>
      </c>
      <c r="GF20" s="164">
        <v>14.1844</v>
      </c>
      <c r="GG20" s="165"/>
      <c r="GH20" s="164">
        <v>14.6051</v>
      </c>
      <c r="GI20" s="164">
        <v>-1.4552</v>
      </c>
      <c r="GJ20" s="164">
        <v>-1.4796</v>
      </c>
      <c r="GK20" s="164">
        <v>1.7093</v>
      </c>
      <c r="GL20" s="165"/>
      <c r="GM20" s="165"/>
      <c r="GN20" s="164">
        <v>-9.6898</v>
      </c>
      <c r="GO20" s="164">
        <v>-27.819400000000002</v>
      </c>
      <c r="GP20" s="164">
        <v>4.21</v>
      </c>
      <c r="GQ20" s="164">
        <v>-19.782499999999999</v>
      </c>
      <c r="GR20" s="164">
        <v>-6.7743000000000002</v>
      </c>
      <c r="GS20" s="164">
        <v>-6.6395</v>
      </c>
      <c r="GT20" s="164">
        <v>92.509799999999998</v>
      </c>
      <c r="GU20" s="164">
        <v>-8.0454000000000008</v>
      </c>
      <c r="GV20" s="164">
        <v>-11.0045</v>
      </c>
      <c r="GW20" s="164">
        <v>3.7664</v>
      </c>
      <c r="GX20" s="164">
        <v>3.1646999999999998</v>
      </c>
      <c r="GY20" s="164">
        <v>6.6295000000000002</v>
      </c>
      <c r="GZ20" s="164">
        <v>6.5429000000000004</v>
      </c>
      <c r="HA20" s="164">
        <v>3</v>
      </c>
      <c r="HB20" s="164">
        <v>-9.1830999999999996</v>
      </c>
      <c r="HC20" s="164">
        <v>-8.4659999999999993</v>
      </c>
      <c r="HD20" s="164">
        <v>-6.29</v>
      </c>
      <c r="HE20" s="164">
        <v>4.4973000000000001</v>
      </c>
      <c r="HF20" s="164">
        <v>72.349999999999994</v>
      </c>
      <c r="HG20" s="164">
        <v>0</v>
      </c>
      <c r="HH20" s="164">
        <v>70.657399999999996</v>
      </c>
      <c r="HI20" s="164">
        <v>-9.4542999999999999</v>
      </c>
      <c r="HJ20" s="164">
        <v>41.569200000000002</v>
      </c>
      <c r="HK20" s="165"/>
      <c r="HL20" s="164">
        <v>0</v>
      </c>
      <c r="HM20" s="164">
        <v>0</v>
      </c>
      <c r="HN20" s="164">
        <v>0</v>
      </c>
      <c r="HO20" s="165"/>
      <c r="HP20" s="165"/>
      <c r="HQ20" s="164">
        <v>-20.9938</v>
      </c>
      <c r="HR20" s="164">
        <v>-20.103899999999999</v>
      </c>
      <c r="HS20" s="164">
        <v>-14.9673</v>
      </c>
      <c r="HT20" s="164">
        <v>-14.57</v>
      </c>
      <c r="HU20" s="164">
        <v>17.54</v>
      </c>
      <c r="HV20" s="164">
        <v>16.73</v>
      </c>
      <c r="HW20" s="164">
        <v>-25</v>
      </c>
      <c r="HX20" s="164">
        <v>-25.3</v>
      </c>
      <c r="HY20" s="164">
        <v>0.98599999999999999</v>
      </c>
      <c r="HZ20" s="164">
        <v>-7.44</v>
      </c>
      <c r="IA20" s="164">
        <v>49.290799999999997</v>
      </c>
      <c r="IB20" s="164">
        <v>10.2796</v>
      </c>
      <c r="IC20" s="164">
        <v>10.308299999999999</v>
      </c>
      <c r="ID20" s="164">
        <v>-18.600000000000001</v>
      </c>
      <c r="IE20" s="164">
        <v>-28.2</v>
      </c>
      <c r="IF20" s="164">
        <v>5.6</v>
      </c>
      <c r="IG20" s="164">
        <v>5</v>
      </c>
      <c r="IH20" s="164">
        <v>-18.138999999999999</v>
      </c>
      <c r="II20" s="164">
        <v>-17.774000000000001</v>
      </c>
      <c r="IJ20" s="164">
        <v>-77.051699999999997</v>
      </c>
      <c r="IK20" s="164">
        <v>3.6463999999999999</v>
      </c>
      <c r="IL20" s="164">
        <v>-252.27520000000001</v>
      </c>
      <c r="IM20" s="164">
        <v>-6.2039</v>
      </c>
      <c r="IN20" s="164">
        <v>-8.8757999999999999</v>
      </c>
      <c r="IO20" s="164">
        <v>83.113200000000006</v>
      </c>
      <c r="IP20" s="164">
        <v>84.689800000000005</v>
      </c>
      <c r="IQ20" s="164">
        <v>134.11969999999999</v>
      </c>
      <c r="IR20" s="164">
        <v>91.827699999999993</v>
      </c>
      <c r="IS20" s="164">
        <v>13.7944</v>
      </c>
      <c r="IT20" s="164">
        <v>19.233000000000001</v>
      </c>
      <c r="IU20" s="164">
        <v>18.5945</v>
      </c>
      <c r="IV20" s="164">
        <v>-20.820900000000002</v>
      </c>
      <c r="IW20" s="164">
        <v>165.18090000000001</v>
      </c>
      <c r="IX20" s="164">
        <v>-197.2182</v>
      </c>
      <c r="IY20" s="164">
        <v>-32.016300000000001</v>
      </c>
      <c r="IZ20" s="164">
        <v>36.162700000000001</v>
      </c>
      <c r="JA20" s="164">
        <v>-0.51390000000000002</v>
      </c>
      <c r="JB20" s="165"/>
      <c r="JC20" s="164">
        <v>-5.36</v>
      </c>
      <c r="JD20" s="164">
        <v>-1.17</v>
      </c>
      <c r="JE20" s="164">
        <v>-1.169</v>
      </c>
      <c r="JF20" s="164">
        <v>0.08</v>
      </c>
      <c r="JG20" s="164">
        <v>3.92</v>
      </c>
      <c r="JH20" s="164">
        <v>-3.4741</v>
      </c>
      <c r="JI20" s="164">
        <v>-9.9901</v>
      </c>
      <c r="JJ20" s="164">
        <v>4.6890999999999998</v>
      </c>
      <c r="JK20" s="164">
        <v>1.0575000000000001</v>
      </c>
      <c r="JL20" s="164">
        <v>3.7</v>
      </c>
      <c r="JM20" s="164">
        <v>1.099</v>
      </c>
      <c r="JN20" s="164">
        <v>2.1389999999999998</v>
      </c>
      <c r="JO20" s="164">
        <v>2.9780000000000002</v>
      </c>
      <c r="JP20" s="164">
        <v>3.4430000000000001</v>
      </c>
      <c r="JQ20" s="164">
        <v>4.6555999999999997</v>
      </c>
      <c r="JR20" s="164">
        <v>3.7208000000000001</v>
      </c>
      <c r="JS20" s="164">
        <v>2.8028</v>
      </c>
      <c r="JT20" s="165"/>
      <c r="JU20" s="164">
        <v>15.5</v>
      </c>
      <c r="JV20" s="164">
        <v>9.7484999999999999</v>
      </c>
      <c r="JW20" s="164">
        <v>0.11</v>
      </c>
      <c r="JX20" s="165"/>
      <c r="JY20" s="164">
        <v>-12.999499999999999</v>
      </c>
      <c r="JZ20" s="164">
        <v>-2.9889000000000001</v>
      </c>
      <c r="KA20" s="164">
        <v>-23.046199999999999</v>
      </c>
      <c r="KB20" s="164">
        <v>-8.9393999999999991</v>
      </c>
      <c r="KC20" s="164">
        <v>0</v>
      </c>
      <c r="KD20" s="164">
        <v>-25.783799999999999</v>
      </c>
      <c r="KE20" s="164">
        <v>-3.7258</v>
      </c>
      <c r="KF20" s="164">
        <v>-8.1999999999999993</v>
      </c>
      <c r="KG20" s="164">
        <v>-5.4</v>
      </c>
      <c r="KH20" s="164">
        <v>72.9953</v>
      </c>
      <c r="KI20" s="164">
        <v>-161.8004</v>
      </c>
    </row>
    <row r="21" spans="1:295" ht="18" customHeight="1" x14ac:dyDescent="0.25">
      <c r="A21" s="159" t="s">
        <v>102</v>
      </c>
      <c r="B21" s="159" t="s">
        <v>874</v>
      </c>
      <c r="C21" s="163">
        <v>0</v>
      </c>
      <c r="D21" s="164">
        <v>2.9152</v>
      </c>
      <c r="E21" s="164">
        <v>-7.8615000000000004</v>
      </c>
      <c r="F21" s="164">
        <v>5.8278999999999996</v>
      </c>
      <c r="G21" s="164">
        <v>11.021599999999999</v>
      </c>
      <c r="H21" s="165"/>
      <c r="I21" s="164">
        <v>8.8854000000000006</v>
      </c>
      <c r="J21" s="165"/>
      <c r="K21" s="164">
        <v>9.7081999999999997</v>
      </c>
      <c r="L21" s="164">
        <v>3.6758999999999999</v>
      </c>
      <c r="M21" s="164">
        <v>5.0594999999999999</v>
      </c>
      <c r="N21" s="164">
        <v>-4.4400000000000004</v>
      </c>
      <c r="O21" s="165"/>
      <c r="P21" s="164">
        <v>-6.6</v>
      </c>
      <c r="Q21" s="164">
        <v>0.82799999999999996</v>
      </c>
      <c r="R21" s="164">
        <v>-11</v>
      </c>
      <c r="S21" s="164">
        <v>4.6695000000000002</v>
      </c>
      <c r="T21" s="164">
        <v>5.3342000000000001</v>
      </c>
      <c r="U21" s="164">
        <v>3.4719000000000002</v>
      </c>
      <c r="V21" s="164">
        <v>3.3212999999999999</v>
      </c>
      <c r="W21" s="164">
        <v>5.9791999999999996</v>
      </c>
      <c r="X21" s="164">
        <v>2.7846000000000002</v>
      </c>
      <c r="Y21" s="164">
        <v>-0.14169999999999999</v>
      </c>
      <c r="Z21" s="164">
        <v>2.2326000000000001</v>
      </c>
      <c r="AA21" s="165"/>
      <c r="AB21" s="164">
        <v>-0.92230000000000001</v>
      </c>
      <c r="AC21" s="165"/>
      <c r="AD21" s="164">
        <v>-0.16500000000000001</v>
      </c>
      <c r="AE21" s="164">
        <v>3.5190000000000001</v>
      </c>
      <c r="AF21" s="164">
        <v>-15.54</v>
      </c>
      <c r="AG21" s="164">
        <v>-19.8</v>
      </c>
      <c r="AH21" s="164">
        <v>-1.1559999999999999</v>
      </c>
      <c r="AI21" s="164">
        <v>0.22900000000000001</v>
      </c>
      <c r="AJ21" s="165"/>
      <c r="AK21" s="164">
        <v>-14.03</v>
      </c>
      <c r="AL21" s="165"/>
      <c r="AM21" s="164">
        <v>-9.3800000000000008</v>
      </c>
      <c r="AN21" s="164">
        <v>-9.4600000000000009</v>
      </c>
      <c r="AO21" s="164">
        <v>1.7969999999999999</v>
      </c>
      <c r="AP21" s="164">
        <v>3.6413000000000002</v>
      </c>
      <c r="AQ21" s="165"/>
      <c r="AR21" s="164">
        <v>23.659199999999998</v>
      </c>
      <c r="AS21" s="164">
        <v>-13.6671</v>
      </c>
      <c r="AT21" s="164">
        <v>-5.5705999999999998</v>
      </c>
      <c r="AU21" s="164">
        <v>0</v>
      </c>
      <c r="AV21" s="164">
        <v>2.1341999999999999</v>
      </c>
      <c r="AW21" s="164">
        <v>1.629</v>
      </c>
      <c r="AX21" s="164">
        <v>-15.177899999999999</v>
      </c>
      <c r="AY21" s="164">
        <v>-14.411899999999999</v>
      </c>
      <c r="AZ21" s="164">
        <v>0</v>
      </c>
      <c r="BA21" s="164">
        <v>36.498199999999997</v>
      </c>
      <c r="BB21" s="164">
        <v>-34.619700000000002</v>
      </c>
      <c r="BC21" s="164">
        <v>15.7178</v>
      </c>
      <c r="BD21" s="164">
        <v>-5.8</v>
      </c>
      <c r="BE21" s="164">
        <v>-5.8</v>
      </c>
      <c r="BF21" s="164">
        <v>-22.9693</v>
      </c>
      <c r="BG21" s="164">
        <v>-35.708399999999997</v>
      </c>
      <c r="BH21" s="164">
        <v>-1.2197</v>
      </c>
      <c r="BI21" s="165"/>
      <c r="BJ21" s="164">
        <v>-4.9195000000000002</v>
      </c>
      <c r="BK21" s="164">
        <v>-0.89959999999999996</v>
      </c>
      <c r="BL21" s="165"/>
      <c r="BM21" s="165"/>
      <c r="BN21" s="164">
        <v>-126.8044</v>
      </c>
      <c r="BO21" s="164">
        <v>11.871700000000001</v>
      </c>
      <c r="BP21" s="164">
        <v>11.932700000000001</v>
      </c>
      <c r="BQ21" s="164">
        <v>-38.088000000000001</v>
      </c>
      <c r="BR21" s="164">
        <v>-249.6387</v>
      </c>
      <c r="BS21" s="165"/>
      <c r="BT21" s="165"/>
      <c r="BU21" s="165"/>
      <c r="BV21" s="164">
        <v>2.7244000000000002</v>
      </c>
      <c r="BW21" s="164">
        <v>9.43</v>
      </c>
      <c r="BX21" s="164">
        <v>6.46</v>
      </c>
      <c r="BY21" s="164">
        <v>-15.14</v>
      </c>
      <c r="BZ21" s="164">
        <v>-0.95</v>
      </c>
      <c r="CA21" s="164">
        <v>-0.26369999999999999</v>
      </c>
      <c r="CB21" s="164">
        <v>0.1381</v>
      </c>
      <c r="CC21" s="164">
        <v>1.3193999999999999</v>
      </c>
      <c r="CD21" s="164">
        <v>-0.9325</v>
      </c>
      <c r="CE21" s="164">
        <v>28.7013</v>
      </c>
      <c r="CF21" s="164">
        <v>-59.530099999999997</v>
      </c>
      <c r="CG21" s="164">
        <v>-59.404299999999999</v>
      </c>
      <c r="CH21" s="164">
        <v>-4.6017999999999999</v>
      </c>
      <c r="CI21" s="165"/>
      <c r="CJ21" s="165"/>
      <c r="CK21" s="165"/>
      <c r="CL21" s="164">
        <v>-11.7</v>
      </c>
      <c r="CM21" s="164">
        <v>-11.6</v>
      </c>
      <c r="CN21" s="164">
        <v>-1.52</v>
      </c>
      <c r="CO21" s="164">
        <v>-9.2085000000000008</v>
      </c>
      <c r="CP21" s="164">
        <v>-8.3331999999999997</v>
      </c>
      <c r="CQ21" s="164">
        <v>-9.3774999999999995</v>
      </c>
      <c r="CR21" s="164">
        <v>30.694900000000001</v>
      </c>
      <c r="CS21" s="164">
        <v>30.697600000000001</v>
      </c>
      <c r="CT21" s="164">
        <v>-12.422599999999999</v>
      </c>
      <c r="CU21" s="164">
        <v>-18.971699999999998</v>
      </c>
      <c r="CV21" s="164">
        <v>-12.4087</v>
      </c>
      <c r="CW21" s="164">
        <v>2.7494000000000001</v>
      </c>
      <c r="CX21" s="164">
        <v>28.86</v>
      </c>
      <c r="CY21" s="164">
        <v>10.29</v>
      </c>
      <c r="CZ21" s="164">
        <v>5.4736000000000002</v>
      </c>
      <c r="DA21" s="164">
        <v>4.3975999999999997</v>
      </c>
      <c r="DB21" s="164">
        <v>-4.82</v>
      </c>
      <c r="DC21" s="165"/>
      <c r="DD21" s="165"/>
      <c r="DE21" s="165"/>
      <c r="DF21" s="164">
        <v>-12.9307</v>
      </c>
      <c r="DG21" s="165"/>
      <c r="DH21" s="164">
        <v>-3.8281999999999998</v>
      </c>
      <c r="DI21" s="165"/>
      <c r="DJ21" s="165"/>
      <c r="DK21" s="164">
        <v>-4.6973000000000003</v>
      </c>
      <c r="DL21" s="164">
        <v>-1.6831</v>
      </c>
      <c r="DM21" s="164">
        <v>13.5684</v>
      </c>
      <c r="DN21" s="164">
        <v>5.3867000000000003</v>
      </c>
      <c r="DO21" s="164">
        <v>-1.23</v>
      </c>
      <c r="DP21" s="164">
        <v>-5.16</v>
      </c>
      <c r="DQ21" s="164">
        <v>11.144500000000001</v>
      </c>
      <c r="DR21" s="164">
        <v>11.7369</v>
      </c>
      <c r="DS21" s="164">
        <v>-8.74</v>
      </c>
      <c r="DT21" s="164">
        <v>-8.81</v>
      </c>
      <c r="DU21" s="164">
        <v>21.23</v>
      </c>
      <c r="DV21" s="164">
        <v>-4.95</v>
      </c>
      <c r="DW21" s="164">
        <v>8.1999999999999993</v>
      </c>
      <c r="DX21" s="164">
        <v>4.3182</v>
      </c>
      <c r="DY21" s="164">
        <v>-3.9323000000000001</v>
      </c>
      <c r="DZ21" s="164">
        <v>-2.1545000000000001</v>
      </c>
      <c r="EA21" s="164">
        <v>18.037099999999999</v>
      </c>
      <c r="EB21" s="164">
        <v>-2.1421999999999999</v>
      </c>
      <c r="EC21" s="164">
        <v>-4.1816000000000004</v>
      </c>
      <c r="ED21" s="164">
        <v>-4.2217000000000002</v>
      </c>
      <c r="EE21" s="164">
        <v>-8.8198000000000008</v>
      </c>
      <c r="EF21" s="164">
        <v>-14.196899999999999</v>
      </c>
      <c r="EG21" s="164">
        <v>-11.648</v>
      </c>
      <c r="EH21" s="164">
        <v>-61.809199999999997</v>
      </c>
      <c r="EI21" s="164">
        <v>-25.654599999999999</v>
      </c>
      <c r="EJ21" s="165"/>
      <c r="EK21" s="164">
        <v>-12.5396</v>
      </c>
      <c r="EL21" s="164">
        <v>-11.638500000000001</v>
      </c>
      <c r="EM21" s="164">
        <v>0</v>
      </c>
      <c r="EN21" s="164">
        <v>-9.6900999999999993</v>
      </c>
      <c r="EO21" s="164">
        <v>-9.5121000000000002</v>
      </c>
      <c r="EP21" s="164">
        <v>-6.1479999999999997</v>
      </c>
      <c r="EQ21" s="164">
        <v>-6.7489999999999997</v>
      </c>
      <c r="ER21" s="164">
        <v>-6.3037000000000001</v>
      </c>
      <c r="ES21" s="164">
        <v>-9.2195999999999998</v>
      </c>
      <c r="ET21" s="164">
        <v>12.67</v>
      </c>
      <c r="EU21" s="164">
        <v>-3.61</v>
      </c>
      <c r="EV21" s="164">
        <v>0</v>
      </c>
      <c r="EW21" s="164">
        <v>4.3859000000000004</v>
      </c>
      <c r="EX21" s="164">
        <v>-14.9855</v>
      </c>
      <c r="EY21" s="164">
        <v>-12.1403</v>
      </c>
      <c r="EZ21" s="164">
        <v>-12.007300000000001</v>
      </c>
      <c r="FA21" s="164">
        <v>9.9680999999999997</v>
      </c>
      <c r="FB21" s="164">
        <v>-3.6810999999999998</v>
      </c>
      <c r="FC21" s="164">
        <v>-9.5503</v>
      </c>
      <c r="FD21" s="164">
        <v>5.6525999999999996</v>
      </c>
      <c r="FE21" s="165"/>
      <c r="FF21" s="164">
        <v>5.5415000000000001</v>
      </c>
      <c r="FG21" s="164">
        <v>3.2412000000000001</v>
      </c>
      <c r="FH21" s="164">
        <v>3.8191000000000002</v>
      </c>
      <c r="FI21" s="164">
        <v>0</v>
      </c>
      <c r="FJ21" s="164">
        <v>-9.2101000000000006</v>
      </c>
      <c r="FK21" s="164">
        <v>-9.8798999999999992</v>
      </c>
      <c r="FL21" s="164">
        <v>37.677700000000002</v>
      </c>
      <c r="FM21" s="164">
        <v>-7.9842000000000004</v>
      </c>
      <c r="FN21" s="164">
        <v>-9.2707999999999995</v>
      </c>
      <c r="FO21" s="164">
        <v>40.677</v>
      </c>
      <c r="FP21" s="164">
        <v>44.4373</v>
      </c>
      <c r="FQ21" s="164">
        <v>11.061</v>
      </c>
      <c r="FR21" s="164">
        <v>-9.56</v>
      </c>
      <c r="FS21" s="164">
        <v>-0.79969999999999997</v>
      </c>
      <c r="FT21" s="164">
        <v>0.14760000000000001</v>
      </c>
      <c r="FU21" s="164">
        <v>-0.05</v>
      </c>
      <c r="FV21" s="164">
        <v>1.49</v>
      </c>
      <c r="FW21" s="164">
        <v>-11.682</v>
      </c>
      <c r="FX21" s="165"/>
      <c r="FY21" s="164">
        <v>7.0019999999999998</v>
      </c>
      <c r="FZ21" s="164">
        <v>1.413</v>
      </c>
      <c r="GA21" s="165"/>
      <c r="GB21" s="164">
        <v>26.18</v>
      </c>
      <c r="GC21" s="164">
        <v>-37.320900000000002</v>
      </c>
      <c r="GD21" s="164">
        <v>-30.943300000000001</v>
      </c>
      <c r="GE21" s="164">
        <v>-0.95</v>
      </c>
      <c r="GF21" s="164">
        <v>12.5646</v>
      </c>
      <c r="GG21" s="165"/>
      <c r="GH21" s="164">
        <v>14.356999999999999</v>
      </c>
      <c r="GI21" s="164">
        <v>-0.70789999999999997</v>
      </c>
      <c r="GJ21" s="164">
        <v>0</v>
      </c>
      <c r="GK21" s="164">
        <v>1.2012</v>
      </c>
      <c r="GL21" s="165"/>
      <c r="GM21" s="165"/>
      <c r="GN21" s="164">
        <v>-9.7896000000000001</v>
      </c>
      <c r="GO21" s="164">
        <v>-25.7561</v>
      </c>
      <c r="GP21" s="164">
        <v>4.7443999999999997</v>
      </c>
      <c r="GQ21" s="164">
        <v>-19.304300000000001</v>
      </c>
      <c r="GR21" s="164">
        <v>-7.6745999999999999</v>
      </c>
      <c r="GS21" s="164">
        <v>-7.7084999999999999</v>
      </c>
      <c r="GT21" s="164">
        <v>81.935900000000004</v>
      </c>
      <c r="GU21" s="164">
        <v>-8.2287999999999997</v>
      </c>
      <c r="GV21" s="164">
        <v>-11.3886</v>
      </c>
      <c r="GW21" s="164">
        <v>3.9588000000000001</v>
      </c>
      <c r="GX21" s="164">
        <v>3.0884</v>
      </c>
      <c r="GY21" s="164">
        <v>6.4024999999999999</v>
      </c>
      <c r="GZ21" s="164">
        <v>6.3689</v>
      </c>
      <c r="HA21" s="164">
        <v>3</v>
      </c>
      <c r="HB21" s="164">
        <v>-12.0154</v>
      </c>
      <c r="HC21" s="164">
        <v>-10.081300000000001</v>
      </c>
      <c r="HD21" s="164">
        <v>-10.48</v>
      </c>
      <c r="HE21" s="164">
        <v>11.9658</v>
      </c>
      <c r="HF21" s="164">
        <v>82.127799999999993</v>
      </c>
      <c r="HG21" s="164">
        <v>-4.1634000000000002</v>
      </c>
      <c r="HH21" s="164">
        <v>63.639400000000002</v>
      </c>
      <c r="HI21" s="164">
        <v>-13.1122</v>
      </c>
      <c r="HJ21" s="164">
        <v>37.575400000000002</v>
      </c>
      <c r="HK21" s="165"/>
      <c r="HL21" s="164">
        <v>7.6132999999999997</v>
      </c>
      <c r="HM21" s="164">
        <v>0</v>
      </c>
      <c r="HN21" s="164">
        <v>0</v>
      </c>
      <c r="HO21" s="165"/>
      <c r="HP21" s="165"/>
      <c r="HQ21" s="164">
        <v>-21.488199999999999</v>
      </c>
      <c r="HR21" s="164">
        <v>-21.065200000000001</v>
      </c>
      <c r="HS21" s="164">
        <v>-16.212199999999999</v>
      </c>
      <c r="HT21" s="164">
        <v>-16.156400000000001</v>
      </c>
      <c r="HU21" s="164">
        <v>16.54</v>
      </c>
      <c r="HV21" s="164">
        <v>16.75</v>
      </c>
      <c r="HW21" s="164">
        <v>-25.6</v>
      </c>
      <c r="HX21" s="164">
        <v>-25.3</v>
      </c>
      <c r="HY21" s="164">
        <v>1.2662</v>
      </c>
      <c r="HZ21" s="164">
        <v>-6.32</v>
      </c>
      <c r="IA21" s="164">
        <v>46.995399999999997</v>
      </c>
      <c r="IB21" s="164">
        <v>10.335900000000001</v>
      </c>
      <c r="IC21" s="164">
        <v>10.2384</v>
      </c>
      <c r="ID21" s="164">
        <v>-18.2</v>
      </c>
      <c r="IE21" s="164">
        <v>-28.5</v>
      </c>
      <c r="IF21" s="164">
        <v>6.1</v>
      </c>
      <c r="IG21" s="164">
        <v>5.5</v>
      </c>
      <c r="IH21" s="165"/>
      <c r="II21" s="165"/>
      <c r="IJ21" s="164">
        <v>-74.547300000000007</v>
      </c>
      <c r="IK21" s="164">
        <v>-0.1061</v>
      </c>
      <c r="IL21" s="164">
        <v>-248.42310000000001</v>
      </c>
      <c r="IM21" s="164">
        <v>-6.3547000000000002</v>
      </c>
      <c r="IN21" s="164">
        <v>-9.2127999999999997</v>
      </c>
      <c r="IO21" s="164">
        <v>78.735200000000006</v>
      </c>
      <c r="IP21" s="164">
        <v>90.933800000000005</v>
      </c>
      <c r="IQ21" s="164">
        <v>131.1277</v>
      </c>
      <c r="IR21" s="164">
        <v>86.756699999999995</v>
      </c>
      <c r="IS21" s="164">
        <v>5.4127999999999998</v>
      </c>
      <c r="IT21" s="164">
        <v>22.536300000000001</v>
      </c>
      <c r="IU21" s="164">
        <v>20.902699999999999</v>
      </c>
      <c r="IV21" s="164">
        <v>-21.002199999999998</v>
      </c>
      <c r="IW21" s="164">
        <v>159.22710000000001</v>
      </c>
      <c r="IX21" s="164">
        <v>-197.16419999999999</v>
      </c>
      <c r="IY21" s="164">
        <v>-42.617400000000004</v>
      </c>
      <c r="IZ21" s="164">
        <v>47.2042</v>
      </c>
      <c r="JA21" s="164">
        <v>-2.3199999999999998E-2</v>
      </c>
      <c r="JB21" s="165"/>
      <c r="JC21" s="164">
        <v>-5.36</v>
      </c>
      <c r="JD21" s="164">
        <v>-1.141</v>
      </c>
      <c r="JE21" s="164">
        <v>-1.1399999999999999</v>
      </c>
      <c r="JF21" s="164">
        <v>0</v>
      </c>
      <c r="JG21" s="164">
        <v>3.52</v>
      </c>
      <c r="JH21" s="164">
        <v>-3.4643999999999999</v>
      </c>
      <c r="JI21" s="164">
        <v>-9.7246000000000006</v>
      </c>
      <c r="JJ21" s="164">
        <v>5.7725</v>
      </c>
      <c r="JK21" s="164">
        <v>1.7014</v>
      </c>
      <c r="JL21" s="164">
        <v>2.4</v>
      </c>
      <c r="JM21" s="164">
        <v>-0.56499999999999995</v>
      </c>
      <c r="JN21" s="164">
        <v>-3.3000000000000002E-2</v>
      </c>
      <c r="JO21" s="165"/>
      <c r="JP21" s="165"/>
      <c r="JQ21" s="164">
        <v>3.6076000000000001</v>
      </c>
      <c r="JR21" s="164">
        <v>3.6335999999999999</v>
      </c>
      <c r="JS21" s="164">
        <v>3.6120000000000001</v>
      </c>
      <c r="JT21" s="165"/>
      <c r="JU21" s="164">
        <v>13.5</v>
      </c>
      <c r="JV21" s="164">
        <v>8.3605</v>
      </c>
      <c r="JW21" s="164">
        <v>0.2</v>
      </c>
      <c r="JX21" s="165"/>
      <c r="JY21" s="164">
        <v>-12.431800000000001</v>
      </c>
      <c r="JZ21" s="164">
        <v>-3.3761000000000001</v>
      </c>
      <c r="KA21" s="164">
        <v>-23.885100000000001</v>
      </c>
      <c r="KB21" s="164">
        <v>-8.3865999999999996</v>
      </c>
      <c r="KC21" s="165"/>
      <c r="KD21" s="164">
        <v>-26.967099999999999</v>
      </c>
      <c r="KE21" s="164">
        <v>-3.7168999999999999</v>
      </c>
      <c r="KF21" s="164">
        <v>-6.7</v>
      </c>
      <c r="KG21" s="164">
        <v>-7.1</v>
      </c>
      <c r="KH21" s="164">
        <v>79.207999999999998</v>
      </c>
      <c r="KI21" s="164">
        <v>-164.18539999999999</v>
      </c>
    </row>
    <row r="22" spans="1:295" ht="18" customHeight="1" x14ac:dyDescent="0.25">
      <c r="A22" s="159" t="s">
        <v>102</v>
      </c>
      <c r="B22" s="159" t="s">
        <v>875</v>
      </c>
      <c r="C22" s="163">
        <v>0</v>
      </c>
      <c r="D22" s="164">
        <v>2.8746</v>
      </c>
      <c r="E22" s="164">
        <v>-7.8784999999999998</v>
      </c>
      <c r="F22" s="164">
        <v>6.3994999999999997</v>
      </c>
      <c r="G22" s="164">
        <v>10.5761</v>
      </c>
      <c r="H22" s="165"/>
      <c r="I22" s="164">
        <v>8.5976999999999997</v>
      </c>
      <c r="J22" s="165"/>
      <c r="K22" s="164">
        <v>9.0632999999999999</v>
      </c>
      <c r="L22" s="164">
        <v>3.3098999999999998</v>
      </c>
      <c r="M22" s="164">
        <v>4.7549999999999999</v>
      </c>
      <c r="N22" s="164">
        <v>-6.66</v>
      </c>
      <c r="O22" s="165"/>
      <c r="P22" s="164">
        <v>-4.4000000000000004</v>
      </c>
      <c r="Q22" s="164">
        <v>0.82799999999999996</v>
      </c>
      <c r="R22" s="164">
        <v>-13.2</v>
      </c>
      <c r="S22" s="164">
        <v>4.6285999999999996</v>
      </c>
      <c r="T22" s="164">
        <v>5.3818000000000001</v>
      </c>
      <c r="U22" s="164">
        <v>3.4571000000000001</v>
      </c>
      <c r="V22" s="164">
        <v>3.2311000000000001</v>
      </c>
      <c r="W22" s="164">
        <v>5.9604999999999997</v>
      </c>
      <c r="X22" s="164">
        <v>3.1366000000000001</v>
      </c>
      <c r="Y22" s="164">
        <v>7.6899999999999996E-2</v>
      </c>
      <c r="Z22" s="164">
        <v>2.4053</v>
      </c>
      <c r="AA22" s="165"/>
      <c r="AB22" s="164">
        <v>-0.99519999999999997</v>
      </c>
      <c r="AC22" s="165"/>
      <c r="AD22" s="164">
        <v>-0.29899999999999999</v>
      </c>
      <c r="AE22" s="164">
        <v>3.53</v>
      </c>
      <c r="AF22" s="164">
        <v>-15.54</v>
      </c>
      <c r="AG22" s="164">
        <v>-17.600000000000001</v>
      </c>
      <c r="AH22" s="164">
        <v>-1.008</v>
      </c>
      <c r="AI22" s="164">
        <v>0.22500000000000001</v>
      </c>
      <c r="AJ22" s="165"/>
      <c r="AK22" s="164">
        <v>-14.36</v>
      </c>
      <c r="AL22" s="165"/>
      <c r="AM22" s="164">
        <v>-9.67</v>
      </c>
      <c r="AN22" s="164">
        <v>-9.75</v>
      </c>
      <c r="AO22" s="164">
        <v>1.7905</v>
      </c>
      <c r="AP22" s="164">
        <v>3.6347</v>
      </c>
      <c r="AQ22" s="165"/>
      <c r="AR22" s="164">
        <v>24.7865</v>
      </c>
      <c r="AS22" s="164">
        <v>-13.5114</v>
      </c>
      <c r="AT22" s="164">
        <v>-7.4939999999999998</v>
      </c>
      <c r="AU22" s="165"/>
      <c r="AV22" s="164">
        <v>2.8400000000000002E-2</v>
      </c>
      <c r="AW22" s="164">
        <v>0.15359999999999999</v>
      </c>
      <c r="AX22" s="164">
        <v>-14.5372</v>
      </c>
      <c r="AY22" s="164">
        <v>-13.5937</v>
      </c>
      <c r="AZ22" s="165"/>
      <c r="BA22" s="164">
        <v>36.478299999999997</v>
      </c>
      <c r="BB22" s="164">
        <v>-37.304900000000004</v>
      </c>
      <c r="BC22" s="164">
        <v>16.670999999999999</v>
      </c>
      <c r="BD22" s="164">
        <v>-6.2</v>
      </c>
      <c r="BE22" s="164">
        <v>-6.2</v>
      </c>
      <c r="BF22" s="164">
        <v>-22.362300000000001</v>
      </c>
      <c r="BG22" s="164">
        <v>-35.550600000000003</v>
      </c>
      <c r="BH22" s="164">
        <v>-1.2484</v>
      </c>
      <c r="BI22" s="165"/>
      <c r="BJ22" s="164">
        <v>-7.4562999999999997</v>
      </c>
      <c r="BK22" s="164">
        <v>-1.6274999999999999</v>
      </c>
      <c r="BL22" s="165"/>
      <c r="BM22" s="165"/>
      <c r="BN22" s="164">
        <v>-125.18689999999999</v>
      </c>
      <c r="BO22" s="164">
        <v>16.113800000000001</v>
      </c>
      <c r="BP22" s="164">
        <v>16.388400000000001</v>
      </c>
      <c r="BQ22" s="164">
        <v>-67.533100000000005</v>
      </c>
      <c r="BR22" s="164">
        <v>-257.56490000000002</v>
      </c>
      <c r="BS22" s="165"/>
      <c r="BT22" s="165"/>
      <c r="BU22" s="165"/>
      <c r="BV22" s="164">
        <v>3.7523</v>
      </c>
      <c r="BW22" s="164">
        <v>10.02</v>
      </c>
      <c r="BX22" s="164">
        <v>6.35</v>
      </c>
      <c r="BY22" s="164">
        <v>-15.37</v>
      </c>
      <c r="BZ22" s="164">
        <v>-0.32</v>
      </c>
      <c r="CA22" s="164">
        <v>4.1999999999999997E-3</v>
      </c>
      <c r="CB22" s="164">
        <v>-0.1298</v>
      </c>
      <c r="CC22" s="164">
        <v>1.5800000000000002E-2</v>
      </c>
      <c r="CD22" s="164">
        <v>-1.9038999999999999</v>
      </c>
      <c r="CE22" s="164">
        <v>27.6172</v>
      </c>
      <c r="CF22" s="164">
        <v>-52.271099999999997</v>
      </c>
      <c r="CG22" s="164">
        <v>-53.097000000000001</v>
      </c>
      <c r="CH22" s="164">
        <v>-7.3308999999999997</v>
      </c>
      <c r="CI22" s="165"/>
      <c r="CJ22" s="165"/>
      <c r="CK22" s="165"/>
      <c r="CL22" s="164">
        <v>-14.1</v>
      </c>
      <c r="CM22" s="164">
        <v>-13.8</v>
      </c>
      <c r="CN22" s="164">
        <v>-1.32</v>
      </c>
      <c r="CO22" s="164">
        <v>-6.1197999999999997</v>
      </c>
      <c r="CP22" s="164">
        <v>-6.2579000000000002</v>
      </c>
      <c r="CQ22" s="164">
        <v>-7.0288000000000004</v>
      </c>
      <c r="CR22" s="164">
        <v>35.026699999999998</v>
      </c>
      <c r="CS22" s="164">
        <v>34.900399999999998</v>
      </c>
      <c r="CT22" s="164">
        <v>-14.929600000000001</v>
      </c>
      <c r="CU22" s="164">
        <v>-20.5777</v>
      </c>
      <c r="CV22" s="164">
        <v>-16.005400000000002</v>
      </c>
      <c r="CW22" s="164">
        <v>2.8439000000000001</v>
      </c>
      <c r="CX22" s="164">
        <v>28.33</v>
      </c>
      <c r="CY22" s="164">
        <v>9.99</v>
      </c>
      <c r="CZ22" s="164">
        <v>5.0049000000000001</v>
      </c>
      <c r="DA22" s="164">
        <v>4.0069999999999997</v>
      </c>
      <c r="DB22" s="164">
        <v>-4.41</v>
      </c>
      <c r="DC22" s="165"/>
      <c r="DD22" s="165"/>
      <c r="DE22" s="165"/>
      <c r="DF22" s="164">
        <v>-4.5622999999999996</v>
      </c>
      <c r="DG22" s="165"/>
      <c r="DH22" s="164">
        <v>-3.5609000000000002</v>
      </c>
      <c r="DI22" s="164">
        <v>-9.5</v>
      </c>
      <c r="DJ22" s="164">
        <v>-9.3000000000000007</v>
      </c>
      <c r="DK22" s="164">
        <v>-4.5776000000000003</v>
      </c>
      <c r="DL22" s="164">
        <v>-1.1220000000000001</v>
      </c>
      <c r="DM22" s="164">
        <v>13.883800000000001</v>
      </c>
      <c r="DN22" s="164">
        <v>5.9432999999999998</v>
      </c>
      <c r="DO22" s="164">
        <v>-0.69</v>
      </c>
      <c r="DP22" s="164">
        <v>-5.23</v>
      </c>
      <c r="DQ22" s="164">
        <v>10.028499999999999</v>
      </c>
      <c r="DR22" s="164">
        <v>2.2751000000000001</v>
      </c>
      <c r="DS22" s="164">
        <v>-9.06</v>
      </c>
      <c r="DT22" s="164">
        <v>-9.08</v>
      </c>
      <c r="DU22" s="164">
        <v>21.95</v>
      </c>
      <c r="DV22" s="164">
        <v>-6.2</v>
      </c>
      <c r="DW22" s="165"/>
      <c r="DX22" s="165"/>
      <c r="DY22" s="164">
        <v>-4.3666999999999998</v>
      </c>
      <c r="DZ22" s="164">
        <v>-3.5364</v>
      </c>
      <c r="EA22" s="164">
        <v>11.2942</v>
      </c>
      <c r="EB22" s="164">
        <v>-7.6010999999999997</v>
      </c>
      <c r="EC22" s="164">
        <v>-8.1684000000000001</v>
      </c>
      <c r="ED22" s="164">
        <v>-8.3636999999999997</v>
      </c>
      <c r="EE22" s="164">
        <v>-10.4411</v>
      </c>
      <c r="EF22" s="164">
        <v>-12.9544</v>
      </c>
      <c r="EG22" s="164">
        <v>-11.396000000000001</v>
      </c>
      <c r="EH22" s="164">
        <v>-32.509</v>
      </c>
      <c r="EI22" s="164">
        <v>-5.7119</v>
      </c>
      <c r="EJ22" s="165"/>
      <c r="EK22" s="164">
        <v>-13.0596</v>
      </c>
      <c r="EL22" s="164">
        <v>-11.763400000000001</v>
      </c>
      <c r="EM22" s="165"/>
      <c r="EN22" s="164">
        <v>-10.630699999999999</v>
      </c>
      <c r="EO22" s="164">
        <v>-9.4082000000000008</v>
      </c>
      <c r="EP22" s="164">
        <v>2.0640000000000001</v>
      </c>
      <c r="EQ22" s="164">
        <v>-7.7919999999999998</v>
      </c>
      <c r="ER22" s="164">
        <v>-7.4009999999999998</v>
      </c>
      <c r="ES22" s="164">
        <v>-7.9550999999999998</v>
      </c>
      <c r="ET22" s="164">
        <v>0</v>
      </c>
      <c r="EU22" s="164">
        <v>0</v>
      </c>
      <c r="EV22" s="164">
        <v>1.9</v>
      </c>
      <c r="EW22" s="164">
        <v>4.367</v>
      </c>
      <c r="EX22" s="164">
        <v>-17.540600000000001</v>
      </c>
      <c r="EY22" s="164">
        <v>-11.6121</v>
      </c>
      <c r="EZ22" s="164">
        <v>-11.577299999999999</v>
      </c>
      <c r="FA22" s="164">
        <v>9.1813000000000002</v>
      </c>
      <c r="FB22" s="164">
        <v>-3.6436000000000002</v>
      </c>
      <c r="FC22" s="164">
        <v>-10.6266</v>
      </c>
      <c r="FD22" s="164">
        <v>5.9177999999999997</v>
      </c>
      <c r="FE22" s="165"/>
      <c r="FF22" s="164">
        <v>5.6345999999999998</v>
      </c>
      <c r="FG22" s="164">
        <v>3.3237999999999999</v>
      </c>
      <c r="FH22" s="164">
        <v>4.0339999999999998</v>
      </c>
      <c r="FI22" s="164">
        <v>2.4081999999999999</v>
      </c>
      <c r="FJ22" s="164">
        <v>-10.5497</v>
      </c>
      <c r="FK22" s="164">
        <v>-10.2148</v>
      </c>
      <c r="FL22" s="164">
        <v>33.993600000000001</v>
      </c>
      <c r="FM22" s="164">
        <v>-5.9020000000000001</v>
      </c>
      <c r="FN22" s="164">
        <v>-5.8198999999999996</v>
      </c>
      <c r="FO22" s="164">
        <v>38.875999999999998</v>
      </c>
      <c r="FP22" s="164">
        <v>42.546999999999997</v>
      </c>
      <c r="FQ22" s="164">
        <v>10.016</v>
      </c>
      <c r="FR22" s="164">
        <v>-10.91</v>
      </c>
      <c r="FS22" s="164">
        <v>-1.5430999999999999</v>
      </c>
      <c r="FT22" s="164">
        <v>0.13850000000000001</v>
      </c>
      <c r="FU22" s="164">
        <v>0.59</v>
      </c>
      <c r="FV22" s="164">
        <v>1.52</v>
      </c>
      <c r="FW22" s="164">
        <v>-11.039199999999999</v>
      </c>
      <c r="FX22" s="165"/>
      <c r="FY22" s="164">
        <v>6.9269999999999996</v>
      </c>
      <c r="FZ22" s="164">
        <v>1.3520000000000001</v>
      </c>
      <c r="GA22" s="164">
        <v>2.1867999999999999</v>
      </c>
      <c r="GB22" s="164">
        <v>25.39</v>
      </c>
      <c r="GC22" s="164">
        <v>-36.757899999999999</v>
      </c>
      <c r="GD22" s="164">
        <v>-29</v>
      </c>
      <c r="GE22" s="164">
        <v>-1.23</v>
      </c>
      <c r="GF22" s="164">
        <v>11.491400000000001</v>
      </c>
      <c r="GG22" s="165"/>
      <c r="GH22" s="164">
        <v>13.885</v>
      </c>
      <c r="GI22" s="164">
        <v>-0.74970000000000003</v>
      </c>
      <c r="GJ22" s="164">
        <v>0</v>
      </c>
      <c r="GK22" s="164">
        <v>1.2184999999999999</v>
      </c>
      <c r="GL22" s="165"/>
      <c r="GM22" s="165"/>
      <c r="GN22" s="164">
        <v>-8.7561999999999998</v>
      </c>
      <c r="GO22" s="164">
        <v>-23.220600000000001</v>
      </c>
      <c r="GP22" s="164">
        <v>3.5569999999999999</v>
      </c>
      <c r="GQ22" s="164">
        <v>-18.762799999999999</v>
      </c>
      <c r="GR22" s="164">
        <v>-7.5216000000000003</v>
      </c>
      <c r="GS22" s="164">
        <v>-8.1663999999999994</v>
      </c>
      <c r="GT22" s="164">
        <v>85.110200000000006</v>
      </c>
      <c r="GU22" s="164">
        <v>-8.1128</v>
      </c>
      <c r="GV22" s="164">
        <v>-11.071199999999999</v>
      </c>
      <c r="GW22" s="164">
        <v>3.6093000000000002</v>
      </c>
      <c r="GX22" s="164">
        <v>3.7940999999999998</v>
      </c>
      <c r="GY22" s="164">
        <v>6.3658999999999999</v>
      </c>
      <c r="GZ22" s="164">
        <v>6.4401000000000002</v>
      </c>
      <c r="HA22" s="164">
        <v>2.73</v>
      </c>
      <c r="HB22" s="164">
        <v>-11.1952</v>
      </c>
      <c r="HC22" s="164">
        <v>-9.6552000000000007</v>
      </c>
      <c r="HD22" s="164">
        <v>-9.2200000000000006</v>
      </c>
      <c r="HE22" s="164">
        <v>12.9192</v>
      </c>
      <c r="HF22" s="164">
        <v>85.317899999999995</v>
      </c>
      <c r="HG22" s="164">
        <v>-3.9906000000000001</v>
      </c>
      <c r="HH22" s="164">
        <v>73.6417</v>
      </c>
      <c r="HI22" s="164">
        <v>-14.5938</v>
      </c>
      <c r="HJ22" s="164">
        <v>36.617800000000003</v>
      </c>
      <c r="HK22" s="165"/>
      <c r="HL22" s="164">
        <v>7.0726000000000004</v>
      </c>
      <c r="HM22" s="164">
        <v>0</v>
      </c>
      <c r="HN22" s="164">
        <v>0</v>
      </c>
      <c r="HO22" s="165"/>
      <c r="HP22" s="165"/>
      <c r="HQ22" s="164">
        <v>-21.5047</v>
      </c>
      <c r="HR22" s="164">
        <v>-20.515899999999998</v>
      </c>
      <c r="HS22" s="164">
        <v>-16.935099999999998</v>
      </c>
      <c r="HT22" s="164">
        <v>-16.801200000000001</v>
      </c>
      <c r="HU22" s="164">
        <v>13.87</v>
      </c>
      <c r="HV22" s="164">
        <v>14.09</v>
      </c>
      <c r="HW22" s="164">
        <v>-25.4</v>
      </c>
      <c r="HX22" s="164">
        <v>-25.5</v>
      </c>
      <c r="HY22" s="164">
        <v>1.1252</v>
      </c>
      <c r="HZ22" s="164">
        <v>-8</v>
      </c>
      <c r="IA22" s="164">
        <v>51.883299999999998</v>
      </c>
      <c r="IB22" s="164">
        <v>11.7125</v>
      </c>
      <c r="IC22" s="164">
        <v>11.5237</v>
      </c>
      <c r="ID22" s="164">
        <v>-17.8</v>
      </c>
      <c r="IE22" s="164">
        <v>-28.2</v>
      </c>
      <c r="IF22" s="164">
        <v>5.9</v>
      </c>
      <c r="IG22" s="164">
        <v>5.0999999999999996</v>
      </c>
      <c r="IH22" s="164">
        <v>-18.215299999999999</v>
      </c>
      <c r="II22" s="164">
        <v>-17.816199999999998</v>
      </c>
      <c r="IJ22" s="164">
        <v>-85.811199999999999</v>
      </c>
      <c r="IK22" s="164">
        <v>-24.334800000000001</v>
      </c>
      <c r="IL22" s="164">
        <v>-209.4504</v>
      </c>
      <c r="IM22" s="164">
        <v>-6.3311999999999999</v>
      </c>
      <c r="IN22" s="164">
        <v>-6.3179999999999996</v>
      </c>
      <c r="IO22" s="164">
        <v>77.215599999999995</v>
      </c>
      <c r="IP22" s="164">
        <v>90.643199999999993</v>
      </c>
      <c r="IQ22" s="164">
        <v>79.711600000000004</v>
      </c>
      <c r="IR22" s="164">
        <v>144.52250000000001</v>
      </c>
      <c r="IS22" s="164">
        <v>6.3388</v>
      </c>
      <c r="IT22" s="164">
        <v>22.629799999999999</v>
      </c>
      <c r="IU22" s="164">
        <v>22.398299999999999</v>
      </c>
      <c r="IV22" s="164">
        <v>28.541799999999999</v>
      </c>
      <c r="IW22" s="164">
        <v>109.8432</v>
      </c>
      <c r="IX22" s="164">
        <v>-250.20160000000001</v>
      </c>
      <c r="IY22" s="164">
        <v>0.57609999999999995</v>
      </c>
      <c r="IZ22" s="164">
        <v>2.3216000000000001</v>
      </c>
      <c r="JA22" s="164">
        <v>-0.2087</v>
      </c>
      <c r="JB22" s="165"/>
      <c r="JC22" s="164">
        <v>-5.6</v>
      </c>
      <c r="JD22" s="164">
        <v>-0.99</v>
      </c>
      <c r="JE22" s="164">
        <v>-1.002</v>
      </c>
      <c r="JF22" s="164">
        <v>0.72</v>
      </c>
      <c r="JG22" s="164">
        <v>2.88</v>
      </c>
      <c r="JH22" s="164">
        <v>-3.5072000000000001</v>
      </c>
      <c r="JI22" s="164">
        <v>-9.2576000000000001</v>
      </c>
      <c r="JJ22" s="164">
        <v>5.4215</v>
      </c>
      <c r="JK22" s="164">
        <v>1.6709000000000001</v>
      </c>
      <c r="JL22" s="164">
        <v>3</v>
      </c>
      <c r="JM22" s="164">
        <v>0.46600000000000003</v>
      </c>
      <c r="JN22" s="164">
        <v>0.86099999999999999</v>
      </c>
      <c r="JO22" s="164">
        <v>2.7376</v>
      </c>
      <c r="JP22" s="164">
        <v>3.1631999999999998</v>
      </c>
      <c r="JQ22" s="164">
        <v>4.9569000000000001</v>
      </c>
      <c r="JR22" s="164">
        <v>4.1577000000000002</v>
      </c>
      <c r="JS22" s="164">
        <v>4.1223999999999998</v>
      </c>
      <c r="JT22" s="165"/>
      <c r="JU22" s="164">
        <v>14.2</v>
      </c>
      <c r="JV22" s="164">
        <v>8.5490999999999993</v>
      </c>
      <c r="JW22" s="164">
        <v>0.19</v>
      </c>
      <c r="JX22" s="165"/>
      <c r="JY22" s="164">
        <v>-13.139099999999999</v>
      </c>
      <c r="JZ22" s="164">
        <v>-3.2332999999999998</v>
      </c>
      <c r="KA22" s="164">
        <v>-23.965299999999999</v>
      </c>
      <c r="KB22" s="164">
        <v>-9.6062999999999992</v>
      </c>
      <c r="KC22" s="165"/>
      <c r="KD22" s="164">
        <v>-26.432099999999998</v>
      </c>
      <c r="KE22" s="164">
        <v>-3.8805999999999998</v>
      </c>
      <c r="KF22" s="164">
        <v>-7.3</v>
      </c>
      <c r="KG22" s="164">
        <v>-6.8</v>
      </c>
      <c r="KH22" s="164">
        <v>91.945499999999996</v>
      </c>
      <c r="KI22" s="164">
        <v>-178.34960000000001</v>
      </c>
    </row>
    <row r="23" spans="1:295" ht="18" customHeight="1" x14ac:dyDescent="0.25">
      <c r="A23" s="159" t="s">
        <v>102</v>
      </c>
      <c r="B23" s="159" t="s">
        <v>876</v>
      </c>
      <c r="C23" s="163">
        <v>0</v>
      </c>
      <c r="D23" s="164">
        <v>3.0341</v>
      </c>
      <c r="E23" s="164">
        <v>-8.1603999999999992</v>
      </c>
      <c r="F23" s="164">
        <v>5.5984999999999996</v>
      </c>
      <c r="G23" s="164">
        <v>10.6966</v>
      </c>
      <c r="H23" s="165"/>
      <c r="I23" s="164">
        <v>8.8655000000000008</v>
      </c>
      <c r="J23" s="165"/>
      <c r="K23" s="164">
        <v>9.6620000000000008</v>
      </c>
      <c r="L23" s="164">
        <v>3.6718999999999999</v>
      </c>
      <c r="M23" s="164">
        <v>5.1353999999999997</v>
      </c>
      <c r="N23" s="164">
        <v>-6.66</v>
      </c>
      <c r="O23" s="164">
        <v>-19.8</v>
      </c>
      <c r="P23" s="165"/>
      <c r="Q23" s="164">
        <v>0.82799999999999996</v>
      </c>
      <c r="R23" s="165"/>
      <c r="S23" s="164">
        <v>3.5524</v>
      </c>
      <c r="T23" s="164">
        <v>5.5361000000000002</v>
      </c>
      <c r="U23" s="164">
        <v>3.7027999999999999</v>
      </c>
      <c r="V23" s="164">
        <v>3.5230999999999999</v>
      </c>
      <c r="W23" s="164">
        <v>6.4897</v>
      </c>
      <c r="X23" s="164">
        <v>3.0415000000000001</v>
      </c>
      <c r="Y23" s="164">
        <v>0.1038</v>
      </c>
      <c r="Z23" s="164">
        <v>2.3860999999999999</v>
      </c>
      <c r="AA23" s="165"/>
      <c r="AB23" s="164">
        <v>-0.92120000000000002</v>
      </c>
      <c r="AC23" s="165"/>
      <c r="AD23" s="164">
        <v>-0.32200000000000001</v>
      </c>
      <c r="AE23" s="164">
        <v>3.278</v>
      </c>
      <c r="AF23" s="164">
        <v>-15.54</v>
      </c>
      <c r="AG23" s="164">
        <v>-17.600000000000001</v>
      </c>
      <c r="AH23" s="164">
        <v>-0.97399999999999998</v>
      </c>
      <c r="AI23" s="164">
        <v>0.22500000000000001</v>
      </c>
      <c r="AJ23" s="165"/>
      <c r="AK23" s="164">
        <v>-14.1</v>
      </c>
      <c r="AL23" s="165"/>
      <c r="AM23" s="164">
        <v>-9.91</v>
      </c>
      <c r="AN23" s="164">
        <v>-9.93</v>
      </c>
      <c r="AO23" s="164">
        <v>2.3628999999999998</v>
      </c>
      <c r="AP23" s="164">
        <v>3.5167999999999999</v>
      </c>
      <c r="AQ23" s="164">
        <v>0</v>
      </c>
      <c r="AR23" s="164">
        <v>23.8278</v>
      </c>
      <c r="AS23" s="164">
        <v>-12.9406</v>
      </c>
      <c r="AT23" s="164">
        <v>-7.9757999999999996</v>
      </c>
      <c r="AU23" s="164">
        <v>0</v>
      </c>
      <c r="AV23" s="164">
        <v>0.24179999999999999</v>
      </c>
      <c r="AW23" s="164">
        <v>0.42949999999999999</v>
      </c>
      <c r="AX23" s="164">
        <v>-14.248200000000001</v>
      </c>
      <c r="AY23" s="164">
        <v>-13.5587</v>
      </c>
      <c r="AZ23" s="164">
        <v>0</v>
      </c>
      <c r="BA23" s="164">
        <v>35.752200000000002</v>
      </c>
      <c r="BB23" s="164">
        <v>-37.250300000000003</v>
      </c>
      <c r="BC23" s="164">
        <v>14.674200000000001</v>
      </c>
      <c r="BD23" s="164">
        <v>-7.1</v>
      </c>
      <c r="BE23" s="164">
        <v>-7.1</v>
      </c>
      <c r="BF23" s="164">
        <v>-22.671299999999999</v>
      </c>
      <c r="BG23" s="164">
        <v>-36.189399999999999</v>
      </c>
      <c r="BH23" s="164">
        <v>-1.2464999999999999</v>
      </c>
      <c r="BI23" s="165"/>
      <c r="BJ23" s="164">
        <v>-6.7426000000000004</v>
      </c>
      <c r="BK23" s="164">
        <v>-1.1388</v>
      </c>
      <c r="BL23" s="165"/>
      <c r="BM23" s="165"/>
      <c r="BN23" s="164">
        <v>-122.65389999999999</v>
      </c>
      <c r="BO23" s="164">
        <v>17.853300000000001</v>
      </c>
      <c r="BP23" s="164">
        <v>18.0059</v>
      </c>
      <c r="BQ23" s="164">
        <v>-72.204700000000003</v>
      </c>
      <c r="BR23" s="164">
        <v>-254.64099999999999</v>
      </c>
      <c r="BS23" s="165"/>
      <c r="BT23" s="165"/>
      <c r="BU23" s="165"/>
      <c r="BV23" s="165"/>
      <c r="BW23" s="164">
        <v>9.9700000000000006</v>
      </c>
      <c r="BX23" s="164">
        <v>6.45</v>
      </c>
      <c r="BY23" s="164">
        <v>-15.17</v>
      </c>
      <c r="BZ23" s="164">
        <v>-0.19</v>
      </c>
      <c r="CA23" s="164">
        <v>0.1381</v>
      </c>
      <c r="CB23" s="164">
        <v>-0.3977</v>
      </c>
      <c r="CC23" s="164">
        <v>0.61280000000000001</v>
      </c>
      <c r="CD23" s="164">
        <v>-1.1560999999999999</v>
      </c>
      <c r="CE23" s="164">
        <v>24.918700000000001</v>
      </c>
      <c r="CF23" s="164">
        <v>-53.893500000000003</v>
      </c>
      <c r="CG23" s="164">
        <v>-53.769599999999997</v>
      </c>
      <c r="CH23" s="164">
        <v>-6.6470000000000002</v>
      </c>
      <c r="CI23" s="164">
        <v>0</v>
      </c>
      <c r="CJ23" s="165"/>
      <c r="CK23" s="165"/>
      <c r="CL23" s="164">
        <v>-12.8</v>
      </c>
      <c r="CM23" s="164">
        <v>-12.6</v>
      </c>
      <c r="CN23" s="164">
        <v>-1.48</v>
      </c>
      <c r="CO23" s="164">
        <v>-5.6344000000000003</v>
      </c>
      <c r="CP23" s="164">
        <v>-5.7244000000000002</v>
      </c>
      <c r="CQ23" s="164">
        <v>-6.6249000000000002</v>
      </c>
      <c r="CR23" s="164">
        <v>36.7318</v>
      </c>
      <c r="CS23" s="164">
        <v>36.692999999999998</v>
      </c>
      <c r="CT23" s="164">
        <v>-16.517499999999998</v>
      </c>
      <c r="CU23" s="164">
        <v>-21.326799999999999</v>
      </c>
      <c r="CV23" s="164">
        <v>-17.172699999999999</v>
      </c>
      <c r="CW23" s="164">
        <v>2.8323</v>
      </c>
      <c r="CX23" s="164">
        <v>27.04</v>
      </c>
      <c r="CY23" s="164">
        <v>9.3000000000000007</v>
      </c>
      <c r="CZ23" s="164">
        <v>5.9424000000000001</v>
      </c>
      <c r="DA23" s="164">
        <v>4.7881999999999998</v>
      </c>
      <c r="DB23" s="164">
        <v>-4.8899999999999997</v>
      </c>
      <c r="DC23" s="165"/>
      <c r="DD23" s="165"/>
      <c r="DE23" s="165"/>
      <c r="DF23" s="164">
        <v>-5.2156000000000002</v>
      </c>
      <c r="DG23" s="165"/>
      <c r="DH23" s="164">
        <v>-3.8934000000000002</v>
      </c>
      <c r="DI23" s="165"/>
      <c r="DJ23" s="165"/>
      <c r="DK23" s="164">
        <v>-4.5117000000000003</v>
      </c>
      <c r="DL23" s="164">
        <v>-0.187</v>
      </c>
      <c r="DM23" s="164">
        <v>14.041499999999999</v>
      </c>
      <c r="DN23" s="164">
        <v>7.7988</v>
      </c>
      <c r="DO23" s="164">
        <v>0.37</v>
      </c>
      <c r="DP23" s="164">
        <v>-5.07</v>
      </c>
      <c r="DQ23" s="164">
        <v>8.8194999999999997</v>
      </c>
      <c r="DR23" s="164">
        <v>3.4577</v>
      </c>
      <c r="DS23" s="164">
        <v>-8.57</v>
      </c>
      <c r="DT23" s="164">
        <v>-8.66</v>
      </c>
      <c r="DU23" s="164">
        <v>21.21</v>
      </c>
      <c r="DV23" s="164">
        <v>-5.0199999999999996</v>
      </c>
      <c r="DW23" s="165"/>
      <c r="DX23" s="165"/>
      <c r="DY23" s="164">
        <v>-4.6013999999999999</v>
      </c>
      <c r="DZ23" s="164">
        <v>-4.6455000000000002</v>
      </c>
      <c r="EA23" s="164">
        <v>14.3973</v>
      </c>
      <c r="EB23" s="164">
        <v>-5.8240999999999996</v>
      </c>
      <c r="EC23" s="164">
        <v>-6.8951000000000002</v>
      </c>
      <c r="ED23" s="164">
        <v>-7.0740999999999996</v>
      </c>
      <c r="EE23" s="164">
        <v>-14.017899999999999</v>
      </c>
      <c r="EF23" s="164">
        <v>-17.1128</v>
      </c>
      <c r="EG23" s="164">
        <v>-10.378</v>
      </c>
      <c r="EH23" s="164">
        <v>-27.3063</v>
      </c>
      <c r="EI23" s="164">
        <v>-7.1523000000000003</v>
      </c>
      <c r="EJ23" s="165"/>
      <c r="EK23" s="164">
        <v>-12.9072</v>
      </c>
      <c r="EL23" s="164">
        <v>-11.8087</v>
      </c>
      <c r="EM23" s="165"/>
      <c r="EN23" s="164">
        <v>-6.3357999999999999</v>
      </c>
      <c r="EO23" s="164">
        <v>-6.2301000000000002</v>
      </c>
      <c r="EP23" s="164">
        <v>-10.244</v>
      </c>
      <c r="EQ23" s="164">
        <v>-9.2070000000000007</v>
      </c>
      <c r="ER23" s="164">
        <v>-8.7950999999999997</v>
      </c>
      <c r="ES23" s="164">
        <v>-6.9340000000000002</v>
      </c>
      <c r="ET23" s="164">
        <v>0</v>
      </c>
      <c r="EU23" s="164">
        <v>-2.74</v>
      </c>
      <c r="EV23" s="164">
        <v>0</v>
      </c>
      <c r="EW23" s="164">
        <v>4.7583000000000002</v>
      </c>
      <c r="EX23" s="164">
        <v>-10.722</v>
      </c>
      <c r="EY23" s="164">
        <v>-12.152699999999999</v>
      </c>
      <c r="EZ23" s="164">
        <v>-12.1089</v>
      </c>
      <c r="FA23" s="164">
        <v>9.2788000000000004</v>
      </c>
      <c r="FB23" s="164">
        <v>-2.7496</v>
      </c>
      <c r="FC23" s="164">
        <v>-10.7621</v>
      </c>
      <c r="FD23" s="164">
        <v>5.9177999999999997</v>
      </c>
      <c r="FE23" s="165"/>
      <c r="FF23" s="164">
        <v>5.4836</v>
      </c>
      <c r="FG23" s="164">
        <v>3.3246000000000002</v>
      </c>
      <c r="FH23" s="164">
        <v>3.7942</v>
      </c>
      <c r="FI23" s="164">
        <v>0</v>
      </c>
      <c r="FJ23" s="164">
        <v>-10.0474</v>
      </c>
      <c r="FK23" s="164">
        <v>-10.7172</v>
      </c>
      <c r="FL23" s="164">
        <v>32.319099999999999</v>
      </c>
      <c r="FM23" s="164">
        <v>-6.1542000000000003</v>
      </c>
      <c r="FN23" s="164">
        <v>-6.0640999999999998</v>
      </c>
      <c r="FO23" s="164">
        <v>37.909500000000001</v>
      </c>
      <c r="FP23" s="164">
        <v>42.876300000000001</v>
      </c>
      <c r="FQ23" s="164">
        <v>11.886200000000001</v>
      </c>
      <c r="FR23" s="164">
        <v>-11.57</v>
      </c>
      <c r="FS23" s="164">
        <v>-0.90410000000000001</v>
      </c>
      <c r="FT23" s="164">
        <v>0.1119</v>
      </c>
      <c r="FU23" s="164">
        <v>0.36</v>
      </c>
      <c r="FV23" s="164">
        <v>1.86</v>
      </c>
      <c r="FW23" s="164">
        <v>-11.5489</v>
      </c>
      <c r="FX23" s="165"/>
      <c r="FY23" s="164">
        <v>7</v>
      </c>
      <c r="FZ23" s="164">
        <v>1.3520000000000001</v>
      </c>
      <c r="GA23" s="165"/>
      <c r="GB23" s="164">
        <v>27.16</v>
      </c>
      <c r="GC23" s="164">
        <v>-38.136600000000001</v>
      </c>
      <c r="GD23" s="164">
        <v>-30.8476</v>
      </c>
      <c r="GE23" s="164">
        <v>-1.41</v>
      </c>
      <c r="GF23" s="164">
        <v>13.250500000000001</v>
      </c>
      <c r="GG23" s="165"/>
      <c r="GH23" s="164">
        <v>14.3009</v>
      </c>
      <c r="GI23" s="164">
        <v>-1.2509999999999999</v>
      </c>
      <c r="GJ23" s="164">
        <v>-1.5261</v>
      </c>
      <c r="GK23" s="164">
        <v>1.2918000000000001</v>
      </c>
      <c r="GL23" s="165"/>
      <c r="GM23" s="165"/>
      <c r="GN23" s="164">
        <v>-8.6282999999999994</v>
      </c>
      <c r="GO23" s="164">
        <v>-23.626200000000001</v>
      </c>
      <c r="GP23" s="164">
        <v>3.2930000000000001</v>
      </c>
      <c r="GQ23" s="164">
        <v>-19.05</v>
      </c>
      <c r="GR23" s="164">
        <v>-7.6836000000000002</v>
      </c>
      <c r="GS23" s="164">
        <v>-8.1523000000000003</v>
      </c>
      <c r="GT23" s="164">
        <v>89.566999999999993</v>
      </c>
      <c r="GU23" s="164">
        <v>-7.8445999999999998</v>
      </c>
      <c r="GV23" s="164">
        <v>-10.516500000000001</v>
      </c>
      <c r="GW23" s="164">
        <v>3.4841000000000002</v>
      </c>
      <c r="GX23" s="164">
        <v>2.9632999999999998</v>
      </c>
      <c r="GY23" s="164">
        <v>6.5049999999999999</v>
      </c>
      <c r="GZ23" s="164">
        <v>6.5507999999999997</v>
      </c>
      <c r="HA23" s="164">
        <v>2.3683000000000001</v>
      </c>
      <c r="HB23" s="164">
        <v>-11.816800000000001</v>
      </c>
      <c r="HC23" s="164">
        <v>-10.091699999999999</v>
      </c>
      <c r="HD23" s="164">
        <v>-12.15</v>
      </c>
      <c r="HE23" s="164">
        <v>13.0434</v>
      </c>
      <c r="HF23" s="164">
        <v>86.904600000000002</v>
      </c>
      <c r="HG23" s="164">
        <v>-5.9866999999999999</v>
      </c>
      <c r="HH23" s="164">
        <v>72.231200000000001</v>
      </c>
      <c r="HI23" s="164">
        <v>-16.3033</v>
      </c>
      <c r="HJ23" s="164">
        <v>35.5047</v>
      </c>
      <c r="HK23" s="165"/>
      <c r="HL23" s="164">
        <v>6.4691999999999998</v>
      </c>
      <c r="HM23" s="164">
        <v>-10.068199999999999</v>
      </c>
      <c r="HN23" s="164">
        <v>-11.692500000000001</v>
      </c>
      <c r="HO23" s="165"/>
      <c r="HP23" s="165"/>
      <c r="HQ23" s="164">
        <v>-21.8398</v>
      </c>
      <c r="HR23" s="164">
        <v>-20.889399999999998</v>
      </c>
      <c r="HS23" s="164">
        <v>-16.729399999999998</v>
      </c>
      <c r="HT23" s="164">
        <v>-16.598500000000001</v>
      </c>
      <c r="HU23" s="164">
        <v>14.1</v>
      </c>
      <c r="HV23" s="164">
        <v>14.4</v>
      </c>
      <c r="HW23" s="164">
        <v>-26.4</v>
      </c>
      <c r="HX23" s="164">
        <v>-25.8</v>
      </c>
      <c r="HY23" s="164">
        <v>1.2662</v>
      </c>
      <c r="HZ23" s="164">
        <v>-7.28</v>
      </c>
      <c r="IA23" s="164">
        <v>54.251199999999997</v>
      </c>
      <c r="IB23" s="164">
        <v>10.223000000000001</v>
      </c>
      <c r="IC23" s="164">
        <v>10.065899999999999</v>
      </c>
      <c r="ID23" s="164">
        <v>-17.399999999999999</v>
      </c>
      <c r="IE23" s="164">
        <v>-29</v>
      </c>
      <c r="IF23" s="164">
        <v>6.1</v>
      </c>
      <c r="IG23" s="164">
        <v>5.5</v>
      </c>
      <c r="IH23" s="165"/>
      <c r="II23" s="164">
        <v>-17.998699999999999</v>
      </c>
      <c r="IJ23" s="164">
        <v>-91.492800000000003</v>
      </c>
      <c r="IK23" s="164">
        <v>-26.109000000000002</v>
      </c>
      <c r="IL23" s="164">
        <v>-208.4128</v>
      </c>
      <c r="IM23" s="164">
        <v>-5.6348000000000003</v>
      </c>
      <c r="IN23" s="164">
        <v>-8.9383999999999997</v>
      </c>
      <c r="IO23" s="164">
        <v>74.199299999999994</v>
      </c>
      <c r="IP23" s="164">
        <v>96.218199999999996</v>
      </c>
      <c r="IQ23" s="164">
        <v>81.9435</v>
      </c>
      <c r="IR23" s="164">
        <v>143.24719999999999</v>
      </c>
      <c r="IS23" s="164">
        <v>0.1163</v>
      </c>
      <c r="IT23" s="164">
        <v>22.252500000000001</v>
      </c>
      <c r="IU23" s="164">
        <v>22.5688</v>
      </c>
      <c r="IV23" s="164">
        <v>24.863299999999999</v>
      </c>
      <c r="IW23" s="164">
        <v>105.9564</v>
      </c>
      <c r="IX23" s="165"/>
      <c r="IY23" s="164">
        <v>-2.7168999999999999</v>
      </c>
      <c r="IZ23" s="164">
        <v>6.7422000000000004</v>
      </c>
      <c r="JA23" s="164">
        <v>1.1999999999999999E-3</v>
      </c>
      <c r="JB23" s="165"/>
      <c r="JC23" s="164">
        <v>-6.32</v>
      </c>
      <c r="JD23" s="164">
        <v>-0.999</v>
      </c>
      <c r="JE23" s="164">
        <v>-1.0129999999999999</v>
      </c>
      <c r="JF23" s="164">
        <v>1.28</v>
      </c>
      <c r="JG23" s="164">
        <v>2.56</v>
      </c>
      <c r="JH23" s="164">
        <v>-3.6461999999999999</v>
      </c>
      <c r="JI23" s="164">
        <v>-9.1386000000000003</v>
      </c>
      <c r="JJ23" s="164">
        <v>5.1285999999999996</v>
      </c>
      <c r="JK23" s="164">
        <v>1.4359</v>
      </c>
      <c r="JL23" s="164">
        <v>3.4</v>
      </c>
      <c r="JM23" s="164">
        <v>-0.43</v>
      </c>
      <c r="JN23" s="164">
        <v>-0.71799999999999997</v>
      </c>
      <c r="JO23" s="165"/>
      <c r="JP23" s="165"/>
      <c r="JQ23" s="164">
        <v>3.4929000000000001</v>
      </c>
      <c r="JR23" s="164">
        <v>4.0627000000000004</v>
      </c>
      <c r="JS23" s="164">
        <v>3.6831999999999998</v>
      </c>
      <c r="JT23" s="165"/>
      <c r="JU23" s="164">
        <v>14.3</v>
      </c>
      <c r="JV23" s="164">
        <v>8.4253</v>
      </c>
      <c r="JW23" s="164">
        <v>0.23</v>
      </c>
      <c r="JX23" s="165"/>
      <c r="JY23" s="164">
        <v>-12.550800000000001</v>
      </c>
      <c r="JZ23" s="164">
        <v>-2.9874999999999998</v>
      </c>
      <c r="KA23" s="164">
        <v>-23.738399999999999</v>
      </c>
      <c r="KB23" s="164">
        <v>-9.0747</v>
      </c>
      <c r="KC23" s="165"/>
      <c r="KD23" s="164">
        <v>-26.968399999999999</v>
      </c>
      <c r="KE23" s="164">
        <v>-3.3292000000000002</v>
      </c>
      <c r="KF23" s="164">
        <v>-7.3</v>
      </c>
      <c r="KG23" s="164">
        <v>-7</v>
      </c>
      <c r="KH23" s="164">
        <v>91.429299999999998</v>
      </c>
      <c r="KI23" s="164">
        <v>-177.70820000000001</v>
      </c>
    </row>
    <row r="24" spans="1:295" ht="18" customHeight="1" x14ac:dyDescent="0.25">
      <c r="A24" s="159" t="s">
        <v>102</v>
      </c>
      <c r="B24" s="159" t="s">
        <v>877</v>
      </c>
      <c r="C24" s="166">
        <v>0</v>
      </c>
      <c r="D24" s="167">
        <v>3.4956999999999998</v>
      </c>
      <c r="E24" s="167">
        <v>-8.7675999999999998</v>
      </c>
      <c r="F24" s="167">
        <v>4.3135000000000003</v>
      </c>
      <c r="G24" s="167">
        <v>10.650700000000001</v>
      </c>
      <c r="H24" s="168"/>
      <c r="I24" s="167">
        <v>9.7451000000000008</v>
      </c>
      <c r="J24" s="168"/>
      <c r="K24" s="167">
        <v>10.6715</v>
      </c>
      <c r="L24" s="167">
        <v>4.1388999999999996</v>
      </c>
      <c r="M24" s="167">
        <v>5.5193000000000003</v>
      </c>
      <c r="N24" s="167">
        <v>-8.8800000000000008</v>
      </c>
      <c r="O24" s="168"/>
      <c r="P24" s="167">
        <v>-4.4000000000000004</v>
      </c>
      <c r="Q24" s="167">
        <v>0.82799999999999996</v>
      </c>
      <c r="R24" s="168"/>
      <c r="S24" s="167">
        <v>3.5019999999999998</v>
      </c>
      <c r="T24" s="167">
        <v>4.8899999999999997</v>
      </c>
      <c r="U24" s="167">
        <v>3.8618000000000001</v>
      </c>
      <c r="V24" s="167">
        <v>3.8172000000000001</v>
      </c>
      <c r="W24" s="167">
        <v>6.7706999999999997</v>
      </c>
      <c r="X24" s="167">
        <v>3.1227999999999998</v>
      </c>
      <c r="Y24" s="167">
        <v>9.01E-2</v>
      </c>
      <c r="Z24" s="167">
        <v>2.2719999999999998</v>
      </c>
      <c r="AA24" s="168"/>
      <c r="AB24" s="167">
        <v>-0.98429999999999995</v>
      </c>
      <c r="AC24" s="167">
        <v>-0.83199999999999996</v>
      </c>
      <c r="AD24" s="167">
        <v>-0.82599999999999996</v>
      </c>
      <c r="AE24" s="167">
        <v>3.5510000000000002</v>
      </c>
      <c r="AF24" s="167">
        <v>-11.1</v>
      </c>
      <c r="AG24" s="167">
        <v>-17.600000000000001</v>
      </c>
      <c r="AH24" s="167">
        <v>-0.96499999999999997</v>
      </c>
      <c r="AI24" s="167">
        <v>0.23499999999999999</v>
      </c>
      <c r="AJ24" s="168"/>
      <c r="AK24" s="167">
        <v>-11.9</v>
      </c>
      <c r="AL24" s="168"/>
      <c r="AM24" s="167">
        <v>-10</v>
      </c>
      <c r="AN24" s="167">
        <v>-9.76</v>
      </c>
      <c r="AO24" s="167">
        <v>3.0916999999999999</v>
      </c>
      <c r="AP24" s="167">
        <v>3.3235999999999999</v>
      </c>
      <c r="AQ24" s="167">
        <v>14.219799999999999</v>
      </c>
      <c r="AR24" s="167">
        <v>15.9947</v>
      </c>
      <c r="AS24" s="167">
        <v>-12.855</v>
      </c>
      <c r="AT24" s="167">
        <v>-9.4025999999999996</v>
      </c>
      <c r="AU24" s="168"/>
      <c r="AV24" s="167">
        <v>9.2483000000000004</v>
      </c>
      <c r="AW24" s="167">
        <v>12.1814</v>
      </c>
      <c r="AX24" s="167">
        <v>-16.311599999999999</v>
      </c>
      <c r="AY24" s="167">
        <v>-16.479800000000001</v>
      </c>
      <c r="AZ24" s="168"/>
      <c r="BA24" s="167">
        <v>34.594799999999999</v>
      </c>
      <c r="BB24" s="167">
        <v>-32.871400000000001</v>
      </c>
      <c r="BC24" s="167">
        <v>11.6791</v>
      </c>
      <c r="BD24" s="167">
        <v>-6.9</v>
      </c>
      <c r="BE24" s="167">
        <v>-6.8</v>
      </c>
      <c r="BF24" s="167">
        <v>-20.018599999999999</v>
      </c>
      <c r="BG24" s="167">
        <v>-36.043900000000001</v>
      </c>
      <c r="BH24" s="167">
        <v>-1.2278</v>
      </c>
      <c r="BI24" s="168"/>
      <c r="BJ24" s="167">
        <v>-4.8132000000000001</v>
      </c>
      <c r="BK24" s="167">
        <v>-0.68840000000000001</v>
      </c>
      <c r="BL24" s="168"/>
      <c r="BM24" s="168"/>
      <c r="BN24" s="167">
        <v>-118.4118</v>
      </c>
      <c r="BO24" s="167">
        <v>14.160600000000001</v>
      </c>
      <c r="BP24" s="167">
        <v>14.1911</v>
      </c>
      <c r="BQ24" s="167">
        <v>-77.601900000000001</v>
      </c>
      <c r="BR24" s="167">
        <v>-253.3734</v>
      </c>
      <c r="BS24" s="168"/>
      <c r="BT24" s="168"/>
      <c r="BU24" s="168"/>
      <c r="BV24" s="167">
        <v>5.3689999999999998</v>
      </c>
      <c r="BW24" s="167">
        <v>10.47</v>
      </c>
      <c r="BX24" s="167">
        <v>6.61</v>
      </c>
      <c r="BY24" s="167">
        <v>-14.26</v>
      </c>
      <c r="BZ24" s="167">
        <v>0.61</v>
      </c>
      <c r="CA24" s="167">
        <v>-2.1391</v>
      </c>
      <c r="CB24" s="167">
        <v>-1.8712</v>
      </c>
      <c r="CC24" s="167">
        <v>0.63249999999999995</v>
      </c>
      <c r="CD24" s="167">
        <v>-0.58509999999999995</v>
      </c>
      <c r="CE24" s="167">
        <v>27.249500000000001</v>
      </c>
      <c r="CF24" s="167">
        <v>-36.020000000000003</v>
      </c>
      <c r="CG24" s="167">
        <v>-35.809199999999997</v>
      </c>
      <c r="CH24" s="167">
        <v>-6.3220000000000001</v>
      </c>
      <c r="CI24" s="167">
        <v>-26.018000000000001</v>
      </c>
      <c r="CJ24" s="168"/>
      <c r="CK24" s="168"/>
      <c r="CL24" s="167">
        <v>-8.8000000000000007</v>
      </c>
      <c r="CM24" s="167">
        <v>-9</v>
      </c>
      <c r="CN24" s="167">
        <v>-1.59</v>
      </c>
      <c r="CO24" s="167">
        <v>-6.9751000000000003</v>
      </c>
      <c r="CP24" s="167">
        <v>-6.7476000000000003</v>
      </c>
      <c r="CQ24" s="167">
        <v>-8.1738</v>
      </c>
      <c r="CR24" s="167">
        <v>31.654299999999999</v>
      </c>
      <c r="CS24" s="167">
        <v>31.430499999999999</v>
      </c>
      <c r="CT24" s="167">
        <v>-16.8293</v>
      </c>
      <c r="CU24" s="167">
        <v>-16.266100000000002</v>
      </c>
      <c r="CV24" s="167">
        <v>-16.951699999999999</v>
      </c>
      <c r="CW24" s="167">
        <v>2.9037000000000002</v>
      </c>
      <c r="CX24" s="167">
        <v>27.5</v>
      </c>
      <c r="CY24" s="167">
        <v>9.56</v>
      </c>
      <c r="CZ24" s="167">
        <v>6.4111000000000002</v>
      </c>
      <c r="DA24" s="167">
        <v>5.2765000000000004</v>
      </c>
      <c r="DB24" s="167">
        <v>-5.03</v>
      </c>
      <c r="DC24" s="168"/>
      <c r="DD24" s="167">
        <v>23.790299999999998</v>
      </c>
      <c r="DE24" s="167">
        <v>23.629899999999999</v>
      </c>
      <c r="DF24" s="167">
        <v>-11.1546</v>
      </c>
      <c r="DG24" s="168"/>
      <c r="DH24" s="167">
        <v>-4.16</v>
      </c>
      <c r="DI24" s="168"/>
      <c r="DJ24" s="168"/>
      <c r="DK24" s="167">
        <v>-4.8144999999999998</v>
      </c>
      <c r="DL24" s="167">
        <v>0.56689999999999996</v>
      </c>
      <c r="DM24" s="167">
        <v>16.091799999999999</v>
      </c>
      <c r="DN24" s="167">
        <v>8.5410000000000004</v>
      </c>
      <c r="DO24" s="167">
        <v>1.17</v>
      </c>
      <c r="DP24" s="167">
        <v>-5.49</v>
      </c>
      <c r="DQ24" s="167">
        <v>9.1914999999999996</v>
      </c>
      <c r="DR24" s="167">
        <v>9.0779999999999994</v>
      </c>
      <c r="DS24" s="167">
        <v>-8.56</v>
      </c>
      <c r="DT24" s="167">
        <v>-8.7899999999999991</v>
      </c>
      <c r="DU24" s="167">
        <v>22.12</v>
      </c>
      <c r="DV24" s="167">
        <v>-3.69</v>
      </c>
      <c r="DW24" s="168"/>
      <c r="DX24" s="168"/>
      <c r="DY24" s="167">
        <v>-7.5621999999999998</v>
      </c>
      <c r="DZ24" s="167">
        <v>-4.9817999999999998</v>
      </c>
      <c r="EA24" s="167">
        <v>18.383600000000001</v>
      </c>
      <c r="EB24" s="167">
        <v>-2.0577000000000001</v>
      </c>
      <c r="EC24" s="167">
        <v>-2.8477999999999999</v>
      </c>
      <c r="ED24" s="167">
        <v>-3.2048000000000001</v>
      </c>
      <c r="EE24" s="167">
        <v>-14.2379</v>
      </c>
      <c r="EF24" s="167">
        <v>-16.595700000000001</v>
      </c>
      <c r="EG24" s="167">
        <v>-10.58</v>
      </c>
      <c r="EH24" s="167">
        <v>-22.3</v>
      </c>
      <c r="EI24" s="167">
        <v>-19.8918</v>
      </c>
      <c r="EJ24" s="168"/>
      <c r="EK24" s="167">
        <v>-12.286099999999999</v>
      </c>
      <c r="EL24" s="167">
        <v>-11.6488</v>
      </c>
      <c r="EM24" s="168"/>
      <c r="EN24" s="167">
        <v>-8.7667000000000002</v>
      </c>
      <c r="EO24" s="167">
        <v>-8.8772000000000002</v>
      </c>
      <c r="EP24" s="167">
        <v>-15.875999999999999</v>
      </c>
      <c r="EQ24" s="167">
        <v>-6.0498000000000003</v>
      </c>
      <c r="ER24" s="167">
        <v>-5.6165000000000003</v>
      </c>
      <c r="ES24" s="167">
        <v>-4.1757999999999997</v>
      </c>
      <c r="ET24" s="167">
        <v>12.72</v>
      </c>
      <c r="EU24" s="167">
        <v>-2.39</v>
      </c>
      <c r="EV24" s="167">
        <v>-1.7</v>
      </c>
      <c r="EW24" s="167">
        <v>4.7396000000000003</v>
      </c>
      <c r="EX24" s="167">
        <v>-14.129899999999999</v>
      </c>
      <c r="EY24" s="167">
        <v>-12.501300000000001</v>
      </c>
      <c r="EZ24" s="167">
        <v>-12.543799999999999</v>
      </c>
      <c r="FA24" s="167">
        <v>8.7657000000000007</v>
      </c>
      <c r="FB24" s="167">
        <v>-1.0193000000000001</v>
      </c>
      <c r="FC24" s="167">
        <v>-12.4701</v>
      </c>
      <c r="FD24" s="167">
        <v>5.2934000000000001</v>
      </c>
      <c r="FE24" s="168"/>
      <c r="FF24" s="167">
        <v>4.7545999999999999</v>
      </c>
      <c r="FG24" s="167">
        <v>0</v>
      </c>
      <c r="FH24" s="167">
        <v>0</v>
      </c>
      <c r="FI24" s="167">
        <v>0</v>
      </c>
      <c r="FJ24" s="167">
        <v>-7.0331999999999999</v>
      </c>
      <c r="FK24" s="167">
        <v>-8.0379000000000005</v>
      </c>
      <c r="FL24" s="167">
        <v>29.3049</v>
      </c>
      <c r="FM24" s="167">
        <v>-2.1343999999999999</v>
      </c>
      <c r="FN24" s="167">
        <v>-2.1617999999999999</v>
      </c>
      <c r="FO24" s="167">
        <v>34.946899999999999</v>
      </c>
      <c r="FP24" s="167">
        <v>40.350499999999997</v>
      </c>
      <c r="FQ24" s="167">
        <v>14.454599999999999</v>
      </c>
      <c r="FR24" s="167">
        <v>-12.76</v>
      </c>
      <c r="FS24" s="167">
        <v>-0.1991</v>
      </c>
      <c r="FT24" s="167">
        <v>0.13020000000000001</v>
      </c>
      <c r="FU24" s="167">
        <v>-0.11</v>
      </c>
      <c r="FV24" s="167">
        <v>1.98</v>
      </c>
      <c r="FW24" s="167">
        <v>-15.212999999999999</v>
      </c>
      <c r="FX24" s="167">
        <v>2.0581</v>
      </c>
      <c r="FY24" s="167">
        <v>6.9020000000000001</v>
      </c>
      <c r="FZ24" s="167">
        <v>1.38</v>
      </c>
      <c r="GA24" s="168"/>
      <c r="GB24" s="167">
        <v>28.06</v>
      </c>
      <c r="GC24" s="167">
        <v>-38.038899999999998</v>
      </c>
      <c r="GD24" s="167">
        <v>-29.3431</v>
      </c>
      <c r="GE24" s="167">
        <v>-1.24</v>
      </c>
      <c r="GF24" s="167">
        <v>14.658300000000001</v>
      </c>
      <c r="GG24" s="168"/>
      <c r="GH24" s="167">
        <v>15.117100000000001</v>
      </c>
      <c r="GI24" s="167">
        <v>-1.7507999999999999</v>
      </c>
      <c r="GJ24" s="167">
        <v>-2.0928</v>
      </c>
      <c r="GK24" s="167">
        <v>1.3249</v>
      </c>
      <c r="GL24" s="168"/>
      <c r="GM24" s="168"/>
      <c r="GN24" s="167">
        <v>-9.2957000000000001</v>
      </c>
      <c r="GO24" s="167">
        <v>-23.745899999999999</v>
      </c>
      <c r="GP24" s="167">
        <v>3.4634</v>
      </c>
      <c r="GQ24" s="167">
        <v>-19.581399999999999</v>
      </c>
      <c r="GR24" s="167">
        <v>-8.2433999999999994</v>
      </c>
      <c r="GS24" s="167">
        <v>-7.8859000000000004</v>
      </c>
      <c r="GT24" s="167">
        <v>94.510999999999996</v>
      </c>
      <c r="GU24" s="167">
        <v>-7.4764999999999997</v>
      </c>
      <c r="GV24" s="167">
        <v>-10.277200000000001</v>
      </c>
      <c r="GW24" s="167">
        <v>3.4944000000000002</v>
      </c>
      <c r="GX24" s="168"/>
      <c r="GY24" s="167">
        <v>6.7393999999999998</v>
      </c>
      <c r="GZ24" s="167">
        <v>6.7168999999999999</v>
      </c>
      <c r="HA24" s="168"/>
      <c r="HB24" s="167">
        <v>-15.8332</v>
      </c>
      <c r="HC24" s="167">
        <v>-14.444000000000001</v>
      </c>
      <c r="HD24" s="167">
        <v>-11.73</v>
      </c>
      <c r="HE24" s="167">
        <v>14.1754</v>
      </c>
      <c r="HF24" s="167">
        <v>86.489800000000002</v>
      </c>
      <c r="HG24" s="167">
        <v>-10.8505</v>
      </c>
      <c r="HH24" s="167">
        <v>61.652799999999999</v>
      </c>
      <c r="HI24" s="167">
        <v>-20.376100000000001</v>
      </c>
      <c r="HJ24" s="167">
        <v>31.370799999999999</v>
      </c>
      <c r="HK24" s="168"/>
      <c r="HL24" s="167">
        <v>7.2778</v>
      </c>
      <c r="HM24" s="167">
        <v>0</v>
      </c>
      <c r="HN24" s="167">
        <v>-11.6791</v>
      </c>
      <c r="HO24" s="167">
        <v>24.4815</v>
      </c>
      <c r="HP24" s="168"/>
      <c r="HQ24" s="167">
        <v>-21.065200000000001</v>
      </c>
      <c r="HR24" s="167">
        <v>-20.823499999999999</v>
      </c>
      <c r="HS24" s="167">
        <v>-17.753599999999999</v>
      </c>
      <c r="HT24" s="167">
        <v>-17.398199999999999</v>
      </c>
      <c r="HU24" s="167">
        <v>17.21</v>
      </c>
      <c r="HV24" s="167">
        <v>17.39</v>
      </c>
      <c r="HW24" s="167">
        <v>-24.5</v>
      </c>
      <c r="HX24" s="167">
        <v>-24.7</v>
      </c>
      <c r="HY24" s="167">
        <v>1.0904</v>
      </c>
      <c r="HZ24" s="167">
        <v>-6.96</v>
      </c>
      <c r="IA24" s="167">
        <v>65.831900000000005</v>
      </c>
      <c r="IB24" s="167">
        <v>10.668799999999999</v>
      </c>
      <c r="IC24" s="167">
        <v>10.586600000000001</v>
      </c>
      <c r="ID24" s="167">
        <v>-17.3</v>
      </c>
      <c r="IE24" s="167">
        <v>-29.4</v>
      </c>
      <c r="IF24" s="167">
        <v>4.7</v>
      </c>
      <c r="IG24" s="167">
        <v>4.0999999999999996</v>
      </c>
      <c r="IH24" s="168"/>
      <c r="II24" s="168"/>
      <c r="IJ24" s="167">
        <v>-98.959599999999995</v>
      </c>
      <c r="IK24" s="167">
        <v>-25.000699999999998</v>
      </c>
      <c r="IL24" s="167">
        <v>-206.75479999999999</v>
      </c>
      <c r="IM24" s="167">
        <v>-3.6496</v>
      </c>
      <c r="IN24" s="167">
        <v>-7.7233999999999998</v>
      </c>
      <c r="IO24" s="167">
        <v>59.503599999999999</v>
      </c>
      <c r="IP24" s="167">
        <v>108.74339999999999</v>
      </c>
      <c r="IQ24" s="167">
        <v>81.778999999999996</v>
      </c>
      <c r="IR24" s="167">
        <v>132.58920000000001</v>
      </c>
      <c r="IS24" s="167">
        <v>-12.859299999999999</v>
      </c>
      <c r="IT24" s="167">
        <v>20.783999999999999</v>
      </c>
      <c r="IU24" s="167">
        <v>19.211200000000002</v>
      </c>
      <c r="IV24" s="167">
        <v>29.880099999999999</v>
      </c>
      <c r="IW24" s="167">
        <v>88.235500000000002</v>
      </c>
      <c r="IX24" s="167">
        <v>-244.8235</v>
      </c>
      <c r="IY24" s="167">
        <v>-12.8993</v>
      </c>
      <c r="IZ24" s="167">
        <v>14.697100000000001</v>
      </c>
      <c r="JA24" s="167">
        <v>-9.1600000000000001E-2</v>
      </c>
      <c r="JB24" s="168"/>
      <c r="JC24" s="167">
        <v>-5.68</v>
      </c>
      <c r="JD24" s="167">
        <v>-0.96799999999999997</v>
      </c>
      <c r="JE24" s="167">
        <v>-0.97399999999999998</v>
      </c>
      <c r="JF24" s="167">
        <v>1.04</v>
      </c>
      <c r="JG24" s="167">
        <v>2.8</v>
      </c>
      <c r="JH24" s="167">
        <v>-3.4725000000000001</v>
      </c>
      <c r="JI24" s="167">
        <v>-9.1691000000000003</v>
      </c>
      <c r="JJ24" s="167">
        <v>3.6332</v>
      </c>
      <c r="JK24" s="167">
        <v>2.2292999999999998</v>
      </c>
      <c r="JL24" s="167">
        <v>3.3</v>
      </c>
      <c r="JM24" s="167">
        <v>2.4E-2</v>
      </c>
      <c r="JN24" s="167">
        <v>0.98099999999999998</v>
      </c>
      <c r="JO24" s="167">
        <v>2.9643000000000002</v>
      </c>
      <c r="JP24" s="167">
        <v>3.4420999999999999</v>
      </c>
      <c r="JQ24" s="167">
        <v>4.3486000000000002</v>
      </c>
      <c r="JR24" s="167">
        <v>4.0034000000000001</v>
      </c>
      <c r="JS24" s="167">
        <v>3.8424</v>
      </c>
      <c r="JT24" s="168"/>
      <c r="JU24" s="167">
        <v>14.2</v>
      </c>
      <c r="JV24" s="167">
        <v>8.5113000000000003</v>
      </c>
      <c r="JW24" s="167">
        <v>0.31</v>
      </c>
      <c r="JX24" s="168"/>
      <c r="JY24" s="167">
        <v>-11.3474</v>
      </c>
      <c r="JZ24" s="167">
        <v>-2.4504999999999999</v>
      </c>
      <c r="KA24" s="167">
        <v>-24.338100000000001</v>
      </c>
      <c r="KB24" s="167">
        <v>-7.6169000000000002</v>
      </c>
      <c r="KC24" s="168"/>
      <c r="KD24" s="167">
        <v>-27.824999999999999</v>
      </c>
      <c r="KE24" s="167">
        <v>-2.6334</v>
      </c>
      <c r="KF24" s="167">
        <v>-7.5</v>
      </c>
      <c r="KG24" s="167">
        <v>-7.5</v>
      </c>
      <c r="KH24" s="167">
        <v>81.337500000000006</v>
      </c>
      <c r="KI24" s="167">
        <v>-163.28819999999999</v>
      </c>
    </row>
    <row r="25" spans="1:295" ht="18" customHeight="1" x14ac:dyDescent="0.25">
      <c r="A25" s="159" t="s">
        <v>102</v>
      </c>
      <c r="B25" s="159" t="s">
        <v>878</v>
      </c>
      <c r="C25" s="160">
        <v>0</v>
      </c>
      <c r="D25" s="161">
        <v>3.593</v>
      </c>
      <c r="E25" s="161">
        <v>-8.9621999999999993</v>
      </c>
      <c r="F25" s="161">
        <v>3.7734999999999999</v>
      </c>
      <c r="G25" s="161">
        <v>10.838200000000001</v>
      </c>
      <c r="H25" s="162"/>
      <c r="I25" s="161">
        <v>9.86</v>
      </c>
      <c r="J25" s="162"/>
      <c r="K25" s="161">
        <v>11.4504</v>
      </c>
      <c r="L25" s="161">
        <v>4.6398999999999999</v>
      </c>
      <c r="M25" s="161">
        <v>6.0392000000000001</v>
      </c>
      <c r="N25" s="161">
        <v>-8.8800000000000008</v>
      </c>
      <c r="O25" s="162"/>
      <c r="P25" s="162"/>
      <c r="Q25" s="161">
        <v>0.82799999999999996</v>
      </c>
      <c r="R25" s="161">
        <v>-13.2</v>
      </c>
      <c r="S25" s="161">
        <v>4.5198</v>
      </c>
      <c r="T25" s="161">
        <v>4.1181999999999999</v>
      </c>
      <c r="U25" s="161">
        <v>4.0994000000000002</v>
      </c>
      <c r="V25" s="161">
        <v>4.0774999999999997</v>
      </c>
      <c r="W25" s="161">
        <v>7.1207000000000003</v>
      </c>
      <c r="X25" s="161">
        <v>3.2743000000000002</v>
      </c>
      <c r="Y25" s="161">
        <v>-6.9800000000000001E-2</v>
      </c>
      <c r="Z25" s="161">
        <v>2.5045000000000002</v>
      </c>
      <c r="AA25" s="162"/>
      <c r="AB25" s="161">
        <v>-0.94430000000000003</v>
      </c>
      <c r="AC25" s="161">
        <v>-0.88500000000000001</v>
      </c>
      <c r="AD25" s="161">
        <v>-0.86099999999999999</v>
      </c>
      <c r="AE25" s="161">
        <v>3.58</v>
      </c>
      <c r="AF25" s="161">
        <v>-11.1</v>
      </c>
      <c r="AG25" s="161">
        <v>-15.4</v>
      </c>
      <c r="AH25" s="161">
        <v>-0.90600000000000003</v>
      </c>
      <c r="AI25" s="161">
        <v>0.24</v>
      </c>
      <c r="AJ25" s="162"/>
      <c r="AK25" s="161">
        <v>-11.84</v>
      </c>
      <c r="AL25" s="162"/>
      <c r="AM25" s="161">
        <v>-9.42</v>
      </c>
      <c r="AN25" s="161">
        <v>-10.43</v>
      </c>
      <c r="AO25" s="161">
        <v>4.5254000000000003</v>
      </c>
      <c r="AP25" s="161">
        <v>3.4782000000000002</v>
      </c>
      <c r="AQ25" s="161">
        <v>15.7249</v>
      </c>
      <c r="AR25" s="161">
        <v>17.2346</v>
      </c>
      <c r="AS25" s="161">
        <v>-14.261100000000001</v>
      </c>
      <c r="AT25" s="161">
        <v>-11.0617</v>
      </c>
      <c r="AU25" s="162"/>
      <c r="AV25" s="161">
        <v>0.64890000000000003</v>
      </c>
      <c r="AW25" s="161">
        <v>0.58789999999999998</v>
      </c>
      <c r="AX25" s="161">
        <v>-13.2316</v>
      </c>
      <c r="AY25" s="161">
        <v>-11.4954</v>
      </c>
      <c r="AZ25" s="162"/>
      <c r="BA25" s="161">
        <v>44.236699999999999</v>
      </c>
      <c r="BB25" s="161">
        <v>-30.7807</v>
      </c>
      <c r="BC25" s="161">
        <v>14.4947</v>
      </c>
      <c r="BD25" s="161">
        <v>-5.2</v>
      </c>
      <c r="BE25" s="161">
        <v>-5.3</v>
      </c>
      <c r="BF25" s="161">
        <v>-21.709599999999998</v>
      </c>
      <c r="BG25" s="161">
        <v>-35.314300000000003</v>
      </c>
      <c r="BH25" s="161">
        <v>-1.42</v>
      </c>
      <c r="BI25" s="162"/>
      <c r="BJ25" s="161">
        <v>-7.0624000000000002</v>
      </c>
      <c r="BK25" s="161">
        <v>-0.1757</v>
      </c>
      <c r="BL25" s="162"/>
      <c r="BM25" s="161">
        <v>0.65449999999999997</v>
      </c>
      <c r="BN25" s="161">
        <v>-119.1442</v>
      </c>
      <c r="BO25" s="161">
        <v>13.0314</v>
      </c>
      <c r="BP25" s="161">
        <v>13.183999999999999</v>
      </c>
      <c r="BQ25" s="161">
        <v>-71.820099999999996</v>
      </c>
      <c r="BR25" s="161">
        <v>-244.7946</v>
      </c>
      <c r="BS25" s="162"/>
      <c r="BT25" s="162"/>
      <c r="BU25" s="162"/>
      <c r="BV25" s="161">
        <v>7.1454000000000004</v>
      </c>
      <c r="BW25" s="161">
        <v>10.52</v>
      </c>
      <c r="BX25" s="161">
        <v>6.87</v>
      </c>
      <c r="BY25" s="161">
        <v>-13.16</v>
      </c>
      <c r="BZ25" s="161">
        <v>1.78</v>
      </c>
      <c r="CA25" s="161">
        <v>-3.4786999999999999</v>
      </c>
      <c r="CB25" s="161">
        <v>-3.6126999999999998</v>
      </c>
      <c r="CC25" s="161">
        <v>1.6096999999999999</v>
      </c>
      <c r="CD25" s="161">
        <v>-1.1263000000000001</v>
      </c>
      <c r="CE25" s="161">
        <v>24.600300000000001</v>
      </c>
      <c r="CF25" s="161">
        <v>-37.496200000000002</v>
      </c>
      <c r="CG25" s="161">
        <v>-37.294600000000003</v>
      </c>
      <c r="CH25" s="161">
        <v>-6.4497999999999998</v>
      </c>
      <c r="CI25" s="161">
        <v>-21.899799999999999</v>
      </c>
      <c r="CJ25" s="162"/>
      <c r="CK25" s="162"/>
      <c r="CL25" s="161">
        <v>-6.6</v>
      </c>
      <c r="CM25" s="161">
        <v>-7.3</v>
      </c>
      <c r="CN25" s="161">
        <v>-1.55</v>
      </c>
      <c r="CO25" s="161">
        <v>-3.9811999999999999</v>
      </c>
      <c r="CP25" s="161">
        <v>-3.7576999999999998</v>
      </c>
      <c r="CQ25" s="161">
        <v>-3.9908999999999999</v>
      </c>
      <c r="CR25" s="161">
        <v>29.8506</v>
      </c>
      <c r="CS25" s="161">
        <v>29.3977</v>
      </c>
      <c r="CT25" s="161">
        <v>-8.8604000000000003</v>
      </c>
      <c r="CU25" s="161">
        <v>-15.653700000000001</v>
      </c>
      <c r="CV25" s="161">
        <v>-25.693000000000001</v>
      </c>
      <c r="CW25" s="161">
        <v>3.2860999999999998</v>
      </c>
      <c r="CX25" s="161">
        <v>27.36</v>
      </c>
      <c r="CY25" s="161">
        <v>9.5500000000000007</v>
      </c>
      <c r="CZ25" s="161">
        <v>7.0361000000000002</v>
      </c>
      <c r="DA25" s="161">
        <v>5.9600999999999997</v>
      </c>
      <c r="DB25" s="161">
        <v>-5.41</v>
      </c>
      <c r="DC25" s="162"/>
      <c r="DD25" s="161">
        <v>19.720800000000001</v>
      </c>
      <c r="DE25" s="161">
        <v>19.231400000000001</v>
      </c>
      <c r="DF25" s="161">
        <v>0</v>
      </c>
      <c r="DG25" s="162"/>
      <c r="DH25" s="161">
        <v>-4.4770000000000003</v>
      </c>
      <c r="DI25" s="162"/>
      <c r="DJ25" s="162"/>
      <c r="DK25" s="161">
        <v>-4.4958</v>
      </c>
      <c r="DL25" s="161">
        <v>2.2498999999999998</v>
      </c>
      <c r="DM25" s="161">
        <v>15.776400000000001</v>
      </c>
      <c r="DN25" s="161">
        <v>10.582000000000001</v>
      </c>
      <c r="DO25" s="161">
        <v>2.66</v>
      </c>
      <c r="DP25" s="161">
        <v>-5.21</v>
      </c>
      <c r="DQ25" s="161">
        <v>9.6564999999999994</v>
      </c>
      <c r="DR25" s="161">
        <v>0</v>
      </c>
      <c r="DS25" s="161">
        <v>-8.49</v>
      </c>
      <c r="DT25" s="161">
        <v>-8.69</v>
      </c>
      <c r="DU25" s="161">
        <v>22.77</v>
      </c>
      <c r="DV25" s="161">
        <v>-0.68</v>
      </c>
      <c r="DW25" s="161">
        <v>-1.7273000000000001</v>
      </c>
      <c r="DX25" s="161">
        <v>-0.57269999999999999</v>
      </c>
      <c r="DY25" s="161">
        <v>-11.3843</v>
      </c>
      <c r="DZ25" s="161">
        <v>-11.3818</v>
      </c>
      <c r="EA25" s="161">
        <v>18.021100000000001</v>
      </c>
      <c r="EB25" s="161">
        <v>-3.0568</v>
      </c>
      <c r="EC25" s="161">
        <v>-6.0179999999999998</v>
      </c>
      <c r="ED25" s="161">
        <v>-5.8876999999999997</v>
      </c>
      <c r="EE25" s="161">
        <v>-10.8596</v>
      </c>
      <c r="EF25" s="161">
        <v>-13.741</v>
      </c>
      <c r="EG25" s="161">
        <v>-11.112</v>
      </c>
      <c r="EH25" s="161">
        <v>-25.872399999999999</v>
      </c>
      <c r="EI25" s="161">
        <v>0</v>
      </c>
      <c r="EJ25" s="162"/>
      <c r="EK25" s="161">
        <v>-11.9262</v>
      </c>
      <c r="EL25" s="161">
        <v>-11.1219</v>
      </c>
      <c r="EM25" s="161">
        <v>0</v>
      </c>
      <c r="EN25" s="161">
        <v>-9.1849000000000007</v>
      </c>
      <c r="EO25" s="161">
        <v>-9.1827000000000005</v>
      </c>
      <c r="EP25" s="161">
        <v>10.768000000000001</v>
      </c>
      <c r="EQ25" s="161">
        <v>-14.0047</v>
      </c>
      <c r="ER25" s="161">
        <v>-13.7501</v>
      </c>
      <c r="ES25" s="161">
        <v>-6.5480999999999998</v>
      </c>
      <c r="ET25" s="161">
        <v>-14.22</v>
      </c>
      <c r="EU25" s="161">
        <v>-2.33</v>
      </c>
      <c r="EV25" s="161">
        <v>-0.1</v>
      </c>
      <c r="EW25" s="161">
        <v>4.8661000000000003</v>
      </c>
      <c r="EX25" s="161">
        <v>-15.7256</v>
      </c>
      <c r="EY25" s="161">
        <v>-11.0542</v>
      </c>
      <c r="EZ25" s="161">
        <v>-11.042899999999999</v>
      </c>
      <c r="FA25" s="161">
        <v>8.2014999999999993</v>
      </c>
      <c r="FB25" s="161">
        <v>-4.2996999999999996</v>
      </c>
      <c r="FC25" s="161">
        <v>-10.8916</v>
      </c>
      <c r="FD25" s="161">
        <v>4.9565999999999999</v>
      </c>
      <c r="FE25" s="162"/>
      <c r="FF25" s="161">
        <v>4.6896000000000004</v>
      </c>
      <c r="FG25" s="161">
        <v>2.9878</v>
      </c>
      <c r="FH25" s="161">
        <v>2.8872</v>
      </c>
      <c r="FI25" s="161">
        <v>0</v>
      </c>
      <c r="FJ25" s="161">
        <v>-6.1959</v>
      </c>
      <c r="FK25" s="161">
        <v>-5.5260999999999996</v>
      </c>
      <c r="FL25" s="161">
        <v>20.4297</v>
      </c>
      <c r="FM25" s="161">
        <v>0</v>
      </c>
      <c r="FN25" s="161">
        <v>0.38579999999999998</v>
      </c>
      <c r="FO25" s="161">
        <v>32.424599999999998</v>
      </c>
      <c r="FP25" s="161">
        <v>39.283499999999997</v>
      </c>
      <c r="FQ25" s="161">
        <v>18.194900000000001</v>
      </c>
      <c r="FR25" s="161">
        <v>-16.39</v>
      </c>
      <c r="FS25" s="161">
        <v>-9.2899999999999996E-2</v>
      </c>
      <c r="FT25" s="161">
        <v>0.13020000000000001</v>
      </c>
      <c r="FU25" s="161">
        <v>-0.13</v>
      </c>
      <c r="FV25" s="161">
        <v>3.98</v>
      </c>
      <c r="FW25" s="161">
        <v>-20.2028</v>
      </c>
      <c r="FX25" s="162"/>
      <c r="FY25" s="161">
        <v>6.78</v>
      </c>
      <c r="FZ25" s="161">
        <v>1.26</v>
      </c>
      <c r="GA25" s="161">
        <v>2.4767000000000001</v>
      </c>
      <c r="GB25" s="161">
        <v>24.72</v>
      </c>
      <c r="GC25" s="161">
        <v>-37.705800000000004</v>
      </c>
      <c r="GD25" s="161">
        <v>-28.8431</v>
      </c>
      <c r="GE25" s="161">
        <v>0.11</v>
      </c>
      <c r="GF25" s="161">
        <v>14.4671</v>
      </c>
      <c r="GG25" s="162"/>
      <c r="GH25" s="161">
        <v>15.149800000000001</v>
      </c>
      <c r="GI25" s="161">
        <v>-2.0661</v>
      </c>
      <c r="GJ25" s="161">
        <v>-2.3731</v>
      </c>
      <c r="GK25" s="161">
        <v>1.4251</v>
      </c>
      <c r="GL25" s="162"/>
      <c r="GM25" s="162"/>
      <c r="GN25" s="161">
        <v>-9.5818999999999992</v>
      </c>
      <c r="GO25" s="161">
        <v>-26.254000000000001</v>
      </c>
      <c r="GP25" s="161">
        <v>3.8108</v>
      </c>
      <c r="GQ25" s="161">
        <v>-19.075900000000001</v>
      </c>
      <c r="GR25" s="161">
        <v>-7.6414999999999997</v>
      </c>
      <c r="GS25" s="161">
        <v>-7.4607999999999999</v>
      </c>
      <c r="GT25" s="161">
        <v>99.191199999999995</v>
      </c>
      <c r="GU25" s="161">
        <v>-7.2081999999999997</v>
      </c>
      <c r="GV25" s="161">
        <v>-9.6593999999999998</v>
      </c>
      <c r="GW25" s="161">
        <v>3.581</v>
      </c>
      <c r="GX25" s="161">
        <v>2.0880999999999998</v>
      </c>
      <c r="GY25" s="161">
        <v>6.7027999999999999</v>
      </c>
      <c r="GZ25" s="161">
        <v>6.7327000000000004</v>
      </c>
      <c r="HA25" s="161">
        <v>1</v>
      </c>
      <c r="HB25" s="161">
        <v>12.401999999999999</v>
      </c>
      <c r="HC25" s="161">
        <v>12.2592</v>
      </c>
      <c r="HD25" s="161">
        <v>-9.64</v>
      </c>
      <c r="HE25" s="161">
        <v>12.361800000000001</v>
      </c>
      <c r="HF25" s="161">
        <v>80.892300000000006</v>
      </c>
      <c r="HG25" s="161">
        <v>-12.0113</v>
      </c>
      <c r="HH25" s="161">
        <v>62.082599999999999</v>
      </c>
      <c r="HI25" s="161">
        <v>-49.9146</v>
      </c>
      <c r="HJ25" s="161">
        <v>0</v>
      </c>
      <c r="HK25" s="162"/>
      <c r="HL25" s="161">
        <v>9.7737999999999996</v>
      </c>
      <c r="HM25" s="161">
        <v>0</v>
      </c>
      <c r="HN25" s="161">
        <v>-10.457700000000001</v>
      </c>
      <c r="HO25" s="162"/>
      <c r="HP25" s="162"/>
      <c r="HQ25" s="161">
        <v>-20.801600000000001</v>
      </c>
      <c r="HR25" s="161">
        <v>-20.5379</v>
      </c>
      <c r="HS25" s="161">
        <v>-19.957699999999999</v>
      </c>
      <c r="HT25" s="161">
        <v>-20.8857</v>
      </c>
      <c r="HU25" s="161">
        <v>15.54</v>
      </c>
      <c r="HV25" s="161">
        <v>15.62</v>
      </c>
      <c r="HW25" s="161">
        <v>-24.5</v>
      </c>
      <c r="HX25" s="161">
        <v>-24.6</v>
      </c>
      <c r="HY25" s="161">
        <v>1.0373000000000001</v>
      </c>
      <c r="HZ25" s="161">
        <v>0</v>
      </c>
      <c r="IA25" s="161">
        <v>55.019199999999998</v>
      </c>
      <c r="IB25" s="161">
        <v>12.6976</v>
      </c>
      <c r="IC25" s="161">
        <v>12.124599999999999</v>
      </c>
      <c r="ID25" s="161">
        <v>-16.5</v>
      </c>
      <c r="IE25" s="161">
        <v>-27</v>
      </c>
      <c r="IF25" s="161">
        <v>4.4000000000000004</v>
      </c>
      <c r="IG25" s="161">
        <v>3.8</v>
      </c>
      <c r="IH25" s="162"/>
      <c r="II25" s="161">
        <v>-18.004000000000001</v>
      </c>
      <c r="IJ25" s="161">
        <v>-113.1289</v>
      </c>
      <c r="IK25" s="161">
        <v>0</v>
      </c>
      <c r="IL25" s="161">
        <v>-206.3663</v>
      </c>
      <c r="IM25" s="161">
        <v>-8.7457999999999991</v>
      </c>
      <c r="IN25" s="161">
        <v>-8.1008999999999993</v>
      </c>
      <c r="IO25" s="161">
        <v>55.678400000000003</v>
      </c>
      <c r="IP25" s="161">
        <v>112.5641</v>
      </c>
      <c r="IQ25" s="161">
        <v>78.542900000000003</v>
      </c>
      <c r="IR25" s="161">
        <v>124.3381</v>
      </c>
      <c r="IS25" s="161">
        <v>-21.898099999999999</v>
      </c>
      <c r="IT25" s="161">
        <v>18.9953</v>
      </c>
      <c r="IU25" s="161">
        <v>19.297499999999999</v>
      </c>
      <c r="IV25" s="161">
        <v>33.825299999999999</v>
      </c>
      <c r="IW25" s="161">
        <v>78.806899999999999</v>
      </c>
      <c r="IX25" s="161">
        <v>-240.24809999999999</v>
      </c>
      <c r="IY25" s="161">
        <v>-20.797000000000001</v>
      </c>
      <c r="IZ25" s="161">
        <v>20.094899999999999</v>
      </c>
      <c r="JA25" s="161">
        <v>-1.1463000000000001</v>
      </c>
      <c r="JB25" s="161">
        <v>0</v>
      </c>
      <c r="JC25" s="161">
        <v>-5.68</v>
      </c>
      <c r="JD25" s="161">
        <v>-0.91</v>
      </c>
      <c r="JE25" s="161">
        <v>-0.91300000000000003</v>
      </c>
      <c r="JF25" s="161">
        <v>1.04</v>
      </c>
      <c r="JG25" s="161">
        <v>1.92</v>
      </c>
      <c r="JH25" s="161">
        <v>-3.1269999999999998</v>
      </c>
      <c r="JI25" s="161">
        <v>-8.3787000000000003</v>
      </c>
      <c r="JJ25" s="161">
        <v>4.5731000000000002</v>
      </c>
      <c r="JK25" s="161">
        <v>1.3778999999999999</v>
      </c>
      <c r="JL25" s="161">
        <v>2.7</v>
      </c>
      <c r="JM25" s="161">
        <v>2.153</v>
      </c>
      <c r="JN25" s="161">
        <v>2.1000000000000001E-2</v>
      </c>
      <c r="JO25" s="161">
        <v>2.95</v>
      </c>
      <c r="JP25" s="162"/>
      <c r="JQ25" s="161">
        <v>3.2021999999999999</v>
      </c>
      <c r="JR25" s="161">
        <v>3.7904</v>
      </c>
      <c r="JS25" s="161">
        <v>3.0821000000000001</v>
      </c>
      <c r="JT25" s="162"/>
      <c r="JU25" s="161">
        <v>13.7</v>
      </c>
      <c r="JV25" s="161">
        <v>9.4383999999999997</v>
      </c>
      <c r="JW25" s="161">
        <v>0.33</v>
      </c>
      <c r="JX25" s="162"/>
      <c r="JY25" s="161">
        <v>-8.5824999999999996</v>
      </c>
      <c r="JZ25" s="161">
        <v>-3.4142000000000001</v>
      </c>
      <c r="KA25" s="161">
        <v>-26.164200000000001</v>
      </c>
      <c r="KB25" s="161">
        <v>-4.9615999999999998</v>
      </c>
      <c r="KC25" s="162"/>
      <c r="KD25" s="161">
        <v>-29.6934</v>
      </c>
      <c r="KE25" s="161">
        <v>-1.5118</v>
      </c>
      <c r="KF25" s="161">
        <v>-6.5</v>
      </c>
      <c r="KG25" s="161">
        <v>-7.8</v>
      </c>
      <c r="KH25" s="161">
        <v>75.384900000000002</v>
      </c>
      <c r="KI25" s="161">
        <v>-151.26079999999999</v>
      </c>
    </row>
    <row r="26" spans="1:295" ht="18" customHeight="1" x14ac:dyDescent="0.25">
      <c r="A26" s="159" t="s">
        <v>102</v>
      </c>
      <c r="B26" s="159" t="s">
        <v>879</v>
      </c>
      <c r="C26" s="163">
        <v>0</v>
      </c>
      <c r="D26" s="164">
        <v>3.7347000000000001</v>
      </c>
      <c r="E26" s="164">
        <v>-9.0944000000000003</v>
      </c>
      <c r="F26" s="164">
        <v>4.3074000000000003</v>
      </c>
      <c r="G26" s="164">
        <v>10.589499999999999</v>
      </c>
      <c r="H26" s="165"/>
      <c r="I26" s="164">
        <v>10.588200000000001</v>
      </c>
      <c r="J26" s="165"/>
      <c r="K26" s="164">
        <v>12.051299999999999</v>
      </c>
      <c r="L26" s="164">
        <v>4.8609</v>
      </c>
      <c r="M26" s="164">
        <v>6.1243999999999996</v>
      </c>
      <c r="N26" s="164">
        <v>-11.1</v>
      </c>
      <c r="O26" s="164">
        <v>-19.8</v>
      </c>
      <c r="P26" s="164">
        <v>-4.4000000000000004</v>
      </c>
      <c r="Q26" s="164">
        <v>0.82799999999999996</v>
      </c>
      <c r="R26" s="164">
        <v>-13.2</v>
      </c>
      <c r="S26" s="164">
        <v>4.5106000000000002</v>
      </c>
      <c r="T26" s="164">
        <v>3.5394000000000001</v>
      </c>
      <c r="U26" s="164">
        <v>4.3287000000000004</v>
      </c>
      <c r="V26" s="164">
        <v>4.0842999999999998</v>
      </c>
      <c r="W26" s="164">
        <v>7.5450999999999997</v>
      </c>
      <c r="X26" s="164">
        <v>3.1193</v>
      </c>
      <c r="Y26" s="164">
        <v>6.9599999999999995E-2</v>
      </c>
      <c r="Z26" s="164">
        <v>2.42</v>
      </c>
      <c r="AA26" s="165"/>
      <c r="AB26" s="164">
        <v>-0.98919999999999997</v>
      </c>
      <c r="AC26" s="164">
        <v>-0.87</v>
      </c>
      <c r="AD26" s="164">
        <v>-0.84499999999999997</v>
      </c>
      <c r="AE26" s="164">
        <v>3.5760000000000001</v>
      </c>
      <c r="AF26" s="164">
        <v>-8.8800000000000008</v>
      </c>
      <c r="AG26" s="164">
        <v>-17.600000000000001</v>
      </c>
      <c r="AH26" s="164">
        <v>-0.71799999999999997</v>
      </c>
      <c r="AI26" s="164">
        <v>0.23599999999999999</v>
      </c>
      <c r="AJ26" s="165"/>
      <c r="AK26" s="164">
        <v>-11.07</v>
      </c>
      <c r="AL26" s="165"/>
      <c r="AM26" s="164">
        <v>-11.18</v>
      </c>
      <c r="AN26" s="164">
        <v>-11.4</v>
      </c>
      <c r="AO26" s="164">
        <v>4.1871</v>
      </c>
      <c r="AP26" s="164">
        <v>3.7014999999999998</v>
      </c>
      <c r="AQ26" s="164">
        <v>16.4084</v>
      </c>
      <c r="AR26" s="164">
        <v>18.581600000000002</v>
      </c>
      <c r="AS26" s="164">
        <v>-13.2432</v>
      </c>
      <c r="AT26" s="164">
        <v>-8.7927999999999997</v>
      </c>
      <c r="AU26" s="165"/>
      <c r="AV26" s="164">
        <v>8.4599999999999995E-2</v>
      </c>
      <c r="AW26" s="164">
        <v>1.9900000000000001E-2</v>
      </c>
      <c r="AX26" s="164">
        <v>-11.2508</v>
      </c>
      <c r="AY26" s="164">
        <v>-10.1142</v>
      </c>
      <c r="AZ26" s="165"/>
      <c r="BA26" s="164">
        <v>31.012599999999999</v>
      </c>
      <c r="BB26" s="164">
        <v>-13.9901</v>
      </c>
      <c r="BC26" s="164">
        <v>12.9472</v>
      </c>
      <c r="BD26" s="164">
        <v>-4.7</v>
      </c>
      <c r="BE26" s="164">
        <v>-4.7</v>
      </c>
      <c r="BF26" s="164">
        <v>-22.943999999999999</v>
      </c>
      <c r="BG26" s="164">
        <v>-35.596499999999999</v>
      </c>
      <c r="BH26" s="164">
        <v>-1.3607</v>
      </c>
      <c r="BI26" s="165"/>
      <c r="BJ26" s="164">
        <v>-5.4387999999999996</v>
      </c>
      <c r="BK26" s="164">
        <v>0.35949999999999999</v>
      </c>
      <c r="BL26" s="165"/>
      <c r="BM26" s="164">
        <v>0.90349999999999997</v>
      </c>
      <c r="BN26" s="164">
        <v>-124.63760000000001</v>
      </c>
      <c r="BO26" s="164">
        <v>-0.24410000000000001</v>
      </c>
      <c r="BP26" s="164">
        <v>-0.2747</v>
      </c>
      <c r="BQ26" s="164">
        <v>-128.53749999999999</v>
      </c>
      <c r="BR26" s="164">
        <v>-162.89519999999999</v>
      </c>
      <c r="BS26" s="165"/>
      <c r="BT26" s="165"/>
      <c r="BU26" s="165"/>
      <c r="BV26" s="164">
        <v>9.2509999999999994</v>
      </c>
      <c r="BW26" s="164">
        <v>10.5</v>
      </c>
      <c r="BX26" s="164">
        <v>6.86</v>
      </c>
      <c r="BY26" s="164">
        <v>-11.85</v>
      </c>
      <c r="BZ26" s="164">
        <v>2.5499999999999998</v>
      </c>
      <c r="CA26" s="164">
        <v>-2.5409999999999999</v>
      </c>
      <c r="CB26" s="164">
        <v>-1.7373000000000001</v>
      </c>
      <c r="CC26" s="164">
        <v>0.74119999999999997</v>
      </c>
      <c r="CD26" s="164">
        <v>-2.6113</v>
      </c>
      <c r="CE26" s="164">
        <v>22.978400000000001</v>
      </c>
      <c r="CF26" s="164">
        <v>-44.129600000000003</v>
      </c>
      <c r="CG26" s="164">
        <v>-44.252000000000002</v>
      </c>
      <c r="CH26" s="164">
        <v>-5.4340000000000002</v>
      </c>
      <c r="CI26" s="164">
        <v>-19.491399999999999</v>
      </c>
      <c r="CJ26" s="165"/>
      <c r="CK26" s="165"/>
      <c r="CL26" s="164">
        <v>-20.5</v>
      </c>
      <c r="CM26" s="164">
        <v>45.2</v>
      </c>
      <c r="CN26" s="164">
        <v>-1.94</v>
      </c>
      <c r="CO26" s="164">
        <v>3.6545000000000001</v>
      </c>
      <c r="CP26" s="164">
        <v>3.8784999999999998</v>
      </c>
      <c r="CQ26" s="164">
        <v>2.5438000000000001</v>
      </c>
      <c r="CR26" s="164">
        <v>23.042200000000001</v>
      </c>
      <c r="CS26" s="164">
        <v>23.120699999999999</v>
      </c>
      <c r="CT26" s="164">
        <v>-8.6997999999999998</v>
      </c>
      <c r="CU26" s="164">
        <v>-6.0460000000000003</v>
      </c>
      <c r="CV26" s="164">
        <v>-31.0334</v>
      </c>
      <c r="CW26" s="164">
        <v>3.2181000000000002</v>
      </c>
      <c r="CX26" s="164">
        <v>31.55</v>
      </c>
      <c r="CY26" s="164">
        <v>11.01</v>
      </c>
      <c r="CZ26" s="164">
        <v>7.5049000000000001</v>
      </c>
      <c r="DA26" s="164">
        <v>6.4484000000000004</v>
      </c>
      <c r="DB26" s="164">
        <v>-5.65</v>
      </c>
      <c r="DC26" s="165"/>
      <c r="DD26" s="164">
        <v>16.5639</v>
      </c>
      <c r="DE26" s="164">
        <v>16.879200000000001</v>
      </c>
      <c r="DF26" s="164">
        <v>-3.3879000000000001</v>
      </c>
      <c r="DG26" s="165"/>
      <c r="DH26" s="164">
        <v>-4.7432999999999996</v>
      </c>
      <c r="DI26" s="164">
        <v>-6.9</v>
      </c>
      <c r="DJ26" s="164">
        <v>-6.8</v>
      </c>
      <c r="DK26" s="164">
        <v>-4.0880999999999998</v>
      </c>
      <c r="DL26" s="164">
        <v>3.3719999999999999</v>
      </c>
      <c r="DM26" s="164">
        <v>18.615300000000001</v>
      </c>
      <c r="DN26" s="164">
        <v>12.0663</v>
      </c>
      <c r="DO26" s="164">
        <v>3.9</v>
      </c>
      <c r="DP26" s="164">
        <v>-6.06</v>
      </c>
      <c r="DQ26" s="164">
        <v>10.106</v>
      </c>
      <c r="DR26" s="164">
        <v>-9.9381000000000004</v>
      </c>
      <c r="DS26" s="164">
        <v>-8.32</v>
      </c>
      <c r="DT26" s="164">
        <v>-8.3699999999999992</v>
      </c>
      <c r="DU26" s="164">
        <v>24.03</v>
      </c>
      <c r="DV26" s="164">
        <v>0.28000000000000003</v>
      </c>
      <c r="DW26" s="164">
        <v>-1.4181999999999999</v>
      </c>
      <c r="DX26" s="164">
        <v>-9.0545000000000009</v>
      </c>
      <c r="DY26" s="164">
        <v>-5.6989000000000001</v>
      </c>
      <c r="DZ26" s="164">
        <v>-7.1273</v>
      </c>
      <c r="EA26" s="164">
        <v>22.981000000000002</v>
      </c>
      <c r="EB26" s="164">
        <v>1.0611999999999999</v>
      </c>
      <c r="EC26" s="164">
        <v>-2.6671</v>
      </c>
      <c r="ED26" s="164">
        <v>-2.5796999999999999</v>
      </c>
      <c r="EE26" s="164">
        <v>-12.623699999999999</v>
      </c>
      <c r="EF26" s="164">
        <v>-16.842099999999999</v>
      </c>
      <c r="EG26" s="164">
        <v>-11.797000000000001</v>
      </c>
      <c r="EH26" s="164">
        <v>34.686700000000002</v>
      </c>
      <c r="EI26" s="165"/>
      <c r="EJ26" s="165"/>
      <c r="EK26" s="164">
        <v>-12.7407</v>
      </c>
      <c r="EL26" s="164">
        <v>-11.8222</v>
      </c>
      <c r="EM26" s="164">
        <v>0</v>
      </c>
      <c r="EN26" s="164">
        <v>-4.3673000000000002</v>
      </c>
      <c r="EO26" s="164">
        <v>-4.9625000000000004</v>
      </c>
      <c r="EP26" s="164">
        <v>-23.044</v>
      </c>
      <c r="EQ26" s="164">
        <v>-9.0007999999999999</v>
      </c>
      <c r="ER26" s="164">
        <v>-8.3626000000000005</v>
      </c>
      <c r="ES26" s="164">
        <v>-4.0079000000000002</v>
      </c>
      <c r="ET26" s="164">
        <v>12.89</v>
      </c>
      <c r="EU26" s="164">
        <v>-2.64</v>
      </c>
      <c r="EV26" s="164">
        <v>0</v>
      </c>
      <c r="EW26" s="164">
        <v>5.0880000000000001</v>
      </c>
      <c r="EX26" s="164">
        <v>-7.4409999999999998</v>
      </c>
      <c r="EY26" s="164">
        <v>-11.5694</v>
      </c>
      <c r="EZ26" s="164">
        <v>-11.586499999999999</v>
      </c>
      <c r="FA26" s="164">
        <v>7.6334999999999997</v>
      </c>
      <c r="FB26" s="164">
        <v>-2.5381</v>
      </c>
      <c r="FC26" s="164">
        <v>-12.811500000000001</v>
      </c>
      <c r="FD26" s="164">
        <v>5.3644999999999996</v>
      </c>
      <c r="FE26" s="165"/>
      <c r="FF26" s="164">
        <v>5.03</v>
      </c>
      <c r="FG26" s="164">
        <v>3.7172999999999998</v>
      </c>
      <c r="FH26" s="164">
        <v>0</v>
      </c>
      <c r="FI26" s="164">
        <v>0</v>
      </c>
      <c r="FJ26" s="164">
        <v>-5.6935000000000002</v>
      </c>
      <c r="FK26" s="164">
        <v>-5.5260999999999996</v>
      </c>
      <c r="FL26" s="164">
        <v>18.0853</v>
      </c>
      <c r="FM26" s="164">
        <v>-0.6341</v>
      </c>
      <c r="FN26" s="164">
        <v>-0.7641</v>
      </c>
      <c r="FO26" s="164">
        <v>27.471800000000002</v>
      </c>
      <c r="FP26" s="164">
        <v>33.183300000000003</v>
      </c>
      <c r="FQ26" s="164">
        <v>16.651900000000001</v>
      </c>
      <c r="FR26" s="164">
        <v>-12.26</v>
      </c>
      <c r="FS26" s="164">
        <v>0.80610000000000004</v>
      </c>
      <c r="FT26" s="164">
        <v>0.13020000000000001</v>
      </c>
      <c r="FU26" s="164">
        <v>-0.37</v>
      </c>
      <c r="FV26" s="164">
        <v>2.81</v>
      </c>
      <c r="FW26" s="164">
        <v>-17.649899999999999</v>
      </c>
      <c r="FX26" s="165"/>
      <c r="FY26" s="164">
        <v>6.9610000000000003</v>
      </c>
      <c r="FZ26" s="164">
        <v>1.3380000000000001</v>
      </c>
      <c r="GA26" s="165"/>
      <c r="GB26" s="164">
        <v>28.14</v>
      </c>
      <c r="GC26" s="164">
        <v>-35.632199999999997</v>
      </c>
      <c r="GD26" s="164">
        <v>-26.920100000000001</v>
      </c>
      <c r="GE26" s="165"/>
      <c r="GF26" s="164">
        <v>16.1556</v>
      </c>
      <c r="GG26" s="165"/>
      <c r="GH26" s="164">
        <v>17.238800000000001</v>
      </c>
      <c r="GI26" s="164">
        <v>-2.6135999999999999</v>
      </c>
      <c r="GJ26" s="164">
        <v>-3.0009999999999999</v>
      </c>
      <c r="GK26" s="164">
        <v>1.4923999999999999</v>
      </c>
      <c r="GL26" s="165"/>
      <c r="GM26" s="165"/>
      <c r="GN26" s="165"/>
      <c r="GO26" s="164">
        <v>-25.902000000000001</v>
      </c>
      <c r="GP26" s="164">
        <v>4.5793999999999997</v>
      </c>
      <c r="GQ26" s="164">
        <v>-20.2851</v>
      </c>
      <c r="GR26" s="164">
        <v>-7.7713000000000001</v>
      </c>
      <c r="GS26" s="164">
        <v>-8.0763999999999996</v>
      </c>
      <c r="GT26" s="164">
        <v>113.2248</v>
      </c>
      <c r="GU26" s="164">
        <v>-5.7855999999999996</v>
      </c>
      <c r="GV26" s="164">
        <v>-10.792199999999999</v>
      </c>
      <c r="GW26" s="164">
        <v>3.9169999999999998</v>
      </c>
      <c r="GX26" s="164">
        <v>1.4169</v>
      </c>
      <c r="GY26" s="164">
        <v>6.8346</v>
      </c>
      <c r="GZ26" s="164">
        <v>6.9305000000000003</v>
      </c>
      <c r="HA26" s="164">
        <v>0.9022</v>
      </c>
      <c r="HB26" s="164">
        <v>10.238099999999999</v>
      </c>
      <c r="HC26" s="164">
        <v>11.6061</v>
      </c>
      <c r="HD26" s="164">
        <v>-9.64</v>
      </c>
      <c r="HE26" s="164">
        <v>9.1047999999999991</v>
      </c>
      <c r="HF26" s="164">
        <v>73.035899999999998</v>
      </c>
      <c r="HG26" s="164">
        <v>-14.803599999999999</v>
      </c>
      <c r="HH26" s="164">
        <v>52.359000000000002</v>
      </c>
      <c r="HI26" s="165"/>
      <c r="HJ26" s="164">
        <v>-9.2241</v>
      </c>
      <c r="HK26" s="164">
        <v>0</v>
      </c>
      <c r="HL26" s="164">
        <v>11.1495</v>
      </c>
      <c r="HM26" s="164">
        <v>-10.821400000000001</v>
      </c>
      <c r="HN26" s="164">
        <v>-11.466799999999999</v>
      </c>
      <c r="HO26" s="165"/>
      <c r="HP26" s="164">
        <v>21.331199999999999</v>
      </c>
      <c r="HQ26" s="164">
        <v>-18.7636</v>
      </c>
      <c r="HR26" s="164">
        <v>-18.335100000000001</v>
      </c>
      <c r="HS26" s="164">
        <v>-22.6752</v>
      </c>
      <c r="HT26" s="164">
        <v>-22.242100000000001</v>
      </c>
      <c r="HU26" s="164">
        <v>22.04</v>
      </c>
      <c r="HV26" s="164">
        <v>21.52</v>
      </c>
      <c r="HW26" s="164">
        <v>-25.9</v>
      </c>
      <c r="HX26" s="164">
        <v>-25.8</v>
      </c>
      <c r="HY26" s="164">
        <v>0.89810000000000001</v>
      </c>
      <c r="HZ26" s="164">
        <v>5.04</v>
      </c>
      <c r="IA26" s="164">
        <v>68.231800000000007</v>
      </c>
      <c r="IB26" s="164">
        <v>13.919</v>
      </c>
      <c r="IC26" s="164">
        <v>13.331300000000001</v>
      </c>
      <c r="ID26" s="164">
        <v>-16.5</v>
      </c>
      <c r="IE26" s="164">
        <v>-31.6</v>
      </c>
      <c r="IF26" s="164">
        <v>1.7</v>
      </c>
      <c r="IG26" s="164">
        <v>1.2</v>
      </c>
      <c r="IH26" s="165"/>
      <c r="II26" s="165"/>
      <c r="IJ26" s="164">
        <v>-137.672</v>
      </c>
      <c r="IK26" s="165"/>
      <c r="IL26" s="164">
        <v>-200.29650000000001</v>
      </c>
      <c r="IM26" s="164">
        <v>-5.8525</v>
      </c>
      <c r="IN26" s="164">
        <v>-8.8895</v>
      </c>
      <c r="IO26" s="164">
        <v>46.908000000000001</v>
      </c>
      <c r="IP26" s="164">
        <v>124.9037</v>
      </c>
      <c r="IQ26" s="164">
        <v>77.028400000000005</v>
      </c>
      <c r="IR26" s="164">
        <v>110.4211</v>
      </c>
      <c r="IS26" s="164">
        <v>-33.474499999999999</v>
      </c>
      <c r="IT26" s="164">
        <v>12.6945</v>
      </c>
      <c r="IU26" s="164">
        <v>13.296099999999999</v>
      </c>
      <c r="IV26" s="164">
        <v>31.652100000000001</v>
      </c>
      <c r="IW26" s="164">
        <v>60.28</v>
      </c>
      <c r="IX26" s="164">
        <v>-227.3794</v>
      </c>
      <c r="IY26" s="164">
        <v>0</v>
      </c>
      <c r="IZ26" s="164">
        <v>26.724299999999999</v>
      </c>
      <c r="JA26" s="164">
        <v>-0.72629999999999995</v>
      </c>
      <c r="JB26" s="164">
        <v>5.5</v>
      </c>
      <c r="JC26" s="164">
        <v>-6.8</v>
      </c>
      <c r="JD26" s="164">
        <v>-0.92300000000000004</v>
      </c>
      <c r="JE26" s="164">
        <v>-0.91900000000000004</v>
      </c>
      <c r="JF26" s="164">
        <v>2.2400000000000002</v>
      </c>
      <c r="JG26" s="164">
        <v>0</v>
      </c>
      <c r="JH26" s="164">
        <v>-3.0131000000000001</v>
      </c>
      <c r="JI26" s="164">
        <v>-7.3807999999999998</v>
      </c>
      <c r="JJ26" s="164">
        <v>2.5497999999999998</v>
      </c>
      <c r="JK26" s="164">
        <v>2.0829</v>
      </c>
      <c r="JL26" s="164">
        <v>2.4</v>
      </c>
      <c r="JM26" s="164">
        <v>-0.61099999999999999</v>
      </c>
      <c r="JN26" s="164">
        <v>-0.89600000000000002</v>
      </c>
      <c r="JO26" s="165"/>
      <c r="JP26" s="165"/>
      <c r="JQ26" s="164">
        <v>4.3491</v>
      </c>
      <c r="JR26" s="164">
        <v>3.5379</v>
      </c>
      <c r="JS26" s="164">
        <v>4.0445000000000002</v>
      </c>
      <c r="JT26" s="165"/>
      <c r="JU26" s="164">
        <v>15.3</v>
      </c>
      <c r="JV26" s="164">
        <v>7.35</v>
      </c>
      <c r="JW26" s="164">
        <v>0.39</v>
      </c>
      <c r="JX26" s="165"/>
      <c r="JY26" s="164">
        <v>-5.2435999999999998</v>
      </c>
      <c r="JZ26" s="164">
        <v>-4.0010000000000003</v>
      </c>
      <c r="KA26" s="164">
        <v>-28.337800000000001</v>
      </c>
      <c r="KB26" s="164">
        <v>-1.8634999999999999</v>
      </c>
      <c r="KC26" s="165"/>
      <c r="KD26" s="164">
        <v>-32.189700000000002</v>
      </c>
      <c r="KE26" s="164">
        <v>0</v>
      </c>
      <c r="KF26" s="164">
        <v>-8.1</v>
      </c>
      <c r="KG26" s="164">
        <v>-6.9</v>
      </c>
      <c r="KH26" s="164">
        <v>61.3902</v>
      </c>
      <c r="KI26" s="164">
        <v>-112.86190000000001</v>
      </c>
    </row>
    <row r="27" spans="1:295" ht="18" customHeight="1" x14ac:dyDescent="0.25">
      <c r="A27" s="159" t="s">
        <v>102</v>
      </c>
      <c r="B27" s="159" t="s">
        <v>880</v>
      </c>
      <c r="C27" s="163">
        <v>0</v>
      </c>
      <c r="D27" s="164">
        <v>3.7976000000000001</v>
      </c>
      <c r="E27" s="164">
        <v>-9.4594000000000005</v>
      </c>
      <c r="F27" s="164">
        <v>1.9630000000000001</v>
      </c>
      <c r="G27" s="164">
        <v>11.236599999999999</v>
      </c>
      <c r="H27" s="165"/>
      <c r="I27" s="164">
        <v>11.8918</v>
      </c>
      <c r="J27" s="165"/>
      <c r="K27" s="164">
        <v>13.913399999999999</v>
      </c>
      <c r="L27" s="164">
        <v>5.7637999999999998</v>
      </c>
      <c r="M27" s="164">
        <v>7.1825000000000001</v>
      </c>
      <c r="N27" s="164">
        <v>-19.98</v>
      </c>
      <c r="O27" s="164">
        <v>-22</v>
      </c>
      <c r="P27" s="164">
        <v>-2.2000000000000002</v>
      </c>
      <c r="Q27" s="164">
        <v>0.82799999999999996</v>
      </c>
      <c r="R27" s="164">
        <v>-15.4</v>
      </c>
      <c r="S27" s="164">
        <v>4.1234000000000002</v>
      </c>
      <c r="T27" s="164">
        <v>0.1026</v>
      </c>
      <c r="U27" s="164">
        <v>4.7534999999999998</v>
      </c>
      <c r="V27" s="164">
        <v>4.6519000000000004</v>
      </c>
      <c r="W27" s="164">
        <v>8.5127000000000006</v>
      </c>
      <c r="X27" s="164">
        <v>3.2305999999999999</v>
      </c>
      <c r="Y27" s="164">
        <v>7.8600000000000003E-2</v>
      </c>
      <c r="Z27" s="164">
        <v>2.4558</v>
      </c>
      <c r="AA27" s="165"/>
      <c r="AB27" s="164">
        <v>-1.0168999999999999</v>
      </c>
      <c r="AC27" s="164">
        <v>-0.312</v>
      </c>
      <c r="AD27" s="164">
        <v>-0.29299999999999998</v>
      </c>
      <c r="AE27" s="164">
        <v>3.8010000000000002</v>
      </c>
      <c r="AF27" s="164">
        <v>0</v>
      </c>
      <c r="AG27" s="164">
        <v>-13.2</v>
      </c>
      <c r="AH27" s="164">
        <v>-0.248</v>
      </c>
      <c r="AI27" s="164">
        <v>0.24299999999999999</v>
      </c>
      <c r="AJ27" s="165"/>
      <c r="AK27" s="164">
        <v>-7.45</v>
      </c>
      <c r="AL27" s="165"/>
      <c r="AM27" s="164">
        <v>-13.73</v>
      </c>
      <c r="AN27" s="164">
        <v>-13.79</v>
      </c>
      <c r="AO27" s="164">
        <v>5.1089000000000002</v>
      </c>
      <c r="AP27" s="164">
        <v>3.823</v>
      </c>
      <c r="AQ27" s="164">
        <v>19.238399999999999</v>
      </c>
      <c r="AR27" s="164">
        <v>21.383800000000001</v>
      </c>
      <c r="AS27" s="164">
        <v>-12.874700000000001</v>
      </c>
      <c r="AT27" s="164">
        <v>-3.3346</v>
      </c>
      <c r="AU27" s="165"/>
      <c r="AV27" s="164">
        <v>-0.91639999999999999</v>
      </c>
      <c r="AW27" s="164">
        <v>-0.38040000000000002</v>
      </c>
      <c r="AX27" s="164">
        <v>-13.292400000000001</v>
      </c>
      <c r="AY27" s="164">
        <v>-11.894399999999999</v>
      </c>
      <c r="AZ27" s="165"/>
      <c r="BA27" s="164">
        <v>29.027000000000001</v>
      </c>
      <c r="BB27" s="164">
        <v>-5.7865000000000002</v>
      </c>
      <c r="BC27" s="164">
        <v>11.2141</v>
      </c>
      <c r="BD27" s="164">
        <v>-4.9000000000000004</v>
      </c>
      <c r="BE27" s="164">
        <v>-4.9000000000000004</v>
      </c>
      <c r="BF27" s="164">
        <v>-24.775099999999998</v>
      </c>
      <c r="BG27" s="164">
        <v>-34.566099999999999</v>
      </c>
      <c r="BH27" s="164">
        <v>-1.6891</v>
      </c>
      <c r="BI27" s="165"/>
      <c r="BJ27" s="164">
        <v>0.63380000000000003</v>
      </c>
      <c r="BK27" s="164">
        <v>2.3218000000000001</v>
      </c>
      <c r="BL27" s="165"/>
      <c r="BM27" s="164">
        <v>1.3977999999999999</v>
      </c>
      <c r="BN27" s="164">
        <v>-117.6183</v>
      </c>
      <c r="BO27" s="164">
        <v>-6.0999999999999999E-2</v>
      </c>
      <c r="BP27" s="164">
        <v>0</v>
      </c>
      <c r="BQ27" s="164">
        <v>-156.70779999999999</v>
      </c>
      <c r="BR27" s="164">
        <v>-150.08539999999999</v>
      </c>
      <c r="BS27" s="165"/>
      <c r="BT27" s="165"/>
      <c r="BU27" s="165"/>
      <c r="BV27" s="164">
        <v>10.259</v>
      </c>
      <c r="BW27" s="164">
        <v>10.14</v>
      </c>
      <c r="BX27" s="164">
        <v>7.26</v>
      </c>
      <c r="BY27" s="164">
        <v>-10.029999999999999</v>
      </c>
      <c r="BZ27" s="164">
        <v>3.59</v>
      </c>
      <c r="CA27" s="164">
        <v>-1.4693000000000001</v>
      </c>
      <c r="CB27" s="164">
        <v>-1.0674999999999999</v>
      </c>
      <c r="CC27" s="164">
        <v>5.5845000000000002</v>
      </c>
      <c r="CD27" s="164">
        <v>2.9009</v>
      </c>
      <c r="CE27" s="164">
        <v>20.642900000000001</v>
      </c>
      <c r="CF27" s="164">
        <v>-38.436900000000001</v>
      </c>
      <c r="CG27" s="164">
        <v>-38.367400000000004</v>
      </c>
      <c r="CH27" s="164">
        <v>0.4209</v>
      </c>
      <c r="CI27" s="164">
        <v>-17.640499999999999</v>
      </c>
      <c r="CJ27" s="165"/>
      <c r="CK27" s="165"/>
      <c r="CL27" s="164">
        <v>-5.7</v>
      </c>
      <c r="CM27" s="164">
        <v>39.9</v>
      </c>
      <c r="CN27" s="164">
        <v>-2.2200000000000002</v>
      </c>
      <c r="CO27" s="164">
        <v>12.162800000000001</v>
      </c>
      <c r="CP27" s="164">
        <v>11.802300000000001</v>
      </c>
      <c r="CQ27" s="164">
        <v>10.659700000000001</v>
      </c>
      <c r="CR27" s="164">
        <v>16.956900000000001</v>
      </c>
      <c r="CS27" s="164">
        <v>17.096299999999999</v>
      </c>
      <c r="CT27" s="164">
        <v>1</v>
      </c>
      <c r="CU27" s="164">
        <v>-5.0091999999999999</v>
      </c>
      <c r="CV27" s="164">
        <v>-22.4557</v>
      </c>
      <c r="CW27" s="164">
        <v>3.5127999999999999</v>
      </c>
      <c r="CX27" s="164">
        <v>29.9</v>
      </c>
      <c r="CY27" s="164">
        <v>10.81</v>
      </c>
      <c r="CZ27" s="164">
        <v>8.1298999999999992</v>
      </c>
      <c r="DA27" s="164">
        <v>7.0343</v>
      </c>
      <c r="DB27" s="164">
        <v>-5.9</v>
      </c>
      <c r="DC27" s="165"/>
      <c r="DD27" s="164">
        <v>15.2315</v>
      </c>
      <c r="DE27" s="164">
        <v>15.1669</v>
      </c>
      <c r="DF27" s="164">
        <v>-3.0038999999999998</v>
      </c>
      <c r="DG27" s="165"/>
      <c r="DH27" s="164">
        <v>-4.9734999999999996</v>
      </c>
      <c r="DI27" s="165"/>
      <c r="DJ27" s="165"/>
      <c r="DK27" s="164">
        <v>-3.4668000000000001</v>
      </c>
      <c r="DL27" s="164">
        <v>4.4939999999999998</v>
      </c>
      <c r="DM27" s="164">
        <v>18.299900000000001</v>
      </c>
      <c r="DN27" s="164">
        <v>13.550700000000001</v>
      </c>
      <c r="DO27" s="164">
        <v>5.14</v>
      </c>
      <c r="DP27" s="164">
        <v>-5.53</v>
      </c>
      <c r="DQ27" s="164">
        <v>11.361499999999999</v>
      </c>
      <c r="DR27" s="164">
        <v>-10.175599999999999</v>
      </c>
      <c r="DS27" s="164">
        <v>-8.64</v>
      </c>
      <c r="DT27" s="164">
        <v>-8.69</v>
      </c>
      <c r="DU27" s="164">
        <v>24.84</v>
      </c>
      <c r="DV27" s="164">
        <v>2.5299999999999998</v>
      </c>
      <c r="DW27" s="164">
        <v>-0.81820000000000004</v>
      </c>
      <c r="DX27" s="164">
        <v>-7.3364000000000003</v>
      </c>
      <c r="DY27" s="164">
        <v>-5.6436999999999999</v>
      </c>
      <c r="DZ27" s="164">
        <v>-5.4090999999999996</v>
      </c>
      <c r="EA27" s="164">
        <v>28.076599999999999</v>
      </c>
      <c r="EB27" s="164">
        <v>4.1773999999999996</v>
      </c>
      <c r="EC27" s="164">
        <v>0.84799999999999998</v>
      </c>
      <c r="ED27" s="164">
        <v>1.1617999999999999</v>
      </c>
      <c r="EE27" s="164">
        <v>-7.9189999999999996</v>
      </c>
      <c r="EF27" s="164">
        <v>-15.140700000000001</v>
      </c>
      <c r="EG27" s="164">
        <v>-14.205</v>
      </c>
      <c r="EH27" s="164">
        <v>62.753399999999999</v>
      </c>
      <c r="EI27" s="165"/>
      <c r="EJ27" s="165"/>
      <c r="EK27" s="164">
        <v>-12.776899999999999</v>
      </c>
      <c r="EL27" s="164">
        <v>-11.944100000000001</v>
      </c>
      <c r="EM27" s="164">
        <v>8.3521999999999998</v>
      </c>
      <c r="EN27" s="164">
        <v>-6.0278</v>
      </c>
      <c r="EO27" s="164">
        <v>-6.6433999999999997</v>
      </c>
      <c r="EP27" s="164">
        <v>-24.58</v>
      </c>
      <c r="EQ27" s="164">
        <v>-6.0750999999999999</v>
      </c>
      <c r="ER27" s="164">
        <v>-5.7012999999999998</v>
      </c>
      <c r="ES27" s="164">
        <v>-3.8664000000000001</v>
      </c>
      <c r="ET27" s="164">
        <v>19.649999999999999</v>
      </c>
      <c r="EU27" s="164">
        <v>-3.3</v>
      </c>
      <c r="EV27" s="164">
        <v>0.7</v>
      </c>
      <c r="EW27" s="164">
        <v>5.3691000000000004</v>
      </c>
      <c r="EX27" s="164">
        <v>-11.617100000000001</v>
      </c>
      <c r="EY27" s="164">
        <v>-12.7531</v>
      </c>
      <c r="EZ27" s="164">
        <v>-12.673400000000001</v>
      </c>
      <c r="FA27" s="164">
        <v>8.5348000000000006</v>
      </c>
      <c r="FB27" s="164">
        <v>-3.5754000000000001</v>
      </c>
      <c r="FC27" s="164">
        <v>-13.3127</v>
      </c>
      <c r="FD27" s="164">
        <v>5.81</v>
      </c>
      <c r="FE27" s="165"/>
      <c r="FF27" s="164">
        <v>5.5884</v>
      </c>
      <c r="FG27" s="164">
        <v>3.4571000000000001</v>
      </c>
      <c r="FH27" s="164">
        <v>3.2014</v>
      </c>
      <c r="FI27" s="164">
        <v>0</v>
      </c>
      <c r="FJ27" s="164">
        <v>-5.1910999999999996</v>
      </c>
      <c r="FK27" s="164">
        <v>-5.1910999999999996</v>
      </c>
      <c r="FL27" s="164">
        <v>13.0616</v>
      </c>
      <c r="FM27" s="164">
        <v>1.4077999999999999</v>
      </c>
      <c r="FN27" s="164">
        <v>1.6544000000000001</v>
      </c>
      <c r="FO27" s="164">
        <v>24.974599999999999</v>
      </c>
      <c r="FP27" s="164">
        <v>33.158200000000001</v>
      </c>
      <c r="FQ27" s="164">
        <v>20.685099999999998</v>
      </c>
      <c r="FR27" s="164">
        <v>-12.06</v>
      </c>
      <c r="FS27" s="164">
        <v>0.50580000000000003</v>
      </c>
      <c r="FT27" s="164">
        <v>0.19159999999999999</v>
      </c>
      <c r="FU27" s="164">
        <v>-0.85</v>
      </c>
      <c r="FV27" s="164">
        <v>0.5</v>
      </c>
      <c r="FW27" s="164">
        <v>-21.811900000000001</v>
      </c>
      <c r="FX27" s="165"/>
      <c r="FY27" s="164">
        <v>7.1859999999999999</v>
      </c>
      <c r="FZ27" s="164">
        <v>0.317</v>
      </c>
      <c r="GA27" s="165"/>
      <c r="GB27" s="164">
        <v>28.2</v>
      </c>
      <c r="GC27" s="164">
        <v>-33.0379</v>
      </c>
      <c r="GD27" s="164">
        <v>-23.748100000000001</v>
      </c>
      <c r="GE27" s="164">
        <v>-0.97</v>
      </c>
      <c r="GF27" s="164">
        <v>17.853300000000001</v>
      </c>
      <c r="GG27" s="165"/>
      <c r="GH27" s="164">
        <v>19.147600000000001</v>
      </c>
      <c r="GI27" s="164">
        <v>-3.8050999999999999</v>
      </c>
      <c r="GJ27" s="164">
        <v>-4.0766999999999998</v>
      </c>
      <c r="GK27" s="164">
        <v>1.5465</v>
      </c>
      <c r="GL27" s="165"/>
      <c r="GM27" s="165"/>
      <c r="GN27" s="164">
        <v>-10.0992</v>
      </c>
      <c r="GO27" s="164">
        <v>-25.787400000000002</v>
      </c>
      <c r="GP27" s="164">
        <v>4.7409999999999997</v>
      </c>
      <c r="GQ27" s="164">
        <v>-20.571100000000001</v>
      </c>
      <c r="GR27" s="164">
        <v>-6.9241999999999999</v>
      </c>
      <c r="GS27" s="164">
        <v>-7.7264999999999997</v>
      </c>
      <c r="GT27" s="164">
        <v>126.5681</v>
      </c>
      <c r="GU27" s="164">
        <v>-4.9043999999999999</v>
      </c>
      <c r="GV27" s="164">
        <v>-10.8713</v>
      </c>
      <c r="GW27" s="164">
        <v>5.6772</v>
      </c>
      <c r="GX27" s="164">
        <v>2.0457999999999998</v>
      </c>
      <c r="GY27" s="164">
        <v>6.4024999999999999</v>
      </c>
      <c r="GZ27" s="164">
        <v>6.4954000000000001</v>
      </c>
      <c r="HA27" s="164">
        <v>1.4688000000000001</v>
      </c>
      <c r="HB27" s="164">
        <v>11.037599999999999</v>
      </c>
      <c r="HC27" s="164">
        <v>12.0809</v>
      </c>
      <c r="HD27" s="164">
        <v>-2.5099999999999998</v>
      </c>
      <c r="HE27" s="164">
        <v>6.2987000000000002</v>
      </c>
      <c r="HF27" s="164">
        <v>61.113199999999999</v>
      </c>
      <c r="HG27" s="164">
        <v>0</v>
      </c>
      <c r="HH27" s="164">
        <v>43.469799999999999</v>
      </c>
      <c r="HI27" s="165"/>
      <c r="HJ27" s="164">
        <v>-12.710800000000001</v>
      </c>
      <c r="HK27" s="164">
        <v>0</v>
      </c>
      <c r="HL27" s="164">
        <v>9.4812999999999992</v>
      </c>
      <c r="HM27" s="164">
        <v>-10.117100000000001</v>
      </c>
      <c r="HN27" s="164">
        <v>-10.720700000000001</v>
      </c>
      <c r="HO27" s="165"/>
      <c r="HP27" s="164">
        <v>5.3852000000000002</v>
      </c>
      <c r="HQ27" s="164">
        <v>-16.478400000000001</v>
      </c>
      <c r="HR27" s="164">
        <v>-16.236699999999999</v>
      </c>
      <c r="HS27" s="164">
        <v>-23.531600000000001</v>
      </c>
      <c r="HT27" s="164">
        <v>-23.661999999999999</v>
      </c>
      <c r="HU27" s="164">
        <v>21.82</v>
      </c>
      <c r="HV27" s="164">
        <v>21.83</v>
      </c>
      <c r="HW27" s="164">
        <v>-25.4</v>
      </c>
      <c r="HX27" s="164">
        <v>-25.1</v>
      </c>
      <c r="HY27" s="164">
        <v>1.1252</v>
      </c>
      <c r="HZ27" s="164">
        <v>6.16</v>
      </c>
      <c r="IA27" s="164">
        <v>54.7012</v>
      </c>
      <c r="IB27" s="164">
        <v>18.523399999999999</v>
      </c>
      <c r="IC27" s="164">
        <v>18.5791</v>
      </c>
      <c r="ID27" s="164">
        <v>-16.100000000000001</v>
      </c>
      <c r="IE27" s="164">
        <v>-30.7</v>
      </c>
      <c r="IF27" s="164">
        <v>0</v>
      </c>
      <c r="IG27" s="164">
        <v>-0.5</v>
      </c>
      <c r="IH27" s="164">
        <v>-17.9831</v>
      </c>
      <c r="II27" s="164">
        <v>-17.7925</v>
      </c>
      <c r="IJ27" s="164">
        <v>-133.87010000000001</v>
      </c>
      <c r="IK27" s="165"/>
      <c r="IL27" s="164">
        <v>-201.5479</v>
      </c>
      <c r="IM27" s="164">
        <v>-5.4394</v>
      </c>
      <c r="IN27" s="164">
        <v>-10.228</v>
      </c>
      <c r="IO27" s="164">
        <v>50.317100000000003</v>
      </c>
      <c r="IP27" s="164">
        <v>122.8434</v>
      </c>
      <c r="IQ27" s="164">
        <v>74.9131</v>
      </c>
      <c r="IR27" s="164">
        <v>109.02930000000001</v>
      </c>
      <c r="IS27" s="164">
        <v>-29.986899999999999</v>
      </c>
      <c r="IT27" s="164">
        <v>12.057499999999999</v>
      </c>
      <c r="IU27" s="164">
        <v>14.133599999999999</v>
      </c>
      <c r="IV27" s="164">
        <v>34.345999999999997</v>
      </c>
      <c r="IW27" s="164">
        <v>62.930700000000002</v>
      </c>
      <c r="IX27" s="164">
        <v>-226.83279999999999</v>
      </c>
      <c r="IY27" s="165"/>
      <c r="IZ27" s="164">
        <v>20.363</v>
      </c>
      <c r="JA27" s="164">
        <v>-1.1707000000000001</v>
      </c>
      <c r="JB27" s="164">
        <v>2.0579999999999998</v>
      </c>
      <c r="JC27" s="164">
        <v>-6.24</v>
      </c>
      <c r="JD27" s="164">
        <v>-0.98799999999999999</v>
      </c>
      <c r="JE27" s="164">
        <v>-0.98699999999999999</v>
      </c>
      <c r="JF27" s="164">
        <v>2.08</v>
      </c>
      <c r="JG27" s="164">
        <v>0.24</v>
      </c>
      <c r="JH27" s="164">
        <v>-2.4984999999999999</v>
      </c>
      <c r="JI27" s="164">
        <v>-6.9718</v>
      </c>
      <c r="JJ27" s="164">
        <v>1.4663999999999999</v>
      </c>
      <c r="JK27" s="164">
        <v>2.5802999999999998</v>
      </c>
      <c r="JL27" s="164">
        <v>2.7</v>
      </c>
      <c r="JM27" s="164">
        <v>-0.34899999999999998</v>
      </c>
      <c r="JN27" s="164">
        <v>-7.0000000000000001E-3</v>
      </c>
      <c r="JO27" s="164">
        <v>2.7467999999999999</v>
      </c>
      <c r="JP27" s="165"/>
      <c r="JQ27" s="164">
        <v>4.1540999999999997</v>
      </c>
      <c r="JR27" s="164">
        <v>3.9826999999999999</v>
      </c>
      <c r="JS27" s="164">
        <v>2.9670000000000001</v>
      </c>
      <c r="JT27" s="165"/>
      <c r="JU27" s="164">
        <v>15.3</v>
      </c>
      <c r="JV27" s="164">
        <v>7.9991000000000003</v>
      </c>
      <c r="JW27" s="164">
        <v>0.59</v>
      </c>
      <c r="JX27" s="165"/>
      <c r="JY27" s="164">
        <v>-4.4600999999999997</v>
      </c>
      <c r="JZ27" s="164">
        <v>-4.2403000000000004</v>
      </c>
      <c r="KA27" s="164">
        <v>-28.0306</v>
      </c>
      <c r="KB27" s="164">
        <v>-1.9583999999999999</v>
      </c>
      <c r="KC27" s="164">
        <v>0</v>
      </c>
      <c r="KD27" s="164">
        <v>-32.073999999999998</v>
      </c>
      <c r="KE27" s="165"/>
      <c r="KF27" s="164">
        <v>-8.3000000000000007</v>
      </c>
      <c r="KG27" s="164">
        <v>-7.2</v>
      </c>
      <c r="KH27" s="164">
        <v>59.485599999999998</v>
      </c>
      <c r="KI27" s="164">
        <v>-104.8236</v>
      </c>
    </row>
    <row r="28" spans="1:295" ht="18" customHeight="1" x14ac:dyDescent="0.25">
      <c r="A28" s="159" t="s">
        <v>102</v>
      </c>
      <c r="B28" s="159" t="s">
        <v>881</v>
      </c>
      <c r="C28" s="163">
        <v>0</v>
      </c>
      <c r="D28" s="164">
        <v>4.0574000000000003</v>
      </c>
      <c r="E28" s="164">
        <v>-9.4789999999999992</v>
      </c>
      <c r="F28" s="164">
        <v>3.5430000000000001</v>
      </c>
      <c r="G28" s="164">
        <v>10.765499999999999</v>
      </c>
      <c r="H28" s="165"/>
      <c r="I28" s="164">
        <v>12.1418</v>
      </c>
      <c r="J28" s="165"/>
      <c r="K28" s="164">
        <v>14.892300000000001</v>
      </c>
      <c r="L28" s="164">
        <v>6.2378</v>
      </c>
      <c r="M28" s="164">
        <v>7.6337999999999999</v>
      </c>
      <c r="N28" s="164">
        <v>-19.98</v>
      </c>
      <c r="O28" s="165"/>
      <c r="P28" s="164">
        <v>0</v>
      </c>
      <c r="Q28" s="165"/>
      <c r="R28" s="165"/>
      <c r="S28" s="164">
        <v>4.423</v>
      </c>
      <c r="T28" s="164">
        <v>-1.2221</v>
      </c>
      <c r="U28" s="164">
        <v>5.1414</v>
      </c>
      <c r="V28" s="164">
        <v>4.8461999999999996</v>
      </c>
      <c r="W28" s="164">
        <v>9.0536999999999992</v>
      </c>
      <c r="X28" s="164">
        <v>3.6162999999999998</v>
      </c>
      <c r="Y28" s="164">
        <v>0.1424</v>
      </c>
      <c r="Z28" s="164">
        <v>2.3746</v>
      </c>
      <c r="AA28" s="165"/>
      <c r="AB28" s="164">
        <v>-1.2478</v>
      </c>
      <c r="AC28" s="164">
        <v>-0.13400000000000001</v>
      </c>
      <c r="AD28" s="164">
        <v>-0.10299999999999999</v>
      </c>
      <c r="AE28" s="164">
        <v>3.66</v>
      </c>
      <c r="AF28" s="164">
        <v>0</v>
      </c>
      <c r="AG28" s="165"/>
      <c r="AH28" s="164">
        <v>-0.377</v>
      </c>
      <c r="AI28" s="164">
        <v>0.23899999999999999</v>
      </c>
      <c r="AJ28" s="165"/>
      <c r="AK28" s="164">
        <v>-6.38</v>
      </c>
      <c r="AL28" s="165"/>
      <c r="AM28" s="164">
        <v>-12.47</v>
      </c>
      <c r="AN28" s="164">
        <v>-12.56</v>
      </c>
      <c r="AO28" s="164">
        <v>5.7202000000000002</v>
      </c>
      <c r="AP28" s="164">
        <v>3.6654</v>
      </c>
      <c r="AQ28" s="164">
        <v>20.0825</v>
      </c>
      <c r="AR28" s="164">
        <v>21.854299999999999</v>
      </c>
      <c r="AS28" s="164">
        <v>-13.985200000000001</v>
      </c>
      <c r="AT28" s="164">
        <v>-3.1061999999999999</v>
      </c>
      <c r="AU28" s="165"/>
      <c r="AV28" s="164">
        <v>9.4490999999999996</v>
      </c>
      <c r="AW28" s="164">
        <v>9.7085000000000008</v>
      </c>
      <c r="AX28" s="164">
        <v>-18.158300000000001</v>
      </c>
      <c r="AY28" s="164">
        <v>-18.164999999999999</v>
      </c>
      <c r="AZ28" s="165"/>
      <c r="BA28" s="164">
        <v>38.621099999999998</v>
      </c>
      <c r="BB28" s="164">
        <v>-7.9554</v>
      </c>
      <c r="BC28" s="164">
        <v>10.022500000000001</v>
      </c>
      <c r="BD28" s="164">
        <v>-4.0999999999999996</v>
      </c>
      <c r="BE28" s="164">
        <v>-4.0999999999999996</v>
      </c>
      <c r="BF28" s="164">
        <v>-18.446899999999999</v>
      </c>
      <c r="BG28" s="164">
        <v>-34.1524</v>
      </c>
      <c r="BH28" s="164">
        <v>-2.8521000000000001</v>
      </c>
      <c r="BI28" s="165"/>
      <c r="BJ28" s="164">
        <v>-1.3075000000000001</v>
      </c>
      <c r="BK28" s="164">
        <v>2.2027000000000001</v>
      </c>
      <c r="BL28" s="164">
        <v>5.8045999999999998</v>
      </c>
      <c r="BM28" s="164">
        <v>3.8597999999999999</v>
      </c>
      <c r="BN28" s="164">
        <v>-102.6948</v>
      </c>
      <c r="BO28" s="164">
        <v>-7.9653</v>
      </c>
      <c r="BP28" s="165"/>
      <c r="BQ28" s="164">
        <v>-141.0728</v>
      </c>
      <c r="BR28" s="164">
        <v>-143.22229999999999</v>
      </c>
      <c r="BS28" s="165"/>
      <c r="BT28" s="165"/>
      <c r="BU28" s="165"/>
      <c r="BV28" s="164">
        <v>10.239000000000001</v>
      </c>
      <c r="BW28" s="164">
        <v>10.97</v>
      </c>
      <c r="BX28" s="164">
        <v>7.97</v>
      </c>
      <c r="BY28" s="164">
        <v>-9.35</v>
      </c>
      <c r="BZ28" s="164">
        <v>4.5999999999999996</v>
      </c>
      <c r="CA28" s="164">
        <v>2.6833</v>
      </c>
      <c r="CB28" s="164">
        <v>2.2814999999999999</v>
      </c>
      <c r="CC28" s="164">
        <v>2.8496000000000001</v>
      </c>
      <c r="CD28" s="164">
        <v>0.27500000000000002</v>
      </c>
      <c r="CE28" s="164">
        <v>20.459800000000001</v>
      </c>
      <c r="CF28" s="164">
        <v>-43.383899999999997</v>
      </c>
      <c r="CG28" s="164">
        <v>-43.623100000000001</v>
      </c>
      <c r="CH28" s="164">
        <v>-1.2788999999999999</v>
      </c>
      <c r="CI28" s="164">
        <v>-31.6082</v>
      </c>
      <c r="CJ28" s="165"/>
      <c r="CK28" s="165"/>
      <c r="CL28" s="164">
        <v>-27.2</v>
      </c>
      <c r="CM28" s="164">
        <v>66.7</v>
      </c>
      <c r="CN28" s="164">
        <v>-2.4300000000000002</v>
      </c>
      <c r="CO28" s="164">
        <v>5.6048</v>
      </c>
      <c r="CP28" s="164">
        <v>5.5227000000000004</v>
      </c>
      <c r="CQ28" s="164">
        <v>4.6840000000000002</v>
      </c>
      <c r="CR28" s="164">
        <v>8.4283999999999999</v>
      </c>
      <c r="CS28" s="164">
        <v>8.1961999999999993</v>
      </c>
      <c r="CT28" s="164">
        <v>1</v>
      </c>
      <c r="CU28" s="164">
        <v>-0.30320000000000003</v>
      </c>
      <c r="CV28" s="164">
        <v>-16.472000000000001</v>
      </c>
      <c r="CW28" s="164">
        <v>3.9508999999999999</v>
      </c>
      <c r="CX28" s="164">
        <v>32.06</v>
      </c>
      <c r="CY28" s="164">
        <v>11.57</v>
      </c>
      <c r="CZ28" s="164">
        <v>9.0673999999999992</v>
      </c>
      <c r="DA28" s="164">
        <v>7.9131999999999998</v>
      </c>
      <c r="DB28" s="164">
        <v>-6.49</v>
      </c>
      <c r="DC28" s="165"/>
      <c r="DD28" s="164">
        <v>27.929400000000001</v>
      </c>
      <c r="DE28" s="164">
        <v>28.5381</v>
      </c>
      <c r="DF28" s="164">
        <v>4.0865</v>
      </c>
      <c r="DG28" s="165"/>
      <c r="DH28" s="164">
        <v>-5.4981999999999998</v>
      </c>
      <c r="DI28" s="165"/>
      <c r="DJ28" s="165"/>
      <c r="DK28" s="164">
        <v>-4.2211999999999996</v>
      </c>
      <c r="DL28" s="164">
        <v>5.4291</v>
      </c>
      <c r="DM28" s="164">
        <v>18.930700000000002</v>
      </c>
      <c r="DN28" s="164">
        <v>15.0351</v>
      </c>
      <c r="DO28" s="164">
        <v>6.07</v>
      </c>
      <c r="DP28" s="164">
        <v>-5.48</v>
      </c>
      <c r="DQ28" s="164">
        <v>11.532</v>
      </c>
      <c r="DR28" s="164">
        <v>-53.192999999999998</v>
      </c>
      <c r="DS28" s="164">
        <v>-8.0500000000000007</v>
      </c>
      <c r="DT28" s="164">
        <v>-8.11</v>
      </c>
      <c r="DU28" s="164">
        <v>25.66</v>
      </c>
      <c r="DV28" s="164">
        <v>4.22</v>
      </c>
      <c r="DW28" s="164">
        <v>-8.4</v>
      </c>
      <c r="DX28" s="164">
        <v>-27.5273</v>
      </c>
      <c r="DY28" s="164">
        <v>-1.0956999999999999</v>
      </c>
      <c r="DZ28" s="164">
        <v>-1.1182000000000001</v>
      </c>
      <c r="EA28" s="164">
        <v>20.622699999999998</v>
      </c>
      <c r="EB28" s="164">
        <v>-3.3148</v>
      </c>
      <c r="EC28" s="164">
        <v>-7.0868000000000002</v>
      </c>
      <c r="ED28" s="164">
        <v>-7.2302999999999997</v>
      </c>
      <c r="EE28" s="164">
        <v>-6.4322999999999997</v>
      </c>
      <c r="EF28" s="164">
        <v>-13.6601</v>
      </c>
      <c r="EG28" s="164">
        <v>-14.734</v>
      </c>
      <c r="EH28" s="164">
        <v>46.8279</v>
      </c>
      <c r="EI28" s="165"/>
      <c r="EJ28" s="165"/>
      <c r="EK28" s="164">
        <v>-12.9114</v>
      </c>
      <c r="EL28" s="164">
        <v>-12.0372</v>
      </c>
      <c r="EM28" s="165"/>
      <c r="EN28" s="164">
        <v>-4.1492000000000004</v>
      </c>
      <c r="EO28" s="164">
        <v>-4.1703999999999999</v>
      </c>
      <c r="EP28" s="164">
        <v>-23.556000000000001</v>
      </c>
      <c r="EQ28" s="164">
        <v>-6.8453999999999997</v>
      </c>
      <c r="ER28" s="164">
        <v>-6.4206000000000003</v>
      </c>
      <c r="ES28" s="164">
        <v>-5.1734</v>
      </c>
      <c r="ET28" s="164">
        <v>12.78</v>
      </c>
      <c r="EU28" s="164">
        <v>-2.31</v>
      </c>
      <c r="EV28" s="164">
        <v>0</v>
      </c>
      <c r="EW28" s="164">
        <v>5.5735999999999999</v>
      </c>
      <c r="EX28" s="164">
        <v>-8.9347999999999992</v>
      </c>
      <c r="EY28" s="164">
        <v>-12.712199999999999</v>
      </c>
      <c r="EZ28" s="164">
        <v>-12.560499999999999</v>
      </c>
      <c r="FA28" s="164">
        <v>8.9696999999999996</v>
      </c>
      <c r="FB28" s="164">
        <v>-6.1997</v>
      </c>
      <c r="FC28" s="164">
        <v>-11.0779</v>
      </c>
      <c r="FD28" s="164">
        <v>5.6593</v>
      </c>
      <c r="FE28" s="165"/>
      <c r="FF28" s="164">
        <v>5.3574000000000002</v>
      </c>
      <c r="FG28" s="164">
        <v>3.5583</v>
      </c>
      <c r="FH28" s="164">
        <v>3.7399</v>
      </c>
      <c r="FI28" s="164">
        <v>2.4609000000000001</v>
      </c>
      <c r="FJ28" s="164">
        <v>-8.2053999999999991</v>
      </c>
      <c r="FK28" s="164">
        <v>-8.0379000000000005</v>
      </c>
      <c r="FL28" s="164">
        <v>13.898899999999999</v>
      </c>
      <c r="FM28" s="164">
        <v>-2.8496999999999999</v>
      </c>
      <c r="FN28" s="164">
        <v>-2.6798000000000002</v>
      </c>
      <c r="FO28" s="164">
        <v>24.854700000000001</v>
      </c>
      <c r="FP28" s="164">
        <v>33.7654</v>
      </c>
      <c r="FQ28" s="164">
        <v>18.038599999999999</v>
      </c>
      <c r="FR28" s="164">
        <v>-10.97</v>
      </c>
      <c r="FS28" s="164">
        <v>-0.1973</v>
      </c>
      <c r="FT28" s="164">
        <v>0.19159999999999999</v>
      </c>
      <c r="FU28" s="164">
        <v>-0.42</v>
      </c>
      <c r="FV28" s="164">
        <v>0.48</v>
      </c>
      <c r="FW28" s="164">
        <v>-19.7196</v>
      </c>
      <c r="FX28" s="165"/>
      <c r="FY28" s="164">
        <v>7.1230000000000002</v>
      </c>
      <c r="FZ28" s="164">
        <v>0.78800000000000003</v>
      </c>
      <c r="GA28" s="165"/>
      <c r="GB28" s="164">
        <v>27.9</v>
      </c>
      <c r="GC28" s="164">
        <v>-34.538600000000002</v>
      </c>
      <c r="GD28" s="164">
        <v>-25.556999999999999</v>
      </c>
      <c r="GE28" s="165"/>
      <c r="GF28" s="164">
        <v>17.8643</v>
      </c>
      <c r="GG28" s="165"/>
      <c r="GH28" s="164">
        <v>19.338699999999999</v>
      </c>
      <c r="GI28" s="164">
        <v>-4.3030999999999997</v>
      </c>
      <c r="GJ28" s="164">
        <v>-4.6795</v>
      </c>
      <c r="GK28" s="164">
        <v>1.5825</v>
      </c>
      <c r="GL28" s="165"/>
      <c r="GM28" s="165"/>
      <c r="GN28" s="164">
        <v>-9.0198</v>
      </c>
      <c r="GO28" s="164">
        <v>-26.951799999999999</v>
      </c>
      <c r="GP28" s="164">
        <v>5.2717999999999998</v>
      </c>
      <c r="GQ28" s="164">
        <v>-20.3446</v>
      </c>
      <c r="GR28" s="164">
        <v>-6.8928000000000003</v>
      </c>
      <c r="GS28" s="164">
        <v>-6.6576000000000004</v>
      </c>
      <c r="GT28" s="164">
        <v>133.0745</v>
      </c>
      <c r="GU28" s="164">
        <v>-4.4668999999999999</v>
      </c>
      <c r="GV28" s="164">
        <v>-10.1031</v>
      </c>
      <c r="GW28" s="164">
        <v>5.1805000000000003</v>
      </c>
      <c r="GX28" s="164">
        <v>1.7787999999999999</v>
      </c>
      <c r="GY28" s="164">
        <v>6.5782999999999996</v>
      </c>
      <c r="GZ28" s="164">
        <v>6.6615000000000002</v>
      </c>
      <c r="HA28" s="164">
        <v>1.1232</v>
      </c>
      <c r="HB28" s="164">
        <v>12.0002</v>
      </c>
      <c r="HC28" s="164">
        <v>12.833299999999999</v>
      </c>
      <c r="HD28" s="164">
        <v>-2.93</v>
      </c>
      <c r="HE28" s="164">
        <v>5.2870999999999997</v>
      </c>
      <c r="HF28" s="164">
        <v>56.9009</v>
      </c>
      <c r="HG28" s="164">
        <v>0</v>
      </c>
      <c r="HH28" s="164">
        <v>43.321899999999999</v>
      </c>
      <c r="HI28" s="165"/>
      <c r="HJ28" s="164">
        <v>-14.8413</v>
      </c>
      <c r="HK28" s="164">
        <v>0</v>
      </c>
      <c r="HL28" s="164">
        <v>12.0901</v>
      </c>
      <c r="HM28" s="164">
        <v>0</v>
      </c>
      <c r="HN28" s="164">
        <v>-9.5912000000000006</v>
      </c>
      <c r="HO28" s="164">
        <v>4.3783000000000003</v>
      </c>
      <c r="HP28" s="165"/>
      <c r="HQ28" s="164">
        <v>-16.720099999999999</v>
      </c>
      <c r="HR28" s="164">
        <v>-16.176200000000001</v>
      </c>
      <c r="HS28" s="164">
        <v>-24.424299999999999</v>
      </c>
      <c r="HT28" s="164">
        <v>-24.378499999999999</v>
      </c>
      <c r="HU28" s="164">
        <v>22.87</v>
      </c>
      <c r="HV28" s="164">
        <v>22.76</v>
      </c>
      <c r="HW28" s="164">
        <v>-24.6</v>
      </c>
      <c r="HX28" s="164">
        <v>-24.7</v>
      </c>
      <c r="HY28" s="164">
        <v>1.1087</v>
      </c>
      <c r="HZ28" s="164">
        <v>7.76</v>
      </c>
      <c r="IA28" s="164">
        <v>50.963200000000001</v>
      </c>
      <c r="IB28" s="164">
        <v>19.103899999999999</v>
      </c>
      <c r="IC28" s="164">
        <v>18.8888</v>
      </c>
      <c r="ID28" s="164">
        <v>-15.2</v>
      </c>
      <c r="IE28" s="164">
        <v>-30.3</v>
      </c>
      <c r="IF28" s="164">
        <v>-0.3</v>
      </c>
      <c r="IG28" s="164">
        <v>-0.8</v>
      </c>
      <c r="IH28" s="165"/>
      <c r="II28" s="164">
        <v>-17.560700000000001</v>
      </c>
      <c r="IJ28" s="164">
        <v>-137.202</v>
      </c>
      <c r="IK28" s="165"/>
      <c r="IL28" s="164">
        <v>-199.93600000000001</v>
      </c>
      <c r="IM28" s="164">
        <v>-4.2812999999999999</v>
      </c>
      <c r="IN28" s="164">
        <v>-8.4577000000000009</v>
      </c>
      <c r="IO28" s="164">
        <v>50.2363</v>
      </c>
      <c r="IP28" s="164">
        <v>125.2722</v>
      </c>
      <c r="IQ28" s="164">
        <v>72.231899999999996</v>
      </c>
      <c r="IR28" s="164">
        <v>107.43389999999999</v>
      </c>
      <c r="IS28" s="164">
        <v>-30.588799999999999</v>
      </c>
      <c r="IT28" s="164">
        <v>14.2149</v>
      </c>
      <c r="IU28" s="164">
        <v>11.648</v>
      </c>
      <c r="IV28" s="164">
        <v>36.409399999999998</v>
      </c>
      <c r="IW28" s="164">
        <v>61.648800000000001</v>
      </c>
      <c r="IX28" s="164">
        <v>-224.023</v>
      </c>
      <c r="IY28" s="165"/>
      <c r="IZ28" s="164">
        <v>22.349399999999999</v>
      </c>
      <c r="JA28" s="164">
        <v>-1.0535000000000001</v>
      </c>
      <c r="JB28" s="164">
        <v>2.6459999999999999</v>
      </c>
      <c r="JC28" s="164">
        <v>-5.68</v>
      </c>
      <c r="JD28" s="164">
        <v>-0.92400000000000004</v>
      </c>
      <c r="JE28" s="164">
        <v>-0.92100000000000004</v>
      </c>
      <c r="JF28" s="164">
        <v>1.68</v>
      </c>
      <c r="JG28" s="164">
        <v>0</v>
      </c>
      <c r="JH28" s="164">
        <v>-1.4821</v>
      </c>
      <c r="JI28" s="164">
        <v>-6.5324</v>
      </c>
      <c r="JJ28" s="164">
        <v>1.1429</v>
      </c>
      <c r="JK28" s="164">
        <v>3.0198</v>
      </c>
      <c r="JL28" s="164">
        <v>2.1</v>
      </c>
      <c r="JM28" s="164">
        <v>0.93700000000000006</v>
      </c>
      <c r="JN28" s="164">
        <v>-0.4</v>
      </c>
      <c r="JO28" s="165"/>
      <c r="JP28" s="165"/>
      <c r="JQ28" s="164">
        <v>4.8691000000000004</v>
      </c>
      <c r="JR28" s="164">
        <v>3.4098999999999999</v>
      </c>
      <c r="JS28" s="164">
        <v>4.3381999999999996</v>
      </c>
      <c r="JT28" s="165"/>
      <c r="JU28" s="164">
        <v>15.1</v>
      </c>
      <c r="JV28" s="164">
        <v>8.1008999999999993</v>
      </c>
      <c r="JW28" s="164">
        <v>0.57999999999999996</v>
      </c>
      <c r="JX28" s="165"/>
      <c r="JY28" s="164">
        <v>-6.0823999999999998</v>
      </c>
      <c r="JZ28" s="164">
        <v>-4.7655000000000003</v>
      </c>
      <c r="KA28" s="164">
        <v>-28.961099999999998</v>
      </c>
      <c r="KB28" s="164">
        <v>-1.9587000000000001</v>
      </c>
      <c r="KC28" s="165"/>
      <c r="KD28" s="164">
        <v>-32.543100000000003</v>
      </c>
      <c r="KE28" s="164">
        <v>0</v>
      </c>
      <c r="KF28" s="164">
        <v>-8.1</v>
      </c>
      <c r="KG28" s="164">
        <v>-7.6</v>
      </c>
      <c r="KH28" s="164">
        <v>62.362099999999998</v>
      </c>
      <c r="KI28" s="164">
        <v>-97.114199999999997</v>
      </c>
    </row>
    <row r="29" spans="1:295" ht="18" customHeight="1" x14ac:dyDescent="0.25">
      <c r="A29" s="159" t="s">
        <v>102</v>
      </c>
      <c r="B29" s="159" t="s">
        <v>882</v>
      </c>
      <c r="C29" s="163">
        <v>0</v>
      </c>
      <c r="D29" s="164">
        <v>4.1704999999999997</v>
      </c>
      <c r="E29" s="164">
        <v>-9.6897000000000002</v>
      </c>
      <c r="F29" s="164">
        <v>3.95</v>
      </c>
      <c r="G29" s="164">
        <v>11.123200000000001</v>
      </c>
      <c r="H29" s="165"/>
      <c r="I29" s="164">
        <v>12.626200000000001</v>
      </c>
      <c r="J29" s="165"/>
      <c r="K29" s="164">
        <v>16.258900000000001</v>
      </c>
      <c r="L29" s="164">
        <v>6.9307999999999996</v>
      </c>
      <c r="M29" s="164">
        <v>8.3529</v>
      </c>
      <c r="N29" s="164">
        <v>-19.98</v>
      </c>
      <c r="O29" s="164">
        <v>-24.2</v>
      </c>
      <c r="P29" s="164">
        <v>0</v>
      </c>
      <c r="Q29" s="164">
        <v>1.6559999999999999</v>
      </c>
      <c r="R29" s="164">
        <v>-15.4</v>
      </c>
      <c r="S29" s="164">
        <v>4.2652000000000001</v>
      </c>
      <c r="T29" s="164">
        <v>-8.5099999999999995E-2</v>
      </c>
      <c r="U29" s="164">
        <v>4.8985000000000003</v>
      </c>
      <c r="V29" s="164">
        <v>4.7416</v>
      </c>
      <c r="W29" s="164">
        <v>8.6024999999999991</v>
      </c>
      <c r="X29" s="164">
        <v>3.6714000000000002</v>
      </c>
      <c r="Y29" s="164">
        <v>-5.4600000000000003E-2</v>
      </c>
      <c r="Z29" s="164">
        <v>1.5238</v>
      </c>
      <c r="AA29" s="165"/>
      <c r="AB29" s="164">
        <v>-1.0826</v>
      </c>
      <c r="AC29" s="164">
        <v>-4.9000000000000002E-2</v>
      </c>
      <c r="AD29" s="164">
        <v>-8.2000000000000003E-2</v>
      </c>
      <c r="AE29" s="164">
        <v>3.6880000000000002</v>
      </c>
      <c r="AF29" s="164">
        <v>-2.2200000000000002</v>
      </c>
      <c r="AG29" s="165"/>
      <c r="AH29" s="164">
        <v>-0.127</v>
      </c>
      <c r="AI29" s="164">
        <v>0.23499999999999999</v>
      </c>
      <c r="AJ29" s="165"/>
      <c r="AK29" s="164">
        <v>-7.78</v>
      </c>
      <c r="AL29" s="165"/>
      <c r="AM29" s="164">
        <v>-11.18</v>
      </c>
      <c r="AN29" s="164">
        <v>-11.17</v>
      </c>
      <c r="AO29" s="164">
        <v>6.3559000000000001</v>
      </c>
      <c r="AP29" s="164">
        <v>3.5733000000000001</v>
      </c>
      <c r="AQ29" s="164">
        <v>21.8889</v>
      </c>
      <c r="AR29" s="164">
        <v>24.0855</v>
      </c>
      <c r="AS29" s="164">
        <v>-19.098099999999999</v>
      </c>
      <c r="AT29" s="164">
        <v>-7.3102999999999998</v>
      </c>
      <c r="AU29" s="165"/>
      <c r="AV29" s="164">
        <v>8.01</v>
      </c>
      <c r="AW29" s="164">
        <v>9.8699999999999992</v>
      </c>
      <c r="AX29" s="164">
        <v>-16.510100000000001</v>
      </c>
      <c r="AY29" s="164">
        <v>-14.4499</v>
      </c>
      <c r="AZ29" s="165"/>
      <c r="BA29" s="164">
        <v>32.418100000000003</v>
      </c>
      <c r="BB29" s="164">
        <v>6.2600000000000003E-2</v>
      </c>
      <c r="BC29" s="164">
        <v>16.923200000000001</v>
      </c>
      <c r="BD29" s="164">
        <v>-6</v>
      </c>
      <c r="BE29" s="164">
        <v>-5.9</v>
      </c>
      <c r="BF29" s="164">
        <v>-12.2563</v>
      </c>
      <c r="BG29" s="164">
        <v>-35.3765</v>
      </c>
      <c r="BH29" s="164">
        <v>-4.6181000000000001</v>
      </c>
      <c r="BI29" s="165"/>
      <c r="BJ29" s="164">
        <v>6.8308999999999997</v>
      </c>
      <c r="BK29" s="164">
        <v>2.4910999999999999</v>
      </c>
      <c r="BL29" s="164">
        <v>4.6727999999999996</v>
      </c>
      <c r="BM29" s="164">
        <v>3.3026</v>
      </c>
      <c r="BN29" s="164">
        <v>-114.7801</v>
      </c>
      <c r="BO29" s="164">
        <v>30.579499999999999</v>
      </c>
      <c r="BP29" s="165"/>
      <c r="BQ29" s="164">
        <v>-137.35830000000001</v>
      </c>
      <c r="BR29" s="164">
        <v>-114.5385</v>
      </c>
      <c r="BS29" s="165"/>
      <c r="BT29" s="165"/>
      <c r="BU29" s="165"/>
      <c r="BV29" s="164">
        <v>12.3148</v>
      </c>
      <c r="BW29" s="164">
        <v>10.9</v>
      </c>
      <c r="BX29" s="164">
        <v>8.0399999999999991</v>
      </c>
      <c r="BY29" s="164">
        <v>-8.33</v>
      </c>
      <c r="BZ29" s="164">
        <v>5.42</v>
      </c>
      <c r="CA29" s="164">
        <v>1.2098</v>
      </c>
      <c r="CB29" s="164">
        <v>1.3438000000000001</v>
      </c>
      <c r="CC29" s="164">
        <v>4.8449999999999998</v>
      </c>
      <c r="CD29" s="164">
        <v>2.4500000000000002</v>
      </c>
      <c r="CE29" s="164">
        <v>19.440999999999999</v>
      </c>
      <c r="CF29" s="164">
        <v>-36.5503</v>
      </c>
      <c r="CG29" s="164">
        <v>-36.100299999999997</v>
      </c>
      <c r="CH29" s="164">
        <v>6.5461</v>
      </c>
      <c r="CI29" s="164">
        <v>-27.27</v>
      </c>
      <c r="CJ29" s="165"/>
      <c r="CK29" s="165"/>
      <c r="CL29" s="164">
        <v>-15.9</v>
      </c>
      <c r="CM29" s="164">
        <v>58.2</v>
      </c>
      <c r="CN29" s="164">
        <v>-2.31</v>
      </c>
      <c r="CO29" s="164">
        <v>12.3675</v>
      </c>
      <c r="CP29" s="164">
        <v>12.6752</v>
      </c>
      <c r="CQ29" s="164">
        <v>11.5878</v>
      </c>
      <c r="CR29" s="164">
        <v>26.797599999999999</v>
      </c>
      <c r="CS29" s="164">
        <v>26.594000000000001</v>
      </c>
      <c r="CT29" s="164">
        <v>1</v>
      </c>
      <c r="CU29" s="164">
        <v>-18.895600000000002</v>
      </c>
      <c r="CV29" s="164">
        <v>-18.997399999999999</v>
      </c>
      <c r="CW29" s="164">
        <v>3.7238000000000002</v>
      </c>
      <c r="CX29" s="164">
        <v>32.53</v>
      </c>
      <c r="CY29" s="164">
        <v>11.88</v>
      </c>
      <c r="CZ29" s="164">
        <v>9.2235999999999994</v>
      </c>
      <c r="DA29" s="164">
        <v>8.0108999999999995</v>
      </c>
      <c r="DB29" s="164">
        <v>-6.63</v>
      </c>
      <c r="DC29" s="165"/>
      <c r="DD29" s="164">
        <v>23.520399999999999</v>
      </c>
      <c r="DE29" s="164">
        <v>24.3779</v>
      </c>
      <c r="DF29" s="164">
        <v>1.7347999999999999</v>
      </c>
      <c r="DG29" s="165"/>
      <c r="DH29" s="164">
        <v>-5.6161000000000003</v>
      </c>
      <c r="DI29" s="165"/>
      <c r="DJ29" s="165"/>
      <c r="DK29" s="164">
        <v>-4.0613000000000001</v>
      </c>
      <c r="DL29" s="164">
        <v>6.1771000000000003</v>
      </c>
      <c r="DM29" s="164">
        <v>19.4039</v>
      </c>
      <c r="DN29" s="164">
        <v>15.9628</v>
      </c>
      <c r="DO29" s="164">
        <v>6.95</v>
      </c>
      <c r="DP29" s="164">
        <v>-5.72</v>
      </c>
      <c r="DQ29" s="164">
        <v>12.012499999999999</v>
      </c>
      <c r="DR29" s="164">
        <v>-52.298000000000002</v>
      </c>
      <c r="DS29" s="164">
        <v>-7.89</v>
      </c>
      <c r="DT29" s="164">
        <v>-7.99</v>
      </c>
      <c r="DU29" s="164">
        <v>26.26</v>
      </c>
      <c r="DV29" s="164">
        <v>4.16</v>
      </c>
      <c r="DW29" s="164">
        <v>-8.6</v>
      </c>
      <c r="DX29" s="164">
        <v>-26.681799999999999</v>
      </c>
      <c r="DY29" s="164">
        <v>-3.6394000000000002</v>
      </c>
      <c r="DZ29" s="164">
        <v>-2.8363999999999998</v>
      </c>
      <c r="EA29" s="164">
        <v>21.242699999999999</v>
      </c>
      <c r="EB29" s="164">
        <v>-3.367</v>
      </c>
      <c r="EC29" s="164">
        <v>-6.4473000000000003</v>
      </c>
      <c r="ED29" s="164">
        <v>-6.4821</v>
      </c>
      <c r="EE29" s="164">
        <v>-2.9419</v>
      </c>
      <c r="EF29" s="164">
        <v>-10.492100000000001</v>
      </c>
      <c r="EG29" s="164">
        <v>-15.426</v>
      </c>
      <c r="EH29" s="164">
        <v>46.667900000000003</v>
      </c>
      <c r="EI29" s="165"/>
      <c r="EJ29" s="165"/>
      <c r="EK29" s="164">
        <v>-12.8847</v>
      </c>
      <c r="EL29" s="164">
        <v>-12.135</v>
      </c>
      <c r="EM29" s="164">
        <v>0</v>
      </c>
      <c r="EN29" s="164">
        <v>-9.0685000000000002</v>
      </c>
      <c r="EO29" s="164">
        <v>-9.1537000000000006</v>
      </c>
      <c r="EP29" s="164">
        <v>-6.66</v>
      </c>
      <c r="EQ29" s="164">
        <v>-7.1142000000000003</v>
      </c>
      <c r="ER29" s="164">
        <v>-6.6212</v>
      </c>
      <c r="ES29" s="164">
        <v>-7.3719999999999999</v>
      </c>
      <c r="ET29" s="164">
        <v>0</v>
      </c>
      <c r="EU29" s="164">
        <v>0</v>
      </c>
      <c r="EV29" s="164">
        <v>-0.7</v>
      </c>
      <c r="EW29" s="164">
        <v>5.5082000000000004</v>
      </c>
      <c r="EX29" s="164">
        <v>-19.320599999999999</v>
      </c>
      <c r="EY29" s="164">
        <v>-12.8696</v>
      </c>
      <c r="EZ29" s="164">
        <v>-12.755800000000001</v>
      </c>
      <c r="FA29" s="164">
        <v>9.0411000000000001</v>
      </c>
      <c r="FB29" s="164">
        <v>-7.4328000000000003</v>
      </c>
      <c r="FC29" s="164">
        <v>-8.7814999999999994</v>
      </c>
      <c r="FD29" s="164">
        <v>5.6707000000000001</v>
      </c>
      <c r="FE29" s="165"/>
      <c r="FF29" s="164">
        <v>5.4432</v>
      </c>
      <c r="FG29" s="164">
        <v>3.7965</v>
      </c>
      <c r="FH29" s="164">
        <v>3.2711000000000001</v>
      </c>
      <c r="FI29" s="164">
        <v>0</v>
      </c>
      <c r="FJ29" s="164">
        <v>-7.7030000000000003</v>
      </c>
      <c r="FK29" s="164">
        <v>-7.2005999999999997</v>
      </c>
      <c r="FL29" s="164">
        <v>15.908300000000001</v>
      </c>
      <c r="FM29" s="164">
        <v>-0.6956</v>
      </c>
      <c r="FN29" s="164">
        <v>-0.68630000000000002</v>
      </c>
      <c r="FO29" s="164">
        <v>24.880800000000001</v>
      </c>
      <c r="FP29" s="164">
        <v>31.854500000000002</v>
      </c>
      <c r="FQ29" s="164">
        <v>17.291499999999999</v>
      </c>
      <c r="FR29" s="164">
        <v>-11.86</v>
      </c>
      <c r="FS29" s="164">
        <v>-0.1973</v>
      </c>
      <c r="FT29" s="164">
        <v>0.20069999999999999</v>
      </c>
      <c r="FU29" s="164">
        <v>-0.15</v>
      </c>
      <c r="FV29" s="164">
        <v>1.08</v>
      </c>
      <c r="FW29" s="164">
        <v>-16.959399999999999</v>
      </c>
      <c r="FX29" s="164">
        <v>2.2366000000000001</v>
      </c>
      <c r="FY29" s="164">
        <v>7.2050000000000001</v>
      </c>
      <c r="FZ29" s="164">
        <v>1.3540000000000001</v>
      </c>
      <c r="GA29" s="165"/>
      <c r="GB29" s="164">
        <v>27.77</v>
      </c>
      <c r="GC29" s="164">
        <v>-32.512999999999998</v>
      </c>
      <c r="GD29" s="164">
        <v>-23.514800000000001</v>
      </c>
      <c r="GE29" s="164">
        <v>-1.04</v>
      </c>
      <c r="GF29" s="164">
        <v>18.1252</v>
      </c>
      <c r="GG29" s="165"/>
      <c r="GH29" s="164">
        <v>19.608599999999999</v>
      </c>
      <c r="GI29" s="164">
        <v>-4.2077999999999998</v>
      </c>
      <c r="GJ29" s="164">
        <v>-4.5000999999999998</v>
      </c>
      <c r="GK29" s="164">
        <v>1.6807000000000001</v>
      </c>
      <c r="GL29" s="165"/>
      <c r="GM29" s="165"/>
      <c r="GN29" s="164">
        <v>-9.1928000000000001</v>
      </c>
      <c r="GO29" s="164">
        <v>-26.922599999999999</v>
      </c>
      <c r="GP29" s="164">
        <v>4.7694000000000001</v>
      </c>
      <c r="GQ29" s="164">
        <v>-20.2942</v>
      </c>
      <c r="GR29" s="164">
        <v>-6.8480999999999996</v>
      </c>
      <c r="GS29" s="164">
        <v>-6.6889000000000003</v>
      </c>
      <c r="GT29" s="164">
        <v>126.8871</v>
      </c>
      <c r="GU29" s="164">
        <v>-4.3964999999999996</v>
      </c>
      <c r="GV29" s="164">
        <v>-11.0291</v>
      </c>
      <c r="GW29" s="164">
        <v>5.0125000000000002</v>
      </c>
      <c r="GX29" s="164">
        <v>0.84489999999999998</v>
      </c>
      <c r="GY29" s="164">
        <v>6.6075999999999997</v>
      </c>
      <c r="GZ29" s="164">
        <v>6.7801999999999998</v>
      </c>
      <c r="HA29" s="164">
        <v>0</v>
      </c>
      <c r="HB29" s="164">
        <v>8.6158999999999999</v>
      </c>
      <c r="HC29" s="164">
        <v>10.9498</v>
      </c>
      <c r="HD29" s="164">
        <v>-1.68</v>
      </c>
      <c r="HE29" s="164">
        <v>4.8315999999999999</v>
      </c>
      <c r="HF29" s="164">
        <v>52.955500000000001</v>
      </c>
      <c r="HG29" s="164">
        <v>4.6951000000000001</v>
      </c>
      <c r="HH29" s="164">
        <v>40.549700000000001</v>
      </c>
      <c r="HI29" s="165"/>
      <c r="HJ29" s="164">
        <v>-11.9686</v>
      </c>
      <c r="HK29" s="164">
        <v>5.9756999999999998</v>
      </c>
      <c r="HL29" s="164">
        <v>12.4152</v>
      </c>
      <c r="HM29" s="164">
        <v>-13.956200000000001</v>
      </c>
      <c r="HN29" s="164">
        <v>-13.9779</v>
      </c>
      <c r="HO29" s="165"/>
      <c r="HP29" s="165"/>
      <c r="HQ29" s="164">
        <v>-16.428899999999999</v>
      </c>
      <c r="HR29" s="164">
        <v>-15.94</v>
      </c>
      <c r="HS29" s="164">
        <v>-25.1645</v>
      </c>
      <c r="HT29" s="164">
        <v>-25.6387</v>
      </c>
      <c r="HU29" s="164">
        <v>21.76</v>
      </c>
      <c r="HV29" s="164">
        <v>21.29</v>
      </c>
      <c r="HW29" s="164">
        <v>-23.8</v>
      </c>
      <c r="HX29" s="164">
        <v>-24.3</v>
      </c>
      <c r="HY29" s="164">
        <v>1.1087</v>
      </c>
      <c r="HZ29" s="164">
        <v>8.7200000000000006</v>
      </c>
      <c r="IA29" s="164">
        <v>46.590800000000002</v>
      </c>
      <c r="IB29" s="164">
        <v>19.004100000000001</v>
      </c>
      <c r="IC29" s="164">
        <v>18.619199999999999</v>
      </c>
      <c r="ID29" s="164">
        <v>-14.8</v>
      </c>
      <c r="IE29" s="164">
        <v>-30.7</v>
      </c>
      <c r="IF29" s="164">
        <v>-0.3</v>
      </c>
      <c r="IG29" s="164">
        <v>-0.9</v>
      </c>
      <c r="IH29" s="164">
        <v>-17.809000000000001</v>
      </c>
      <c r="II29" s="164">
        <v>-17.7606</v>
      </c>
      <c r="IJ29" s="164">
        <v>-128.6251</v>
      </c>
      <c r="IK29" s="165"/>
      <c r="IL29" s="164">
        <v>-204.8518</v>
      </c>
      <c r="IM29" s="164">
        <v>-8.6730999999999998</v>
      </c>
      <c r="IN29" s="164">
        <v>-9.2528000000000006</v>
      </c>
      <c r="IO29" s="164">
        <v>53.168999999999997</v>
      </c>
      <c r="IP29" s="164">
        <v>119.8548</v>
      </c>
      <c r="IQ29" s="164">
        <v>70.646199999999993</v>
      </c>
      <c r="IR29" s="164">
        <v>110.9153</v>
      </c>
      <c r="IS29" s="164">
        <v>-26.505400000000002</v>
      </c>
      <c r="IT29" s="164">
        <v>16.677099999999999</v>
      </c>
      <c r="IU29" s="164">
        <v>14.934799999999999</v>
      </c>
      <c r="IV29" s="164">
        <v>39.847299999999997</v>
      </c>
      <c r="IW29" s="164">
        <v>66.135999999999996</v>
      </c>
      <c r="IX29" s="164">
        <v>-227.34800000000001</v>
      </c>
      <c r="IY29" s="165"/>
      <c r="IZ29" s="164">
        <v>17.9193</v>
      </c>
      <c r="JA29" s="164">
        <v>-1.2634000000000001</v>
      </c>
      <c r="JB29" s="164">
        <v>1.7989999999999999</v>
      </c>
      <c r="JC29" s="164">
        <v>-6.32</v>
      </c>
      <c r="JD29" s="164">
        <v>-0.79400000000000004</v>
      </c>
      <c r="JE29" s="164">
        <v>-0.79800000000000004</v>
      </c>
      <c r="JF29" s="164">
        <v>1.68</v>
      </c>
      <c r="JG29" s="164">
        <v>0.48</v>
      </c>
      <c r="JH29" s="164">
        <v>-2.2740999999999998</v>
      </c>
      <c r="JI29" s="164">
        <v>-6.8254000000000001</v>
      </c>
      <c r="JJ29" s="164">
        <v>1.6709000000000001</v>
      </c>
      <c r="JK29" s="164">
        <v>2.8153000000000001</v>
      </c>
      <c r="JL29" s="164">
        <v>2.5</v>
      </c>
      <c r="JM29" s="164">
        <v>0.18</v>
      </c>
      <c r="JN29" s="164">
        <v>1.4370000000000001</v>
      </c>
      <c r="JO29" s="165"/>
      <c r="JP29" s="165"/>
      <c r="JQ29" s="164">
        <v>3.1257999999999999</v>
      </c>
      <c r="JR29" s="164">
        <v>3.6564999999999999</v>
      </c>
      <c r="JS29" s="164">
        <v>2.8691</v>
      </c>
      <c r="JT29" s="165"/>
      <c r="JU29" s="164">
        <v>14.7</v>
      </c>
      <c r="JV29" s="164">
        <v>7.9302000000000001</v>
      </c>
      <c r="JW29" s="164">
        <v>0.67</v>
      </c>
      <c r="JX29" s="165"/>
      <c r="JY29" s="164">
        <v>-4.6616</v>
      </c>
      <c r="JZ29" s="164">
        <v>-5.2087000000000003</v>
      </c>
      <c r="KA29" s="164">
        <v>-29.390999999999998</v>
      </c>
      <c r="KB29" s="164">
        <v>-2.0787</v>
      </c>
      <c r="KC29" s="164">
        <v>0</v>
      </c>
      <c r="KD29" s="164">
        <v>-33.155299999999997</v>
      </c>
      <c r="KE29" s="165"/>
      <c r="KF29" s="164">
        <v>-7.8</v>
      </c>
      <c r="KG29" s="164">
        <v>-7.5</v>
      </c>
      <c r="KH29" s="164">
        <v>45.697899999999997</v>
      </c>
      <c r="KI29" s="164">
        <v>-92.498000000000005</v>
      </c>
    </row>
    <row r="30" spans="1:295" ht="18" customHeight="1" x14ac:dyDescent="0.25">
      <c r="A30" s="159" t="s">
        <v>102</v>
      </c>
      <c r="B30" s="159" t="s">
        <v>883</v>
      </c>
      <c r="C30" s="163">
        <v>0</v>
      </c>
      <c r="D30" s="164">
        <v>4.6101999999999999</v>
      </c>
      <c r="E30" s="164">
        <v>-10.116</v>
      </c>
      <c r="F30" s="164">
        <v>3.7071999999999998</v>
      </c>
      <c r="G30" s="164">
        <v>11.1424</v>
      </c>
      <c r="H30" s="165"/>
      <c r="I30" s="164">
        <v>12.404199999999999</v>
      </c>
      <c r="J30" s="165"/>
      <c r="K30" s="164">
        <v>16.999700000000001</v>
      </c>
      <c r="L30" s="164">
        <v>7.1067999999999998</v>
      </c>
      <c r="M30" s="164">
        <v>8.6469000000000005</v>
      </c>
      <c r="N30" s="164">
        <v>-19.98</v>
      </c>
      <c r="O30" s="165"/>
      <c r="P30" s="164">
        <v>0</v>
      </c>
      <c r="Q30" s="164">
        <v>1.6559999999999999</v>
      </c>
      <c r="R30" s="165"/>
      <c r="S30" s="164">
        <v>4.3441000000000001</v>
      </c>
      <c r="T30" s="164">
        <v>-0.87239999999999995</v>
      </c>
      <c r="U30" s="164">
        <v>5.4194000000000004</v>
      </c>
      <c r="V30" s="164">
        <v>5.2217000000000002</v>
      </c>
      <c r="W30" s="164">
        <v>9.5671999999999997</v>
      </c>
      <c r="X30" s="164">
        <v>3.7446999999999999</v>
      </c>
      <c r="Y30" s="164">
        <v>0.03</v>
      </c>
      <c r="Z30" s="164">
        <v>2.2168000000000001</v>
      </c>
      <c r="AA30" s="165"/>
      <c r="AB30" s="164">
        <v>-0.84089999999999998</v>
      </c>
      <c r="AC30" s="164">
        <v>-8.6999999999999994E-2</v>
      </c>
      <c r="AD30" s="164">
        <v>-7.0000000000000007E-2</v>
      </c>
      <c r="AE30" s="164">
        <v>3.9609999999999999</v>
      </c>
      <c r="AF30" s="164">
        <v>0</v>
      </c>
      <c r="AG30" s="165"/>
      <c r="AH30" s="164">
        <v>-0.29699999999999999</v>
      </c>
      <c r="AI30" s="164">
        <v>0.247</v>
      </c>
      <c r="AJ30" s="165"/>
      <c r="AK30" s="164">
        <v>-7.89</v>
      </c>
      <c r="AL30" s="165"/>
      <c r="AM30" s="164">
        <v>-10.96</v>
      </c>
      <c r="AN30" s="164">
        <v>-10.83</v>
      </c>
      <c r="AO30" s="164">
        <v>7.0811999999999999</v>
      </c>
      <c r="AP30" s="164">
        <v>3.7063000000000001</v>
      </c>
      <c r="AQ30" s="164">
        <v>21.671900000000001</v>
      </c>
      <c r="AR30" s="164">
        <v>23.619199999999999</v>
      </c>
      <c r="AS30" s="164">
        <v>-18.694099999999999</v>
      </c>
      <c r="AT30" s="164">
        <v>-7.4759000000000002</v>
      </c>
      <c r="AU30" s="165"/>
      <c r="AV30" s="164">
        <v>5.3400000000000003E-2</v>
      </c>
      <c r="AW30" s="164">
        <v>0.15160000000000001</v>
      </c>
      <c r="AX30" s="164">
        <v>-11.9788</v>
      </c>
      <c r="AY30" s="164">
        <v>-10.869</v>
      </c>
      <c r="AZ30" s="164">
        <v>0</v>
      </c>
      <c r="BA30" s="164">
        <v>30.936</v>
      </c>
      <c r="BB30" s="164">
        <v>2.3925000000000001</v>
      </c>
      <c r="BC30" s="164">
        <v>15.848100000000001</v>
      </c>
      <c r="BD30" s="164">
        <v>-5.5</v>
      </c>
      <c r="BE30" s="164">
        <v>-5.5</v>
      </c>
      <c r="BF30" s="164">
        <v>-12.8817</v>
      </c>
      <c r="BG30" s="164">
        <v>-35.618200000000002</v>
      </c>
      <c r="BH30" s="164">
        <v>-4.5361000000000002</v>
      </c>
      <c r="BI30" s="165"/>
      <c r="BJ30" s="164">
        <v>5.9462999999999999</v>
      </c>
      <c r="BK30" s="164">
        <v>2.8925999999999998</v>
      </c>
      <c r="BL30" s="164">
        <v>5.3186999999999998</v>
      </c>
      <c r="BM30" s="164">
        <v>3.5948000000000002</v>
      </c>
      <c r="BN30" s="164">
        <v>-110.0497</v>
      </c>
      <c r="BO30" s="164">
        <v>31.8308</v>
      </c>
      <c r="BP30" s="165"/>
      <c r="BQ30" s="164">
        <v>-143.42699999999999</v>
      </c>
      <c r="BR30" s="164">
        <v>-106.27290000000001</v>
      </c>
      <c r="BS30" s="165"/>
      <c r="BT30" s="165"/>
      <c r="BU30" s="165"/>
      <c r="BV30" s="164">
        <v>15.707800000000001</v>
      </c>
      <c r="BW30" s="164">
        <v>9.89</v>
      </c>
      <c r="BX30" s="164">
        <v>8.3699999999999992</v>
      </c>
      <c r="BY30" s="164">
        <v>-3.9</v>
      </c>
      <c r="BZ30" s="164">
        <v>6.11</v>
      </c>
      <c r="CA30" s="164">
        <v>-0.3977</v>
      </c>
      <c r="CB30" s="164">
        <v>4.1999999999999997E-3</v>
      </c>
      <c r="CC30" s="164">
        <v>5.2333999999999996</v>
      </c>
      <c r="CD30" s="164">
        <v>2.6427</v>
      </c>
      <c r="CE30" s="164">
        <v>19.9724</v>
      </c>
      <c r="CF30" s="164">
        <v>-37.570900000000002</v>
      </c>
      <c r="CG30" s="164">
        <v>-38.0246</v>
      </c>
      <c r="CH30" s="164">
        <v>5.7584</v>
      </c>
      <c r="CI30" s="164">
        <v>-27.2911</v>
      </c>
      <c r="CJ30" s="165"/>
      <c r="CK30" s="165"/>
      <c r="CL30" s="164">
        <v>-15.5</v>
      </c>
      <c r="CM30" s="164">
        <v>60.4</v>
      </c>
      <c r="CN30" s="164">
        <v>-2.2400000000000002</v>
      </c>
      <c r="CO30" s="164">
        <v>11.2881</v>
      </c>
      <c r="CP30" s="164">
        <v>11.414099999999999</v>
      </c>
      <c r="CQ30" s="164">
        <v>9.8459000000000003</v>
      </c>
      <c r="CR30" s="164">
        <v>28.049499999999998</v>
      </c>
      <c r="CS30" s="164">
        <v>28.190300000000001</v>
      </c>
      <c r="CT30" s="164">
        <v>1</v>
      </c>
      <c r="CU30" s="164">
        <v>-21.226099999999999</v>
      </c>
      <c r="CV30" s="164">
        <v>-18.047599999999999</v>
      </c>
      <c r="CW30" s="164">
        <v>4.1997</v>
      </c>
      <c r="CX30" s="164">
        <v>34.65</v>
      </c>
      <c r="CY30" s="164">
        <v>12.49</v>
      </c>
      <c r="CZ30" s="164">
        <v>9.6923999999999992</v>
      </c>
      <c r="DA30" s="164">
        <v>8.6944999999999997</v>
      </c>
      <c r="DB30" s="164">
        <v>-6.94</v>
      </c>
      <c r="DC30" s="165"/>
      <c r="DD30" s="164">
        <v>25.075600000000001</v>
      </c>
      <c r="DE30" s="164">
        <v>25.190200000000001</v>
      </c>
      <c r="DF30" s="164">
        <v>2.3681999999999999</v>
      </c>
      <c r="DG30" s="165"/>
      <c r="DH30" s="164">
        <v>-5.9390000000000001</v>
      </c>
      <c r="DI30" s="165"/>
      <c r="DJ30" s="165"/>
      <c r="DK30" s="164">
        <v>-3.8231999999999999</v>
      </c>
      <c r="DL30" s="164">
        <v>6.9250999999999996</v>
      </c>
      <c r="DM30" s="164">
        <v>20.350100000000001</v>
      </c>
      <c r="DN30" s="164">
        <v>17.261700000000001</v>
      </c>
      <c r="DO30" s="164">
        <v>7.72</v>
      </c>
      <c r="DP30" s="164">
        <v>-5.81</v>
      </c>
      <c r="DQ30" s="164">
        <v>12.058999999999999</v>
      </c>
      <c r="DR30" s="164">
        <v>-52.424199999999999</v>
      </c>
      <c r="DS30" s="164">
        <v>-8.01</v>
      </c>
      <c r="DT30" s="164">
        <v>-8.1199999999999992</v>
      </c>
      <c r="DU30" s="164">
        <v>26.55</v>
      </c>
      <c r="DV30" s="164">
        <v>4.71</v>
      </c>
      <c r="DW30" s="164">
        <v>-8.7090999999999994</v>
      </c>
      <c r="DX30" s="164">
        <v>-26.845500000000001</v>
      </c>
      <c r="DY30" s="164">
        <v>-4.2436999999999996</v>
      </c>
      <c r="DZ30" s="164">
        <v>-4.1273</v>
      </c>
      <c r="EA30" s="164">
        <v>23.528199999999998</v>
      </c>
      <c r="EB30" s="164">
        <v>-1.2950999999999999</v>
      </c>
      <c r="EC30" s="164">
        <v>-5.8964999999999996</v>
      </c>
      <c r="ED30" s="164">
        <v>-5.0721999999999996</v>
      </c>
      <c r="EE30" s="164">
        <v>-7.8226000000000004</v>
      </c>
      <c r="EF30" s="164">
        <v>-14.2552</v>
      </c>
      <c r="EG30" s="164">
        <v>-15.622</v>
      </c>
      <c r="EH30" s="164">
        <v>48.892600000000002</v>
      </c>
      <c r="EI30" s="165"/>
      <c r="EJ30" s="165"/>
      <c r="EK30" s="164">
        <v>-13.0992</v>
      </c>
      <c r="EL30" s="164">
        <v>-12.124700000000001</v>
      </c>
      <c r="EM30" s="164">
        <v>0</v>
      </c>
      <c r="EN30" s="164">
        <v>-6.6264000000000003</v>
      </c>
      <c r="EO30" s="164">
        <v>-6.3625999999999996</v>
      </c>
      <c r="EP30" s="164">
        <v>-20.484000000000002</v>
      </c>
      <c r="EQ30" s="164">
        <v>-7.6026999999999996</v>
      </c>
      <c r="ER30" s="164">
        <v>-7.1825000000000001</v>
      </c>
      <c r="ES30" s="164">
        <v>-4.2942999999999998</v>
      </c>
      <c r="ET30" s="164">
        <v>12.48</v>
      </c>
      <c r="EU30" s="164">
        <v>0</v>
      </c>
      <c r="EV30" s="164">
        <v>1.6</v>
      </c>
      <c r="EW30" s="164">
        <v>5.7142999999999997</v>
      </c>
      <c r="EX30" s="164">
        <v>-14.7517</v>
      </c>
      <c r="EY30" s="164">
        <v>-12.368600000000001</v>
      </c>
      <c r="EZ30" s="164">
        <v>-12.1988</v>
      </c>
      <c r="FA30" s="164">
        <v>8.8233999999999995</v>
      </c>
      <c r="FB30" s="164">
        <v>-4.7171000000000003</v>
      </c>
      <c r="FC30" s="164">
        <v>-13.5952</v>
      </c>
      <c r="FD30" s="164">
        <v>5.4290000000000003</v>
      </c>
      <c r="FE30" s="165"/>
      <c r="FF30" s="164">
        <v>5.1123000000000003</v>
      </c>
      <c r="FG30" s="164">
        <v>3.2079</v>
      </c>
      <c r="FH30" s="164">
        <v>4.0503</v>
      </c>
      <c r="FI30" s="164">
        <v>3.2991999999999999</v>
      </c>
      <c r="FJ30" s="164">
        <v>-6.3632999999999997</v>
      </c>
      <c r="FK30" s="164">
        <v>-7.2005999999999997</v>
      </c>
      <c r="FL30" s="164">
        <v>13.731400000000001</v>
      </c>
      <c r="FM30" s="164">
        <v>-0.4476</v>
      </c>
      <c r="FN30" s="164">
        <v>-0.50419999999999998</v>
      </c>
      <c r="FO30" s="164">
        <v>24.927099999999999</v>
      </c>
      <c r="FP30" s="164">
        <v>31.779199999999999</v>
      </c>
      <c r="FQ30" s="164">
        <v>18.2193</v>
      </c>
      <c r="FR30" s="164">
        <v>-11.3</v>
      </c>
      <c r="FS30" s="164">
        <v>-8.9300000000000004E-2</v>
      </c>
      <c r="FT30" s="164">
        <v>0.16320000000000001</v>
      </c>
      <c r="FU30" s="164">
        <v>-0.15</v>
      </c>
      <c r="FV30" s="164">
        <v>0.62</v>
      </c>
      <c r="FW30" s="164">
        <v>-17.449300000000001</v>
      </c>
      <c r="FX30" s="164">
        <v>2.2366000000000001</v>
      </c>
      <c r="FY30" s="164">
        <v>7.2210000000000001</v>
      </c>
      <c r="FZ30" s="164">
        <v>1.4670000000000001</v>
      </c>
      <c r="GA30" s="164">
        <v>2.4767000000000001</v>
      </c>
      <c r="GB30" s="164">
        <v>27.33</v>
      </c>
      <c r="GC30" s="164">
        <v>-32.869999999999997</v>
      </c>
      <c r="GD30" s="164">
        <v>-23.239699999999999</v>
      </c>
      <c r="GE30" s="164">
        <v>-0.85</v>
      </c>
      <c r="GF30" s="164">
        <v>18.142499999999998</v>
      </c>
      <c r="GG30" s="165"/>
      <c r="GH30" s="164">
        <v>19.431100000000001</v>
      </c>
      <c r="GI30" s="164">
        <v>-4.3592000000000004</v>
      </c>
      <c r="GJ30" s="164">
        <v>-4.5358000000000001</v>
      </c>
      <c r="GK30" s="164">
        <v>1.7764</v>
      </c>
      <c r="GL30" s="165"/>
      <c r="GM30" s="165"/>
      <c r="GN30" s="164">
        <v>-9.6026000000000007</v>
      </c>
      <c r="GO30" s="164">
        <v>-27.9953</v>
      </c>
      <c r="GP30" s="164">
        <v>4.5675999999999997</v>
      </c>
      <c r="GQ30" s="164">
        <v>-19.7667</v>
      </c>
      <c r="GR30" s="164">
        <v>-7.2916999999999996</v>
      </c>
      <c r="GS30" s="164">
        <v>-7.6543999999999999</v>
      </c>
      <c r="GT30" s="164">
        <v>131.2801</v>
      </c>
      <c r="GU30" s="164">
        <v>-4.0445000000000002</v>
      </c>
      <c r="GV30" s="164">
        <v>-10.667199999999999</v>
      </c>
      <c r="GW30" s="164">
        <v>5.0983000000000001</v>
      </c>
      <c r="GX30" s="164">
        <v>1.0705</v>
      </c>
      <c r="GY30" s="164">
        <v>6.7907000000000002</v>
      </c>
      <c r="GZ30" s="164">
        <v>6.8356000000000003</v>
      </c>
      <c r="HA30" s="165"/>
      <c r="HB30" s="164">
        <v>9.0357000000000003</v>
      </c>
      <c r="HC30" s="164">
        <v>10.478</v>
      </c>
      <c r="HD30" s="164">
        <v>-2.93</v>
      </c>
      <c r="HE30" s="164">
        <v>6.7754000000000003</v>
      </c>
      <c r="HF30" s="164">
        <v>56.469099999999997</v>
      </c>
      <c r="HG30" s="164">
        <v>4.2723000000000004</v>
      </c>
      <c r="HH30" s="164">
        <v>36.521999999999998</v>
      </c>
      <c r="HI30" s="165"/>
      <c r="HJ30" s="164">
        <v>-9.6028000000000002</v>
      </c>
      <c r="HK30" s="164">
        <v>6.0216000000000003</v>
      </c>
      <c r="HL30" s="164">
        <v>11.8764</v>
      </c>
      <c r="HM30" s="164">
        <v>-11.3095</v>
      </c>
      <c r="HN30" s="164">
        <v>-11.242599999999999</v>
      </c>
      <c r="HO30" s="165"/>
      <c r="HP30" s="165"/>
      <c r="HQ30" s="164">
        <v>-16.439900000000002</v>
      </c>
      <c r="HR30" s="164">
        <v>-15.808199999999999</v>
      </c>
      <c r="HS30" s="164">
        <v>-24.036999999999999</v>
      </c>
      <c r="HT30" s="164">
        <v>-23.049399999999999</v>
      </c>
      <c r="HU30" s="164">
        <v>22.09</v>
      </c>
      <c r="HV30" s="164">
        <v>21.61</v>
      </c>
      <c r="HW30" s="164">
        <v>-23.7</v>
      </c>
      <c r="HX30" s="164">
        <v>-23.6</v>
      </c>
      <c r="HY30" s="164">
        <v>1.2845</v>
      </c>
      <c r="HZ30" s="164">
        <v>3.76</v>
      </c>
      <c r="IA30" s="164">
        <v>49.126399999999997</v>
      </c>
      <c r="IB30" s="164">
        <v>19.305800000000001</v>
      </c>
      <c r="IC30" s="164">
        <v>19.513400000000001</v>
      </c>
      <c r="ID30" s="164">
        <v>-14.4</v>
      </c>
      <c r="IE30" s="164">
        <v>-28.2</v>
      </c>
      <c r="IF30" s="164">
        <v>-1.2</v>
      </c>
      <c r="IG30" s="164">
        <v>-1.7</v>
      </c>
      <c r="IH30" s="164">
        <v>-17.809799999999999</v>
      </c>
      <c r="II30" s="164">
        <v>-17.533999999999999</v>
      </c>
      <c r="IJ30" s="164">
        <v>-125.8556</v>
      </c>
      <c r="IK30" s="165"/>
      <c r="IL30" s="164">
        <v>-204.36199999999999</v>
      </c>
      <c r="IM30" s="164">
        <v>-7.9042000000000003</v>
      </c>
      <c r="IN30" s="164">
        <v>-8.8810000000000002</v>
      </c>
      <c r="IO30" s="164">
        <v>52.178100000000001</v>
      </c>
      <c r="IP30" s="164">
        <v>120.8078</v>
      </c>
      <c r="IQ30" s="164">
        <v>69.223399999999998</v>
      </c>
      <c r="IR30" s="164">
        <v>111.8767</v>
      </c>
      <c r="IS30" s="164">
        <v>-25.520700000000001</v>
      </c>
      <c r="IT30" s="164">
        <v>18.8705</v>
      </c>
      <c r="IU30" s="164">
        <v>16.180099999999999</v>
      </c>
      <c r="IV30" s="164">
        <v>39.345199999999998</v>
      </c>
      <c r="IW30" s="164">
        <v>68.571299999999994</v>
      </c>
      <c r="IX30" s="164">
        <v>-227.52209999999999</v>
      </c>
      <c r="IY30" s="165"/>
      <c r="IZ30" s="164">
        <v>18.166399999999999</v>
      </c>
      <c r="JA30" s="164">
        <v>-1.1243000000000001</v>
      </c>
      <c r="JB30" s="164">
        <v>1.5449999999999999</v>
      </c>
      <c r="JC30" s="164">
        <v>-5.84</v>
      </c>
      <c r="JD30" s="164">
        <v>-0.88</v>
      </c>
      <c r="JE30" s="164">
        <v>-0.878</v>
      </c>
      <c r="JF30" s="164">
        <v>1.68</v>
      </c>
      <c r="JG30" s="164">
        <v>0.72</v>
      </c>
      <c r="JH30" s="164">
        <v>-2.2713000000000001</v>
      </c>
      <c r="JI30" s="164">
        <v>-7.7927999999999997</v>
      </c>
      <c r="JJ30" s="164">
        <v>1.9944</v>
      </c>
      <c r="JK30" s="164">
        <v>2.8153000000000001</v>
      </c>
      <c r="JL30" s="164">
        <v>2.4</v>
      </c>
      <c r="JM30" s="164">
        <v>0.373</v>
      </c>
      <c r="JN30" s="164">
        <v>1.2969999999999999</v>
      </c>
      <c r="JO30" s="164">
        <v>2.7454000000000001</v>
      </c>
      <c r="JP30" s="165"/>
      <c r="JQ30" s="164">
        <v>3.9173</v>
      </c>
      <c r="JR30" s="164">
        <v>2.9037000000000002</v>
      </c>
      <c r="JS30" s="164">
        <v>3.2955000000000001</v>
      </c>
      <c r="JT30" s="165"/>
      <c r="JU30" s="164">
        <v>13.8</v>
      </c>
      <c r="JV30" s="164">
        <v>7.5365000000000002</v>
      </c>
      <c r="JW30" s="164">
        <v>0.76</v>
      </c>
      <c r="JX30" s="165"/>
      <c r="JY30" s="164">
        <v>-6.0534999999999997</v>
      </c>
      <c r="JZ30" s="164">
        <v>-4.0190999999999999</v>
      </c>
      <c r="KA30" s="164">
        <v>-28.421900000000001</v>
      </c>
      <c r="KB30" s="164">
        <v>-1.5064</v>
      </c>
      <c r="KC30" s="165"/>
      <c r="KD30" s="164">
        <v>-32.111400000000003</v>
      </c>
      <c r="KE30" s="164">
        <v>0</v>
      </c>
      <c r="KF30" s="164">
        <v>-6.6</v>
      </c>
      <c r="KG30" s="164">
        <v>-8.3000000000000007</v>
      </c>
      <c r="KH30" s="164">
        <v>42.847900000000003</v>
      </c>
      <c r="KI30" s="164">
        <v>-90.938900000000004</v>
      </c>
    </row>
    <row r="31" spans="1:295" ht="18" customHeight="1" x14ac:dyDescent="0.25">
      <c r="A31" s="159" t="s">
        <v>102</v>
      </c>
      <c r="B31" s="159" t="s">
        <v>884</v>
      </c>
      <c r="C31" s="163">
        <v>0</v>
      </c>
      <c r="D31" s="164">
        <v>4.5934999999999997</v>
      </c>
      <c r="E31" s="164">
        <v>-9.8142999999999994</v>
      </c>
      <c r="F31" s="164">
        <v>3.8256000000000001</v>
      </c>
      <c r="G31" s="164">
        <v>11.0213</v>
      </c>
      <c r="H31" s="165"/>
      <c r="I31" s="164">
        <v>13.112</v>
      </c>
      <c r="J31" s="165"/>
      <c r="K31" s="164">
        <v>17.677399999999999</v>
      </c>
      <c r="L31" s="164">
        <v>7.7008000000000001</v>
      </c>
      <c r="M31" s="164">
        <v>9.0897000000000006</v>
      </c>
      <c r="N31" s="164">
        <v>-19.98</v>
      </c>
      <c r="O31" s="164">
        <v>-22</v>
      </c>
      <c r="P31" s="164">
        <v>-2.2000000000000002</v>
      </c>
      <c r="Q31" s="164">
        <v>1.6559999999999999</v>
      </c>
      <c r="R31" s="164">
        <v>-15.4</v>
      </c>
      <c r="S31" s="164">
        <v>4.3939000000000004</v>
      </c>
      <c r="T31" s="164">
        <v>-0.83230000000000004</v>
      </c>
      <c r="U31" s="164">
        <v>4.6363000000000003</v>
      </c>
      <c r="V31" s="164">
        <v>4.5284000000000004</v>
      </c>
      <c r="W31" s="164">
        <v>8.3125</v>
      </c>
      <c r="X31" s="164">
        <v>0.44069999999999998</v>
      </c>
      <c r="Y31" s="164">
        <v>9.11E-2</v>
      </c>
      <c r="Z31" s="164">
        <v>2.3275999999999999</v>
      </c>
      <c r="AA31" s="165"/>
      <c r="AB31" s="164">
        <v>-0.75819999999999999</v>
      </c>
      <c r="AC31" s="164">
        <v>-0.27300000000000002</v>
      </c>
      <c r="AD31" s="164">
        <v>-0.25600000000000001</v>
      </c>
      <c r="AE31" s="164">
        <v>3.855</v>
      </c>
      <c r="AF31" s="164">
        <v>0</v>
      </c>
      <c r="AG31" s="164">
        <v>-15.4</v>
      </c>
      <c r="AH31" s="164">
        <v>-0.16200000000000001</v>
      </c>
      <c r="AI31" s="164">
        <v>0.24199999999999999</v>
      </c>
      <c r="AJ31" s="165"/>
      <c r="AK31" s="164">
        <v>-8.84</v>
      </c>
      <c r="AL31" s="165"/>
      <c r="AM31" s="164">
        <v>-10.7</v>
      </c>
      <c r="AN31" s="164">
        <v>-10.93</v>
      </c>
      <c r="AO31" s="164">
        <v>6.4146999999999998</v>
      </c>
      <c r="AP31" s="164">
        <v>3.9758</v>
      </c>
      <c r="AQ31" s="164">
        <v>22.9495</v>
      </c>
      <c r="AR31" s="164">
        <v>25.080400000000001</v>
      </c>
      <c r="AS31" s="164">
        <v>-19.574999999999999</v>
      </c>
      <c r="AT31" s="165"/>
      <c r="AU31" s="165"/>
      <c r="AV31" s="165"/>
      <c r="AW31" s="165"/>
      <c r="AX31" s="165"/>
      <c r="AY31" s="165"/>
      <c r="AZ31" s="165"/>
      <c r="BA31" s="165"/>
      <c r="BB31" s="164">
        <v>0.43080000000000002</v>
      </c>
      <c r="BC31" s="164">
        <v>17.925899999999999</v>
      </c>
      <c r="BD31" s="164">
        <v>-5.0999999999999996</v>
      </c>
      <c r="BE31" s="164">
        <v>-5.2</v>
      </c>
      <c r="BF31" s="164">
        <v>-12.6165</v>
      </c>
      <c r="BG31" s="164">
        <v>-35.550899999999999</v>
      </c>
      <c r="BH31" s="164">
        <v>-4.8193000000000001</v>
      </c>
      <c r="BI31" s="165"/>
      <c r="BJ31" s="164">
        <v>5.0063000000000004</v>
      </c>
      <c r="BK31" s="164">
        <v>3.2159</v>
      </c>
      <c r="BL31" s="164">
        <v>5.0178000000000003</v>
      </c>
      <c r="BM31" s="164">
        <v>3.5472000000000001</v>
      </c>
      <c r="BN31" s="164">
        <v>-108.9816</v>
      </c>
      <c r="BO31" s="164">
        <v>33.3262</v>
      </c>
      <c r="BP31" s="165"/>
      <c r="BQ31" s="164">
        <v>-136.9708</v>
      </c>
      <c r="BR31" s="164">
        <v>-104.876</v>
      </c>
      <c r="BS31" s="165"/>
      <c r="BT31" s="165"/>
      <c r="BU31" s="165"/>
      <c r="BV31" s="165"/>
      <c r="BW31" s="164">
        <v>9.84</v>
      </c>
      <c r="BX31" s="164">
        <v>8.4600000000000009</v>
      </c>
      <c r="BY31" s="164">
        <v>-3.49</v>
      </c>
      <c r="BZ31" s="164">
        <v>6.51</v>
      </c>
      <c r="CA31" s="164">
        <v>-1.8712</v>
      </c>
      <c r="CB31" s="164">
        <v>-1.8712</v>
      </c>
      <c r="CC31" s="164">
        <v>7.6734999999999998</v>
      </c>
      <c r="CD31" s="164">
        <v>5.1902999999999997</v>
      </c>
      <c r="CE31" s="164">
        <v>23.6584</v>
      </c>
      <c r="CF31" s="164">
        <v>-39.075000000000003</v>
      </c>
      <c r="CG31" s="164">
        <v>-39.661299999999997</v>
      </c>
      <c r="CH31" s="164">
        <v>5.2072000000000003</v>
      </c>
      <c r="CI31" s="164">
        <v>-27.9695</v>
      </c>
      <c r="CJ31" s="165"/>
      <c r="CK31" s="165"/>
      <c r="CL31" s="164">
        <v>-11.5</v>
      </c>
      <c r="CM31" s="164">
        <v>60.1</v>
      </c>
      <c r="CN31" s="164">
        <v>-2.5499999999999998</v>
      </c>
      <c r="CO31" s="164">
        <v>11.361000000000001</v>
      </c>
      <c r="CP31" s="164">
        <v>11.5595</v>
      </c>
      <c r="CQ31" s="164">
        <v>10.7852</v>
      </c>
      <c r="CR31" s="164">
        <v>29.668399999999998</v>
      </c>
      <c r="CS31" s="164">
        <v>30.266400000000001</v>
      </c>
      <c r="CT31" s="164">
        <v>1</v>
      </c>
      <c r="CU31" s="164">
        <v>-19.8094</v>
      </c>
      <c r="CV31" s="164">
        <v>-24.9678</v>
      </c>
      <c r="CW31" s="164">
        <v>4.4885000000000002</v>
      </c>
      <c r="CX31" s="164">
        <v>35.979999999999997</v>
      </c>
      <c r="CY31" s="164">
        <v>13.22</v>
      </c>
      <c r="CZ31" s="164">
        <v>10.004899999999999</v>
      </c>
      <c r="DA31" s="164">
        <v>8.8897999999999993</v>
      </c>
      <c r="DB31" s="164">
        <v>-7.27</v>
      </c>
      <c r="DC31" s="165"/>
      <c r="DD31" s="164">
        <v>24.633600000000001</v>
      </c>
      <c r="DE31" s="164">
        <v>25.305299999999999</v>
      </c>
      <c r="DF31" s="164">
        <v>6.8982000000000001</v>
      </c>
      <c r="DG31" s="165"/>
      <c r="DH31" s="164">
        <v>-6.0976999999999997</v>
      </c>
      <c r="DI31" s="165"/>
      <c r="DJ31" s="165"/>
      <c r="DK31" s="164">
        <v>-4.2603</v>
      </c>
      <c r="DL31" s="164">
        <v>7.4862000000000002</v>
      </c>
      <c r="DM31" s="164">
        <v>20.034700000000001</v>
      </c>
      <c r="DN31" s="164">
        <v>17.818300000000001</v>
      </c>
      <c r="DO31" s="164">
        <v>8.32</v>
      </c>
      <c r="DP31" s="164">
        <v>-5.73</v>
      </c>
      <c r="DQ31" s="164">
        <v>11.965999999999999</v>
      </c>
      <c r="DR31" s="164">
        <v>-55.053100000000001</v>
      </c>
      <c r="DS31" s="164">
        <v>-8.19</v>
      </c>
      <c r="DT31" s="164">
        <v>-8.24</v>
      </c>
      <c r="DU31" s="164">
        <v>27.41</v>
      </c>
      <c r="DV31" s="164">
        <v>5.86</v>
      </c>
      <c r="DW31" s="164">
        <v>-10.7455</v>
      </c>
      <c r="DX31" s="164">
        <v>-27.7545</v>
      </c>
      <c r="DY31" s="164">
        <v>-7.9097999999999997</v>
      </c>
      <c r="DZ31" s="164">
        <v>-7.8909000000000002</v>
      </c>
      <c r="EA31" s="164">
        <v>22.5032</v>
      </c>
      <c r="EB31" s="164">
        <v>-0.49669999999999997</v>
      </c>
      <c r="EC31" s="164">
        <v>-6.0556000000000001</v>
      </c>
      <c r="ED31" s="164">
        <v>-5.3484999999999996</v>
      </c>
      <c r="EE31" s="164">
        <v>-8.6477000000000004</v>
      </c>
      <c r="EF31" s="164">
        <v>-17.352599999999999</v>
      </c>
      <c r="EG31" s="164">
        <v>-15.788</v>
      </c>
      <c r="EH31" s="164">
        <v>46.905000000000001</v>
      </c>
      <c r="EI31" s="165"/>
      <c r="EJ31" s="165"/>
      <c r="EK31" s="164">
        <v>-13.2422</v>
      </c>
      <c r="EL31" s="164">
        <v>-12.400700000000001</v>
      </c>
      <c r="EM31" s="164">
        <v>8.7909000000000006</v>
      </c>
      <c r="EN31" s="164">
        <v>-4.6426999999999996</v>
      </c>
      <c r="EO31" s="164">
        <v>-4.7050999999999998</v>
      </c>
      <c r="EP31" s="164">
        <v>-28.164000000000001</v>
      </c>
      <c r="EQ31" s="164">
        <v>-10.0511</v>
      </c>
      <c r="ER31" s="164">
        <v>-9.5432000000000006</v>
      </c>
      <c r="ES31" s="164">
        <v>-1.0178</v>
      </c>
      <c r="ET31" s="164">
        <v>12.71</v>
      </c>
      <c r="EU31" s="164">
        <v>0</v>
      </c>
      <c r="EV31" s="164">
        <v>0.2</v>
      </c>
      <c r="EW31" s="164">
        <v>6.1890999999999998</v>
      </c>
      <c r="EX31" s="164">
        <v>-12.756600000000001</v>
      </c>
      <c r="EY31" s="164">
        <v>-11.323399999999999</v>
      </c>
      <c r="EZ31" s="164">
        <v>-11.271800000000001</v>
      </c>
      <c r="FA31" s="164">
        <v>5.6628999999999996</v>
      </c>
      <c r="FB31" s="164">
        <v>-1.8440000000000001</v>
      </c>
      <c r="FC31" s="164">
        <v>-14.9375</v>
      </c>
      <c r="FD31" s="164">
        <v>5.9707999999999997</v>
      </c>
      <c r="FE31" s="165"/>
      <c r="FF31" s="164">
        <v>5.6768999999999998</v>
      </c>
      <c r="FG31" s="164">
        <v>3.1469</v>
      </c>
      <c r="FH31" s="164">
        <v>3.8003999999999998</v>
      </c>
      <c r="FI31" s="164">
        <v>0</v>
      </c>
      <c r="FJ31" s="164">
        <v>-5.1910999999999996</v>
      </c>
      <c r="FK31" s="164">
        <v>-5.5260999999999996</v>
      </c>
      <c r="FL31" s="164">
        <v>14.0663</v>
      </c>
      <c r="FM31" s="164">
        <v>0.54869999999999997</v>
      </c>
      <c r="FN31" s="164">
        <v>0.51029999999999998</v>
      </c>
      <c r="FO31" s="164">
        <v>23.172999999999998</v>
      </c>
      <c r="FP31" s="164">
        <v>31.8369</v>
      </c>
      <c r="FQ31" s="164">
        <v>18.663599999999999</v>
      </c>
      <c r="FR31" s="164">
        <v>-11.2</v>
      </c>
      <c r="FS31" s="164">
        <v>0.29530000000000001</v>
      </c>
      <c r="FT31" s="164">
        <v>0.20069999999999999</v>
      </c>
      <c r="FU31" s="164">
        <v>-0.28999999999999998</v>
      </c>
      <c r="FV31" s="164">
        <v>1.4</v>
      </c>
      <c r="FW31" s="164">
        <v>-19.428599999999999</v>
      </c>
      <c r="FX31" s="165"/>
      <c r="FY31" s="164">
        <v>7.3170000000000002</v>
      </c>
      <c r="FZ31" s="164">
        <v>1.5089999999999999</v>
      </c>
      <c r="GA31" s="165"/>
      <c r="GB31" s="164">
        <v>27.18</v>
      </c>
      <c r="GC31" s="164">
        <v>-32.789400000000001</v>
      </c>
      <c r="GD31" s="164">
        <v>-23.0016</v>
      </c>
      <c r="GE31" s="164">
        <v>-0.94</v>
      </c>
      <c r="GF31" s="164">
        <v>16.785599999999999</v>
      </c>
      <c r="GG31" s="165"/>
      <c r="GH31" s="164">
        <v>25.544699999999999</v>
      </c>
      <c r="GI31" s="164">
        <v>-7.3247</v>
      </c>
      <c r="GJ31" s="164">
        <v>-7.9286000000000003</v>
      </c>
      <c r="GK31" s="164">
        <v>1.7912999999999999</v>
      </c>
      <c r="GL31" s="165"/>
      <c r="GM31" s="165"/>
      <c r="GN31" s="164">
        <v>-10.544499999999999</v>
      </c>
      <c r="GO31" s="164">
        <v>-24.2486</v>
      </c>
      <c r="GP31" s="164">
        <v>4.0418000000000003</v>
      </c>
      <c r="GQ31" s="164">
        <v>-23.834</v>
      </c>
      <c r="GR31" s="164">
        <v>-6.8983999999999996</v>
      </c>
      <c r="GS31" s="164">
        <v>-6.7573999999999996</v>
      </c>
      <c r="GT31" s="164">
        <v>130.92599999999999</v>
      </c>
      <c r="GU31" s="164">
        <v>-8.0898000000000003</v>
      </c>
      <c r="GV31" s="164">
        <v>-10.102</v>
      </c>
      <c r="GW31" s="164">
        <v>-8.407</v>
      </c>
      <c r="GX31" s="164">
        <v>0.9778</v>
      </c>
      <c r="GY31" s="164">
        <v>6.9664999999999999</v>
      </c>
      <c r="GZ31" s="164">
        <v>7.0571000000000002</v>
      </c>
      <c r="HA31" s="165"/>
      <c r="HB31" s="164">
        <v>8.7497000000000007</v>
      </c>
      <c r="HC31" s="164">
        <v>10.539</v>
      </c>
      <c r="HD31" s="164">
        <v>-3.35</v>
      </c>
      <c r="HE31" s="164">
        <v>5.7443</v>
      </c>
      <c r="HF31" s="164">
        <v>54.352699999999999</v>
      </c>
      <c r="HG31" s="164">
        <v>0</v>
      </c>
      <c r="HH31" s="164">
        <v>33.230499999999999</v>
      </c>
      <c r="HI31" s="165"/>
      <c r="HJ31" s="164">
        <v>-8.2857000000000003</v>
      </c>
      <c r="HK31" s="164">
        <v>0</v>
      </c>
      <c r="HL31" s="164">
        <v>11.3749</v>
      </c>
      <c r="HM31" s="164">
        <v>0</v>
      </c>
      <c r="HN31" s="164">
        <v>-12.7713</v>
      </c>
      <c r="HO31" s="165"/>
      <c r="HP31" s="165"/>
      <c r="HQ31" s="164">
        <v>-16.802499999999998</v>
      </c>
      <c r="HR31" s="164">
        <v>-16.2806</v>
      </c>
      <c r="HS31" s="164">
        <v>-22.188500000000001</v>
      </c>
      <c r="HT31" s="164">
        <v>-22.155200000000001</v>
      </c>
      <c r="HU31" s="164">
        <v>21.5</v>
      </c>
      <c r="HV31" s="164">
        <v>21.51</v>
      </c>
      <c r="HW31" s="164">
        <v>-24.7</v>
      </c>
      <c r="HX31" s="164">
        <v>-25</v>
      </c>
      <c r="HY31" s="164">
        <v>1.1966000000000001</v>
      </c>
      <c r="HZ31" s="164">
        <v>-0.56000000000000005</v>
      </c>
      <c r="IA31" s="164">
        <v>50.759900000000002</v>
      </c>
      <c r="IB31" s="164">
        <v>19.693200000000001</v>
      </c>
      <c r="IC31" s="164">
        <v>19.6205</v>
      </c>
      <c r="ID31" s="164">
        <v>-14</v>
      </c>
      <c r="IE31" s="164">
        <v>-31.1</v>
      </c>
      <c r="IF31" s="164">
        <v>-0.2</v>
      </c>
      <c r="IG31" s="164">
        <v>-0.8</v>
      </c>
      <c r="IH31" s="165"/>
      <c r="II31" s="164">
        <v>-17.755600000000001</v>
      </c>
      <c r="IJ31" s="164">
        <v>-119.2893</v>
      </c>
      <c r="IK31" s="165"/>
      <c r="IL31" s="164">
        <v>-206.23490000000001</v>
      </c>
      <c r="IM31" s="164">
        <v>-8.8755000000000006</v>
      </c>
      <c r="IN31" s="164">
        <v>-7.4188999999999998</v>
      </c>
      <c r="IO31" s="164">
        <v>50.933999999999997</v>
      </c>
      <c r="IP31" s="164">
        <v>121.5068</v>
      </c>
      <c r="IQ31" s="164">
        <v>70.384799999999998</v>
      </c>
      <c r="IR31" s="164">
        <v>113.19750000000001</v>
      </c>
      <c r="IS31" s="164">
        <v>-24.3932</v>
      </c>
      <c r="IT31" s="164">
        <v>18.073699999999999</v>
      </c>
      <c r="IU31" s="164">
        <v>18.185300000000002</v>
      </c>
      <c r="IV31" s="164">
        <v>40.94</v>
      </c>
      <c r="IW31" s="164">
        <v>68.763999999999996</v>
      </c>
      <c r="IX31" s="164">
        <v>-230.68600000000001</v>
      </c>
      <c r="IY31" s="164">
        <v>-6.9869000000000003</v>
      </c>
      <c r="IZ31" s="164">
        <v>20.1813</v>
      </c>
      <c r="JA31" s="164">
        <v>-0.91190000000000004</v>
      </c>
      <c r="JB31" s="164">
        <v>3.2810000000000001</v>
      </c>
      <c r="JC31" s="164">
        <v>-5.36</v>
      </c>
      <c r="JD31" s="164">
        <v>-0.82899999999999996</v>
      </c>
      <c r="JE31" s="164">
        <v>-0.83099999999999996</v>
      </c>
      <c r="JF31" s="164">
        <v>0.96</v>
      </c>
      <c r="JG31" s="164">
        <v>0</v>
      </c>
      <c r="JH31" s="164">
        <v>-2.0493999999999999</v>
      </c>
      <c r="JI31" s="164">
        <v>-7.3807999999999998</v>
      </c>
      <c r="JJ31" s="164">
        <v>2.3757999999999999</v>
      </c>
      <c r="JK31" s="164">
        <v>2.6078000000000001</v>
      </c>
      <c r="JL31" s="164">
        <v>2</v>
      </c>
      <c r="JM31" s="164">
        <v>0.76200000000000001</v>
      </c>
      <c r="JN31" s="164">
        <v>-0.68200000000000005</v>
      </c>
      <c r="JO31" s="164">
        <v>2.7517999999999998</v>
      </c>
      <c r="JP31" s="165"/>
      <c r="JQ31" s="164">
        <v>4.6238000000000001</v>
      </c>
      <c r="JR31" s="164">
        <v>4.0518999999999998</v>
      </c>
      <c r="JS31" s="164">
        <v>3.6644999999999999</v>
      </c>
      <c r="JT31" s="165"/>
      <c r="JU31" s="164">
        <v>15.9</v>
      </c>
      <c r="JV31" s="164">
        <v>7.4981</v>
      </c>
      <c r="JW31" s="164">
        <v>0.91</v>
      </c>
      <c r="JX31" s="165"/>
      <c r="JY31" s="164">
        <v>-6.2469000000000001</v>
      </c>
      <c r="JZ31" s="164">
        <v>-4.1891999999999996</v>
      </c>
      <c r="KA31" s="164">
        <v>-28.4788</v>
      </c>
      <c r="KB31" s="164">
        <v>-2.3031000000000001</v>
      </c>
      <c r="KC31" s="165"/>
      <c r="KD31" s="164">
        <v>-32.434199999999997</v>
      </c>
      <c r="KE31" s="165"/>
      <c r="KF31" s="164">
        <v>-8.1999999999999993</v>
      </c>
      <c r="KG31" s="164">
        <v>-7.2</v>
      </c>
      <c r="KH31" s="164">
        <v>39.2425</v>
      </c>
      <c r="KI31" s="164">
        <v>-92.120699999999999</v>
      </c>
    </row>
    <row r="32" spans="1:295" ht="18" customHeight="1" x14ac:dyDescent="0.25">
      <c r="A32" s="159" t="s">
        <v>102</v>
      </c>
      <c r="B32" s="159" t="s">
        <v>885</v>
      </c>
      <c r="C32" s="166">
        <v>0</v>
      </c>
      <c r="D32" s="167">
        <v>4.7115</v>
      </c>
      <c r="E32" s="167">
        <v>-9.8160000000000007</v>
      </c>
      <c r="F32" s="167">
        <v>3.9805999999999999</v>
      </c>
      <c r="G32" s="167">
        <v>12.259499999999999</v>
      </c>
      <c r="H32" s="168"/>
      <c r="I32" s="167">
        <v>12.9704</v>
      </c>
      <c r="J32" s="168"/>
      <c r="K32" s="167">
        <v>18.047999999999998</v>
      </c>
      <c r="L32" s="167">
        <v>7.9257999999999997</v>
      </c>
      <c r="M32" s="167">
        <v>9.3094000000000001</v>
      </c>
      <c r="N32" s="167">
        <v>-19.98</v>
      </c>
      <c r="O32" s="168"/>
      <c r="P32" s="168"/>
      <c r="Q32" s="167">
        <v>1.6559999999999999</v>
      </c>
      <c r="R32" s="167">
        <v>-15.4</v>
      </c>
      <c r="S32" s="167">
        <v>4.4264999999999999</v>
      </c>
      <c r="T32" s="167">
        <v>-1.3131999999999999</v>
      </c>
      <c r="U32" s="167">
        <v>4.6052</v>
      </c>
      <c r="V32" s="167">
        <v>4.4565000000000001</v>
      </c>
      <c r="W32" s="167">
        <v>8.2344000000000008</v>
      </c>
      <c r="X32" s="167">
        <v>1.4296</v>
      </c>
      <c r="Y32" s="167">
        <v>6.1699999999999998E-2</v>
      </c>
      <c r="Z32" s="167">
        <v>2.3839999999999999</v>
      </c>
      <c r="AA32" s="168"/>
      <c r="AB32" s="167">
        <v>-0.86080000000000001</v>
      </c>
      <c r="AC32" s="167">
        <v>-9.0999999999999998E-2</v>
      </c>
      <c r="AD32" s="167">
        <v>-3.2000000000000001E-2</v>
      </c>
      <c r="AE32" s="167">
        <v>3.72</v>
      </c>
      <c r="AF32" s="167">
        <v>-2.2200000000000002</v>
      </c>
      <c r="AG32" s="167">
        <v>-15.4</v>
      </c>
      <c r="AH32" s="167">
        <v>-0.25</v>
      </c>
      <c r="AI32" s="167">
        <v>0.24</v>
      </c>
      <c r="AJ32" s="168"/>
      <c r="AK32" s="167">
        <v>-7.18</v>
      </c>
      <c r="AL32" s="168"/>
      <c r="AM32" s="167">
        <v>-10.43</v>
      </c>
      <c r="AN32" s="167">
        <v>-10.71</v>
      </c>
      <c r="AO32" s="167">
        <v>7.7107000000000001</v>
      </c>
      <c r="AP32" s="167">
        <v>3.3506999999999998</v>
      </c>
      <c r="AQ32" s="167">
        <v>23.459800000000001</v>
      </c>
      <c r="AR32" s="167">
        <v>25.525500000000001</v>
      </c>
      <c r="AS32" s="167">
        <v>-19.476099999999999</v>
      </c>
      <c r="AT32" s="168"/>
      <c r="AU32" s="168"/>
      <c r="AV32" s="168"/>
      <c r="AW32" s="168"/>
      <c r="AX32" s="168"/>
      <c r="AY32" s="168"/>
      <c r="AZ32" s="168"/>
      <c r="BA32" s="168"/>
      <c r="BB32" s="167">
        <v>3.2290000000000001</v>
      </c>
      <c r="BC32" s="167">
        <v>16.088899999999999</v>
      </c>
      <c r="BD32" s="167">
        <v>-4.5999999999999996</v>
      </c>
      <c r="BE32" s="167">
        <v>-4.5999999999999996</v>
      </c>
      <c r="BF32" s="167">
        <v>-13.626099999999999</v>
      </c>
      <c r="BG32" s="167">
        <v>-35.145299999999999</v>
      </c>
      <c r="BH32" s="167">
        <v>-4.8177000000000003</v>
      </c>
      <c r="BI32" s="168"/>
      <c r="BJ32" s="167">
        <v>9.9342000000000006</v>
      </c>
      <c r="BK32" s="167">
        <v>2.2770999999999999</v>
      </c>
      <c r="BL32" s="167">
        <v>5.1325000000000003</v>
      </c>
      <c r="BM32" s="167">
        <v>3.2947000000000002</v>
      </c>
      <c r="BN32" s="167">
        <v>-106.9063</v>
      </c>
      <c r="BO32" s="167">
        <v>35.401499999999999</v>
      </c>
      <c r="BP32" s="168"/>
      <c r="BQ32" s="167">
        <v>-139.8338</v>
      </c>
      <c r="BR32" s="167">
        <v>-101.3622</v>
      </c>
      <c r="BS32" s="168"/>
      <c r="BT32" s="168"/>
      <c r="BU32" s="168"/>
      <c r="BV32" s="168"/>
      <c r="BW32" s="167">
        <v>10.14</v>
      </c>
      <c r="BX32" s="167">
        <v>9.25</v>
      </c>
      <c r="BY32" s="167">
        <v>-2.34</v>
      </c>
      <c r="BZ32" s="167">
        <v>7.53</v>
      </c>
      <c r="CA32" s="167">
        <v>-3.4786999999999999</v>
      </c>
      <c r="CB32" s="167">
        <v>-3.2107999999999999</v>
      </c>
      <c r="CC32" s="167">
        <v>8.0281000000000002</v>
      </c>
      <c r="CD32" s="167">
        <v>5.7359999999999998</v>
      </c>
      <c r="CE32" s="167">
        <v>21.5062</v>
      </c>
      <c r="CF32" s="167">
        <v>-37.082299999999996</v>
      </c>
      <c r="CG32" s="167">
        <v>-36.917000000000002</v>
      </c>
      <c r="CH32" s="167">
        <v>10.210000000000001</v>
      </c>
      <c r="CI32" s="167">
        <v>-27.390499999999999</v>
      </c>
      <c r="CJ32" s="168"/>
      <c r="CK32" s="168"/>
      <c r="CL32" s="167">
        <v>-11</v>
      </c>
      <c r="CM32" s="167">
        <v>60</v>
      </c>
      <c r="CN32" s="167">
        <v>-2.46</v>
      </c>
      <c r="CO32" s="167">
        <v>13.704499999999999</v>
      </c>
      <c r="CP32" s="167">
        <v>13.741899999999999</v>
      </c>
      <c r="CQ32" s="167">
        <v>12.0845</v>
      </c>
      <c r="CR32" s="167">
        <v>26.280999999999999</v>
      </c>
      <c r="CS32" s="167">
        <v>26.6616</v>
      </c>
      <c r="CT32" s="168"/>
      <c r="CU32" s="167">
        <v>-22.311399999999999</v>
      </c>
      <c r="CV32" s="167">
        <v>-15.3056</v>
      </c>
      <c r="CW32" s="167">
        <v>4.4530000000000003</v>
      </c>
      <c r="CX32" s="167">
        <v>34.9</v>
      </c>
      <c r="CY32" s="167">
        <v>12.82</v>
      </c>
      <c r="CZ32" s="167">
        <v>10.473599999999999</v>
      </c>
      <c r="DA32" s="167">
        <v>9.1827000000000005</v>
      </c>
      <c r="DB32" s="167">
        <v>-7.28</v>
      </c>
      <c r="DC32" s="168"/>
      <c r="DD32" s="167">
        <v>24.428000000000001</v>
      </c>
      <c r="DE32" s="167">
        <v>24.7959</v>
      </c>
      <c r="DF32" s="167">
        <v>3.7442000000000002</v>
      </c>
      <c r="DG32" s="168"/>
      <c r="DH32" s="167">
        <v>-6.1707000000000001</v>
      </c>
      <c r="DI32" s="168"/>
      <c r="DJ32" s="168"/>
      <c r="DK32" s="167">
        <v>-4.3018000000000001</v>
      </c>
      <c r="DL32" s="167">
        <v>7.6731999999999996</v>
      </c>
      <c r="DM32" s="167">
        <v>20.981000000000002</v>
      </c>
      <c r="DN32" s="167">
        <v>18.003799999999998</v>
      </c>
      <c r="DO32" s="167">
        <v>8.6999999999999993</v>
      </c>
      <c r="DP32" s="167">
        <v>-5.79</v>
      </c>
      <c r="DQ32" s="167">
        <v>11.423500000000001</v>
      </c>
      <c r="DR32" s="167">
        <v>-51.490400000000001</v>
      </c>
      <c r="DS32" s="167">
        <v>-7.43</v>
      </c>
      <c r="DT32" s="167">
        <v>-7.52</v>
      </c>
      <c r="DU32" s="167">
        <v>27.07</v>
      </c>
      <c r="DV32" s="167">
        <v>6.01</v>
      </c>
      <c r="DW32" s="167">
        <v>-7.3455000000000004</v>
      </c>
      <c r="DX32" s="167">
        <v>-26.0273</v>
      </c>
      <c r="DY32" s="167">
        <v>-7.4339000000000004</v>
      </c>
      <c r="DZ32" s="167">
        <v>-7.0545</v>
      </c>
      <c r="EA32" s="167">
        <v>24.219799999999999</v>
      </c>
      <c r="EB32" s="167">
        <v>-0.37609999999999999</v>
      </c>
      <c r="EC32" s="167">
        <v>-4.8880999999999997</v>
      </c>
      <c r="ED32" s="167">
        <v>-4.3589000000000002</v>
      </c>
      <c r="EE32" s="167">
        <v>-6.0552000000000001</v>
      </c>
      <c r="EF32" s="167">
        <v>-14.2103</v>
      </c>
      <c r="EG32" s="167">
        <v>-15.964</v>
      </c>
      <c r="EH32" s="167">
        <v>47.891100000000002</v>
      </c>
      <c r="EI32" s="168"/>
      <c r="EJ32" s="168"/>
      <c r="EK32" s="167">
        <v>-13.2173</v>
      </c>
      <c r="EL32" s="167">
        <v>-12.2925</v>
      </c>
      <c r="EM32" s="167">
        <v>8.9037000000000006</v>
      </c>
      <c r="EN32" s="167">
        <v>-8.3323</v>
      </c>
      <c r="EO32" s="167">
        <v>-7.7148000000000003</v>
      </c>
      <c r="EP32" s="167">
        <v>-23.556000000000001</v>
      </c>
      <c r="EQ32" s="167">
        <v>-8.7783999999999995</v>
      </c>
      <c r="ER32" s="167">
        <v>-8.3440999999999992</v>
      </c>
      <c r="ES32" s="167">
        <v>-1.2384999999999999</v>
      </c>
      <c r="ET32" s="167">
        <v>19.29</v>
      </c>
      <c r="EU32" s="168"/>
      <c r="EV32" s="167">
        <v>2.6</v>
      </c>
      <c r="EW32" s="167">
        <v>5.9291</v>
      </c>
      <c r="EX32" s="167">
        <v>-18.762499999999999</v>
      </c>
      <c r="EY32" s="167">
        <v>-10.539099999999999</v>
      </c>
      <c r="EZ32" s="167">
        <v>-10.5616</v>
      </c>
      <c r="FA32" s="167">
        <v>4.5713999999999997</v>
      </c>
      <c r="FB32" s="167">
        <v>-1.6074999999999999</v>
      </c>
      <c r="FC32" s="167">
        <v>-13.879</v>
      </c>
      <c r="FD32" s="167">
        <v>5.9118000000000004</v>
      </c>
      <c r="FE32" s="168"/>
      <c r="FF32" s="167">
        <v>5.7134999999999998</v>
      </c>
      <c r="FG32" s="167">
        <v>4.8018000000000001</v>
      </c>
      <c r="FH32" s="167">
        <v>4.7316000000000003</v>
      </c>
      <c r="FI32" s="167">
        <v>3.7694000000000001</v>
      </c>
      <c r="FJ32" s="167">
        <v>-4.0190000000000001</v>
      </c>
      <c r="FK32" s="167">
        <v>-4.3539000000000003</v>
      </c>
      <c r="FL32" s="167">
        <v>15.573399999999999</v>
      </c>
      <c r="FM32" s="167">
        <v>2.9039999999999999</v>
      </c>
      <c r="FN32" s="167">
        <v>2.7334000000000001</v>
      </c>
      <c r="FO32" s="167">
        <v>23.5397</v>
      </c>
      <c r="FP32" s="167">
        <v>30.6372</v>
      </c>
      <c r="FQ32" s="167">
        <v>14.825699999999999</v>
      </c>
      <c r="FR32" s="167">
        <v>-13.27</v>
      </c>
      <c r="FS32" s="167">
        <v>-1.5193000000000001</v>
      </c>
      <c r="FT32" s="167">
        <v>0.20069999999999999</v>
      </c>
      <c r="FU32" s="167">
        <v>0.77</v>
      </c>
      <c r="FV32" s="167">
        <v>0.15</v>
      </c>
      <c r="FW32" s="167">
        <v>-16.0886</v>
      </c>
      <c r="FX32" s="168"/>
      <c r="FY32" s="167">
        <v>7.2990000000000004</v>
      </c>
      <c r="FZ32" s="167">
        <v>1.4770000000000001</v>
      </c>
      <c r="GA32" s="168"/>
      <c r="GB32" s="167">
        <v>26.3</v>
      </c>
      <c r="GC32" s="167">
        <v>-30.6616</v>
      </c>
      <c r="GD32" s="167">
        <v>-21.378799999999998</v>
      </c>
      <c r="GE32" s="167">
        <v>-1.27</v>
      </c>
      <c r="GF32" s="167">
        <v>15.8202</v>
      </c>
      <c r="GG32" s="168"/>
      <c r="GH32" s="167">
        <v>25.592199999999998</v>
      </c>
      <c r="GI32" s="167">
        <v>-7.5425000000000004</v>
      </c>
      <c r="GJ32" s="167">
        <v>-8.1858000000000004</v>
      </c>
      <c r="GK32" s="167">
        <v>1.8971</v>
      </c>
      <c r="GL32" s="168"/>
      <c r="GM32" s="168"/>
      <c r="GN32" s="167">
        <v>-10.133800000000001</v>
      </c>
      <c r="GO32" s="167">
        <v>-23.191500000000001</v>
      </c>
      <c r="GP32" s="167">
        <v>4.3003</v>
      </c>
      <c r="GQ32" s="167">
        <v>-23.096399999999999</v>
      </c>
      <c r="GR32" s="167">
        <v>-6.1460999999999997</v>
      </c>
      <c r="GS32" s="167">
        <v>-6.4545000000000003</v>
      </c>
      <c r="GT32" s="167">
        <v>132.31290000000001</v>
      </c>
      <c r="GU32" s="167">
        <v>-7.7083000000000004</v>
      </c>
      <c r="GV32" s="167">
        <v>-9.4109999999999996</v>
      </c>
      <c r="GW32" s="167">
        <v>-8.5311000000000003</v>
      </c>
      <c r="GX32" s="168"/>
      <c r="GY32" s="167">
        <v>7.0544000000000002</v>
      </c>
      <c r="GZ32" s="167">
        <v>7.1203000000000003</v>
      </c>
      <c r="HA32" s="168"/>
      <c r="HB32" s="167">
        <v>7.7047999999999996</v>
      </c>
      <c r="HC32" s="167">
        <v>8.6224000000000007</v>
      </c>
      <c r="HD32" s="167">
        <v>-2.1</v>
      </c>
      <c r="HE32" s="167">
        <v>4.7927999999999997</v>
      </c>
      <c r="HF32" s="167">
        <v>51.6175</v>
      </c>
      <c r="HG32" s="167">
        <v>5.9272999999999998</v>
      </c>
      <c r="HH32" s="167">
        <v>29.424499999999998</v>
      </c>
      <c r="HI32" s="168"/>
      <c r="HJ32" s="167">
        <v>-6.6295000000000002</v>
      </c>
      <c r="HK32" s="168"/>
      <c r="HL32" s="167">
        <v>11.369199999999999</v>
      </c>
      <c r="HM32" s="167">
        <v>-10.3179</v>
      </c>
      <c r="HN32" s="167">
        <v>-11.059699999999999</v>
      </c>
      <c r="HO32" s="167">
        <v>13.0252</v>
      </c>
      <c r="HP32" s="167">
        <v>12.62</v>
      </c>
      <c r="HQ32" s="167">
        <v>-15.9565</v>
      </c>
      <c r="HR32" s="167">
        <v>-15.434699999999999</v>
      </c>
      <c r="HS32" s="167">
        <v>-25.6447</v>
      </c>
      <c r="HT32" s="167">
        <v>-25.654199999999999</v>
      </c>
      <c r="HU32" s="167">
        <v>19.87</v>
      </c>
      <c r="HV32" s="167">
        <v>19.96</v>
      </c>
      <c r="HW32" s="167">
        <v>-23.9</v>
      </c>
      <c r="HX32" s="167">
        <v>-24</v>
      </c>
      <c r="HY32" s="167">
        <v>1.4255</v>
      </c>
      <c r="HZ32" s="167">
        <v>7.36</v>
      </c>
      <c r="IA32" s="167">
        <v>40.392099999999999</v>
      </c>
      <c r="IB32" s="167">
        <v>20.8598</v>
      </c>
      <c r="IC32" s="167">
        <v>20.780100000000001</v>
      </c>
      <c r="ID32" s="167">
        <v>-14</v>
      </c>
      <c r="IE32" s="167">
        <v>-30.7</v>
      </c>
      <c r="IF32" s="167">
        <v>-1.5</v>
      </c>
      <c r="IG32" s="167">
        <v>-1.8</v>
      </c>
      <c r="IH32" s="167">
        <v>-17.536899999999999</v>
      </c>
      <c r="II32" s="167">
        <v>-17.876899999999999</v>
      </c>
      <c r="IJ32" s="167">
        <v>-113.8454</v>
      </c>
      <c r="IK32" s="168"/>
      <c r="IL32" s="167">
        <v>-206.6113</v>
      </c>
      <c r="IM32" s="167">
        <v>-10.965</v>
      </c>
      <c r="IN32" s="167">
        <v>-6.5044000000000004</v>
      </c>
      <c r="IO32" s="167">
        <v>51.936799999999998</v>
      </c>
      <c r="IP32" s="167">
        <v>117.7968</v>
      </c>
      <c r="IQ32" s="167">
        <v>63.882199999999997</v>
      </c>
      <c r="IR32" s="167">
        <v>112.7287</v>
      </c>
      <c r="IS32" s="167">
        <v>-24.45</v>
      </c>
      <c r="IT32" s="167">
        <v>20.479800000000001</v>
      </c>
      <c r="IU32" s="167">
        <v>19.282699999999998</v>
      </c>
      <c r="IV32" s="167">
        <v>45.516300000000001</v>
      </c>
      <c r="IW32" s="167">
        <v>71.219099999999997</v>
      </c>
      <c r="IX32" s="168"/>
      <c r="IY32" s="167">
        <v>0</v>
      </c>
      <c r="IZ32" s="167">
        <v>17.3111</v>
      </c>
      <c r="JA32" s="167">
        <v>-1.2415</v>
      </c>
      <c r="JB32" s="167">
        <v>3.3650000000000002</v>
      </c>
      <c r="JC32" s="167">
        <v>-6.56</v>
      </c>
      <c r="JD32" s="167">
        <v>-1.022</v>
      </c>
      <c r="JE32" s="167">
        <v>-1.0269999999999999</v>
      </c>
      <c r="JF32" s="167">
        <v>2</v>
      </c>
      <c r="JG32" s="167">
        <v>0</v>
      </c>
      <c r="JH32" s="167">
        <v>-2.2904</v>
      </c>
      <c r="JI32" s="167">
        <v>-6.8254000000000001</v>
      </c>
      <c r="JJ32" s="167">
        <v>2.4338000000000002</v>
      </c>
      <c r="JK32" s="167">
        <v>2.1103000000000001</v>
      </c>
      <c r="JL32" s="167">
        <v>2.4</v>
      </c>
      <c r="JM32" s="167">
        <v>0.432</v>
      </c>
      <c r="JN32" s="167">
        <v>-0.53500000000000003</v>
      </c>
      <c r="JO32" s="168"/>
      <c r="JP32" s="168"/>
      <c r="JQ32" s="167">
        <v>3.4095</v>
      </c>
      <c r="JR32" s="167">
        <v>3.6857000000000002</v>
      </c>
      <c r="JS32" s="167">
        <v>3.1690999999999998</v>
      </c>
      <c r="JT32" s="168"/>
      <c r="JU32" s="167">
        <v>15.4</v>
      </c>
      <c r="JV32" s="167">
        <v>8.2604000000000006</v>
      </c>
      <c r="JW32" s="167">
        <v>0.93</v>
      </c>
      <c r="JX32" s="168"/>
      <c r="JY32" s="167">
        <v>-7.24</v>
      </c>
      <c r="JZ32" s="167">
        <v>-4.3362999999999996</v>
      </c>
      <c r="KA32" s="167">
        <v>-27.825700000000001</v>
      </c>
      <c r="KB32" s="167">
        <v>-3.4977</v>
      </c>
      <c r="KC32" s="168"/>
      <c r="KD32" s="167">
        <v>-31.724399999999999</v>
      </c>
      <c r="KE32" s="167">
        <v>0</v>
      </c>
      <c r="KF32" s="167">
        <v>-8.4</v>
      </c>
      <c r="KG32" s="167">
        <v>-6.9</v>
      </c>
      <c r="KH32" s="167">
        <v>30.911300000000001</v>
      </c>
      <c r="KI32" s="167">
        <v>-87.842299999999994</v>
      </c>
    </row>
    <row r="33" spans="1:295" ht="18" customHeight="1" x14ac:dyDescent="0.25">
      <c r="A33" s="159" t="s">
        <v>102</v>
      </c>
      <c r="B33" s="159" t="s">
        <v>886</v>
      </c>
      <c r="C33" s="160">
        <v>0</v>
      </c>
      <c r="D33" s="161">
        <v>4.7766999999999999</v>
      </c>
      <c r="E33" s="161">
        <v>-9.8901000000000003</v>
      </c>
      <c r="F33" s="161">
        <v>3.9129999999999998</v>
      </c>
      <c r="G33" s="161">
        <v>12.434699999999999</v>
      </c>
      <c r="H33" s="162"/>
      <c r="I33" s="161">
        <v>13.1068</v>
      </c>
      <c r="J33" s="162"/>
      <c r="K33" s="161">
        <v>18.366199999999999</v>
      </c>
      <c r="L33" s="161">
        <v>7.8258000000000001</v>
      </c>
      <c r="M33" s="161">
        <v>9.4064999999999994</v>
      </c>
      <c r="N33" s="161">
        <v>-22.2</v>
      </c>
      <c r="O33" s="162"/>
      <c r="P33" s="162"/>
      <c r="Q33" s="161">
        <v>1.6559999999999999</v>
      </c>
      <c r="R33" s="162"/>
      <c r="S33" s="161">
        <v>4.4226999999999999</v>
      </c>
      <c r="T33" s="161">
        <v>-1.2479</v>
      </c>
      <c r="U33" s="161">
        <v>4.6440000000000001</v>
      </c>
      <c r="V33" s="161">
        <v>4.6455000000000002</v>
      </c>
      <c r="W33" s="161">
        <v>8.6425999999999998</v>
      </c>
      <c r="X33" s="161">
        <v>1.3912</v>
      </c>
      <c r="Y33" s="161">
        <v>-2.1700000000000001E-2</v>
      </c>
      <c r="Z33" s="161">
        <v>2.2368000000000001</v>
      </c>
      <c r="AA33" s="162"/>
      <c r="AB33" s="161">
        <v>-0.81630000000000003</v>
      </c>
      <c r="AC33" s="161">
        <v>-0.124</v>
      </c>
      <c r="AD33" s="161">
        <v>-7.0000000000000007E-2</v>
      </c>
      <c r="AE33" s="161">
        <v>3.5219999999999998</v>
      </c>
      <c r="AF33" s="161">
        <v>0</v>
      </c>
      <c r="AG33" s="161">
        <v>-13.2</v>
      </c>
      <c r="AH33" s="161">
        <v>-0.46700000000000003</v>
      </c>
      <c r="AI33" s="161">
        <v>0.23799999999999999</v>
      </c>
      <c r="AJ33" s="162"/>
      <c r="AK33" s="161">
        <v>-7.57</v>
      </c>
      <c r="AL33" s="162"/>
      <c r="AM33" s="161">
        <v>-10.52</v>
      </c>
      <c r="AN33" s="161">
        <v>-10.61</v>
      </c>
      <c r="AO33" s="161">
        <v>7.5601000000000003</v>
      </c>
      <c r="AP33" s="161">
        <v>3.5992000000000002</v>
      </c>
      <c r="AQ33" s="161">
        <v>21.6953</v>
      </c>
      <c r="AR33" s="161">
        <v>23.280100000000001</v>
      </c>
      <c r="AS33" s="161">
        <v>-18.740100000000002</v>
      </c>
      <c r="AT33" s="162"/>
      <c r="AU33" s="162"/>
      <c r="AV33" s="162"/>
      <c r="AW33" s="162"/>
      <c r="AX33" s="162"/>
      <c r="AY33" s="162"/>
      <c r="AZ33" s="162"/>
      <c r="BA33" s="162"/>
      <c r="BB33" s="161">
        <v>6.7023999999999999</v>
      </c>
      <c r="BC33" s="161">
        <v>15.3626</v>
      </c>
      <c r="BD33" s="161">
        <v>-5.7</v>
      </c>
      <c r="BE33" s="161">
        <v>-5.6</v>
      </c>
      <c r="BF33" s="161">
        <v>-11.4345</v>
      </c>
      <c r="BG33" s="161">
        <v>-34.974400000000003</v>
      </c>
      <c r="BH33" s="161">
        <v>-4.9541000000000004</v>
      </c>
      <c r="BI33" s="162"/>
      <c r="BJ33" s="161">
        <v>9.2460000000000004</v>
      </c>
      <c r="BK33" s="161">
        <v>2.6438000000000001</v>
      </c>
      <c r="BL33" s="161">
        <v>4.9017999999999997</v>
      </c>
      <c r="BM33" s="161">
        <v>3.6757</v>
      </c>
      <c r="BN33" s="161">
        <v>-107.9439</v>
      </c>
      <c r="BO33" s="161">
        <v>33.722900000000003</v>
      </c>
      <c r="BP33" s="162"/>
      <c r="BQ33" s="161">
        <v>-145.37639999999999</v>
      </c>
      <c r="BR33" s="161">
        <v>-102.8015</v>
      </c>
      <c r="BS33" s="162"/>
      <c r="BT33" s="162"/>
      <c r="BU33" s="162"/>
      <c r="BV33" s="162"/>
      <c r="BW33" s="161">
        <v>9.9600000000000009</v>
      </c>
      <c r="BX33" s="161">
        <v>9.0500000000000007</v>
      </c>
      <c r="BY33" s="161">
        <v>-1.99</v>
      </c>
      <c r="BZ33" s="161">
        <v>7.46</v>
      </c>
      <c r="CA33" s="161">
        <v>-1.8712</v>
      </c>
      <c r="CB33" s="161">
        <v>-0.79959999999999998</v>
      </c>
      <c r="CC33" s="161">
        <v>8.2744999999999997</v>
      </c>
      <c r="CD33" s="161">
        <v>5.9114000000000004</v>
      </c>
      <c r="CE33" s="161">
        <v>21.894400000000001</v>
      </c>
      <c r="CF33" s="161">
        <v>-38.264699999999998</v>
      </c>
      <c r="CG33" s="161">
        <v>-38.488199999999999</v>
      </c>
      <c r="CH33" s="161">
        <v>8.3564000000000007</v>
      </c>
      <c r="CI33" s="161">
        <v>-27.101199999999999</v>
      </c>
      <c r="CJ33" s="162"/>
      <c r="CK33" s="162"/>
      <c r="CL33" s="161">
        <v>-8.4</v>
      </c>
      <c r="CM33" s="161">
        <v>59.7</v>
      </c>
      <c r="CN33" s="161">
        <v>-2.5299999999999998</v>
      </c>
      <c r="CO33" s="161">
        <v>14.1875</v>
      </c>
      <c r="CP33" s="161">
        <v>14.2911</v>
      </c>
      <c r="CQ33" s="161">
        <v>12.701000000000001</v>
      </c>
      <c r="CR33" s="161">
        <v>26.693200000000001</v>
      </c>
      <c r="CS33" s="161">
        <v>26.5322</v>
      </c>
      <c r="CT33" s="161">
        <v>1</v>
      </c>
      <c r="CU33" s="161">
        <v>-19.5382</v>
      </c>
      <c r="CV33" s="161">
        <v>-21.237200000000001</v>
      </c>
      <c r="CW33" s="161">
        <v>4.3872999999999998</v>
      </c>
      <c r="CX33" s="161">
        <v>34.590000000000003</v>
      </c>
      <c r="CY33" s="161">
        <v>12.87</v>
      </c>
      <c r="CZ33" s="161">
        <v>10.161099999999999</v>
      </c>
      <c r="DA33" s="161">
        <v>9.0851000000000006</v>
      </c>
      <c r="DB33" s="161">
        <v>-7.15</v>
      </c>
      <c r="DC33" s="162"/>
      <c r="DD33" s="161">
        <v>24.3475</v>
      </c>
      <c r="DE33" s="161">
        <v>24.767499999999998</v>
      </c>
      <c r="DF33" s="161">
        <v>7.23</v>
      </c>
      <c r="DG33" s="162"/>
      <c r="DH33" s="161">
        <v>-6.1018999999999997</v>
      </c>
      <c r="DI33" s="162"/>
      <c r="DJ33" s="162"/>
      <c r="DK33" s="161">
        <v>-4.0747</v>
      </c>
      <c r="DL33" s="161">
        <v>8.0472000000000001</v>
      </c>
      <c r="DM33" s="161">
        <v>19.7193</v>
      </c>
      <c r="DN33" s="161">
        <v>18.560500000000001</v>
      </c>
      <c r="DO33" s="161">
        <v>8.69</v>
      </c>
      <c r="DP33" s="161">
        <v>-5.37</v>
      </c>
      <c r="DQ33" s="161">
        <v>12.058999999999999</v>
      </c>
      <c r="DR33" s="161">
        <v>-54.334299999999999</v>
      </c>
      <c r="DS33" s="161">
        <v>-8.4600000000000009</v>
      </c>
      <c r="DT33" s="161">
        <v>-8.6300000000000008</v>
      </c>
      <c r="DU33" s="161">
        <v>29.27</v>
      </c>
      <c r="DV33" s="161">
        <v>6.69</v>
      </c>
      <c r="DW33" s="161">
        <v>-10.1091</v>
      </c>
      <c r="DX33" s="161">
        <v>-27.590900000000001</v>
      </c>
      <c r="DY33" s="161">
        <v>-6.8906000000000001</v>
      </c>
      <c r="DZ33" s="161">
        <v>-6.8364000000000003</v>
      </c>
      <c r="EA33" s="161">
        <v>25.7288</v>
      </c>
      <c r="EB33" s="161">
        <v>0.59399999999999997</v>
      </c>
      <c r="EC33" s="161">
        <v>-4.5928000000000004</v>
      </c>
      <c r="ED33" s="161">
        <v>-4.6535000000000002</v>
      </c>
      <c r="EE33" s="161">
        <v>-5.4878999999999998</v>
      </c>
      <c r="EF33" s="161">
        <v>-13.596399999999999</v>
      </c>
      <c r="EG33" s="161">
        <v>-16.369</v>
      </c>
      <c r="EH33" s="161">
        <v>52.918700000000001</v>
      </c>
      <c r="EI33" s="162"/>
      <c r="EJ33" s="162"/>
      <c r="EK33" s="161">
        <v>-13.521100000000001</v>
      </c>
      <c r="EL33" s="161">
        <v>-12.212300000000001</v>
      </c>
      <c r="EM33" s="161">
        <v>0</v>
      </c>
      <c r="EN33" s="161">
        <v>-4.8129</v>
      </c>
      <c r="EO33" s="161">
        <v>-5.5019999999999998</v>
      </c>
      <c r="EP33" s="161">
        <v>-28.675999999999998</v>
      </c>
      <c r="EQ33" s="161">
        <v>-7.5423999999999998</v>
      </c>
      <c r="ER33" s="161">
        <v>-7.3445999999999998</v>
      </c>
      <c r="ES33" s="161">
        <v>-2.9437000000000002</v>
      </c>
      <c r="ET33" s="161">
        <v>19.649999999999999</v>
      </c>
      <c r="EU33" s="161">
        <v>0</v>
      </c>
      <c r="EV33" s="161">
        <v>2.9</v>
      </c>
      <c r="EW33" s="161">
        <v>6.3460999999999999</v>
      </c>
      <c r="EX33" s="161">
        <v>-13.999000000000001</v>
      </c>
      <c r="EY33" s="161">
        <v>-9.5927000000000007</v>
      </c>
      <c r="EZ33" s="161">
        <v>-9.6128999999999998</v>
      </c>
      <c r="FA33" s="161">
        <v>3.6726000000000001</v>
      </c>
      <c r="FB33" s="161">
        <v>-5.0571999999999999</v>
      </c>
      <c r="FC33" s="161">
        <v>-13.9575</v>
      </c>
      <c r="FD33" s="161">
        <v>5.68</v>
      </c>
      <c r="FE33" s="162"/>
      <c r="FF33" s="161">
        <v>5.37</v>
      </c>
      <c r="FG33" s="161">
        <v>4.5453000000000001</v>
      </c>
      <c r="FH33" s="161">
        <v>5.5936000000000003</v>
      </c>
      <c r="FI33" s="161">
        <v>3.6071</v>
      </c>
      <c r="FJ33" s="161">
        <v>-4.8562000000000003</v>
      </c>
      <c r="FK33" s="161">
        <v>-5.1910999999999996</v>
      </c>
      <c r="FL33" s="161">
        <v>9.5449999999999999</v>
      </c>
      <c r="FM33" s="161">
        <v>1.61</v>
      </c>
      <c r="FN33" s="161">
        <v>1.4823999999999999</v>
      </c>
      <c r="FO33" s="161">
        <v>21.0718</v>
      </c>
      <c r="FP33" s="161">
        <v>29.010400000000001</v>
      </c>
      <c r="FQ33" s="161">
        <v>19.7134</v>
      </c>
      <c r="FR33" s="161">
        <v>-11.92</v>
      </c>
      <c r="FS33" s="161">
        <v>-0.39140000000000003</v>
      </c>
      <c r="FT33" s="161">
        <v>0.17419999999999999</v>
      </c>
      <c r="FU33" s="161">
        <v>-0.41</v>
      </c>
      <c r="FV33" s="161">
        <v>-0.28999999999999998</v>
      </c>
      <c r="FW33" s="161">
        <v>-20.631599999999999</v>
      </c>
      <c r="FX33" s="162"/>
      <c r="FY33" s="161">
        <v>7.2930000000000001</v>
      </c>
      <c r="FZ33" s="161">
        <v>1.504</v>
      </c>
      <c r="GA33" s="162"/>
      <c r="GB33" s="161">
        <v>25.57</v>
      </c>
      <c r="GC33" s="161">
        <v>-31.0244</v>
      </c>
      <c r="GD33" s="161">
        <v>-20.490500000000001</v>
      </c>
      <c r="GE33" s="162"/>
      <c r="GF33" s="161">
        <v>15.3642</v>
      </c>
      <c r="GG33" s="162"/>
      <c r="GH33" s="161">
        <v>25.415299999999998</v>
      </c>
      <c r="GI33" s="161">
        <v>-7.5656999999999996</v>
      </c>
      <c r="GJ33" s="161">
        <v>-8.1348000000000003</v>
      </c>
      <c r="GK33" s="161">
        <v>1.8882000000000001</v>
      </c>
      <c r="GL33" s="162"/>
      <c r="GM33" s="162"/>
      <c r="GN33" s="162"/>
      <c r="GO33" s="161">
        <v>-24.1311</v>
      </c>
      <c r="GP33" s="161">
        <v>3.6252</v>
      </c>
      <c r="GQ33" s="161">
        <v>-23.105699999999999</v>
      </c>
      <c r="GR33" s="161">
        <v>-6.9927000000000001</v>
      </c>
      <c r="GS33" s="161">
        <v>-7.1502999999999997</v>
      </c>
      <c r="GT33" s="161">
        <v>134.51519999999999</v>
      </c>
      <c r="GU33" s="161">
        <v>-7.7020999999999997</v>
      </c>
      <c r="GV33" s="161">
        <v>-9.3828999999999994</v>
      </c>
      <c r="GW33" s="161">
        <v>-8.5633999999999997</v>
      </c>
      <c r="GX33" s="161">
        <v>1.4737</v>
      </c>
      <c r="GY33" s="161">
        <v>7.0837000000000003</v>
      </c>
      <c r="GZ33" s="161">
        <v>7.2073999999999998</v>
      </c>
      <c r="HA33" s="161">
        <v>1</v>
      </c>
      <c r="HB33" s="161">
        <v>8.0215999999999994</v>
      </c>
      <c r="HC33" s="161">
        <v>9.3481000000000005</v>
      </c>
      <c r="HD33" s="161">
        <v>-1.68</v>
      </c>
      <c r="HE33" s="161">
        <v>4.2976999999999999</v>
      </c>
      <c r="HF33" s="161">
        <v>52.551200000000001</v>
      </c>
      <c r="HG33" s="161">
        <v>0</v>
      </c>
      <c r="HH33" s="161">
        <v>31.0001</v>
      </c>
      <c r="HI33" s="162"/>
      <c r="HJ33" s="161">
        <v>-9.9772999999999996</v>
      </c>
      <c r="HK33" s="161">
        <v>5.0406000000000004</v>
      </c>
      <c r="HL33" s="161">
        <v>10.9404</v>
      </c>
      <c r="HM33" s="161">
        <v>-13.102499999999999</v>
      </c>
      <c r="HN33" s="161">
        <v>-13.0181</v>
      </c>
      <c r="HO33" s="162"/>
      <c r="HP33" s="162"/>
      <c r="HQ33" s="161">
        <v>-17.302399999999999</v>
      </c>
      <c r="HR33" s="161">
        <v>-16.720099999999999</v>
      </c>
      <c r="HS33" s="161">
        <v>-26.9192</v>
      </c>
      <c r="HT33" s="161">
        <v>-26.1874</v>
      </c>
      <c r="HU33" s="161">
        <v>21.86</v>
      </c>
      <c r="HV33" s="161">
        <v>21.95</v>
      </c>
      <c r="HW33" s="161">
        <v>-29.2</v>
      </c>
      <c r="HX33" s="161">
        <v>-29.1</v>
      </c>
      <c r="HY33" s="161">
        <v>1.3009999999999999</v>
      </c>
      <c r="HZ33" s="161">
        <v>9.6</v>
      </c>
      <c r="IA33" s="161">
        <v>49.287300000000002</v>
      </c>
      <c r="IB33" s="161">
        <v>18.037500000000001</v>
      </c>
      <c r="IC33" s="161">
        <v>17.962599999999998</v>
      </c>
      <c r="ID33" s="161">
        <v>-14</v>
      </c>
      <c r="IE33" s="161">
        <v>-32.4</v>
      </c>
      <c r="IF33" s="161">
        <v>-0.3</v>
      </c>
      <c r="IG33" s="161">
        <v>-0.8</v>
      </c>
      <c r="IH33" s="161">
        <v>-18.0166</v>
      </c>
      <c r="II33" s="161">
        <v>-17.821100000000001</v>
      </c>
      <c r="IJ33" s="161">
        <v>-121.41500000000001</v>
      </c>
      <c r="IK33" s="162"/>
      <c r="IL33" s="161">
        <v>-207.23419999999999</v>
      </c>
      <c r="IM33" s="161">
        <v>-10.978999999999999</v>
      </c>
      <c r="IN33" s="161">
        <v>-9.3091000000000008</v>
      </c>
      <c r="IO33" s="161">
        <v>51.920999999999999</v>
      </c>
      <c r="IP33" s="161">
        <v>121.0346</v>
      </c>
      <c r="IQ33" s="161">
        <v>72.475399999999993</v>
      </c>
      <c r="IR33" s="161">
        <v>111.76390000000001</v>
      </c>
      <c r="IS33" s="161">
        <v>-26.942900000000002</v>
      </c>
      <c r="IT33" s="161">
        <v>19.235099999999999</v>
      </c>
      <c r="IU33" s="161">
        <v>16.9605</v>
      </c>
      <c r="IV33" s="161">
        <v>38.584099999999999</v>
      </c>
      <c r="IW33" s="161">
        <v>68.451400000000007</v>
      </c>
      <c r="IX33" s="161">
        <v>-230.34280000000001</v>
      </c>
      <c r="IY33" s="161">
        <v>0</v>
      </c>
      <c r="IZ33" s="161">
        <v>18.6007</v>
      </c>
      <c r="JA33" s="161">
        <v>-0.5383</v>
      </c>
      <c r="JB33" s="161">
        <v>3.3889999999999998</v>
      </c>
      <c r="JC33" s="161">
        <v>-7.92</v>
      </c>
      <c r="JD33" s="161">
        <v>-1.048</v>
      </c>
      <c r="JE33" s="161">
        <v>-1.054</v>
      </c>
      <c r="JF33" s="161">
        <v>3.12</v>
      </c>
      <c r="JG33" s="161">
        <v>0</v>
      </c>
      <c r="JH33" s="161">
        <v>-2.3220999999999998</v>
      </c>
      <c r="JI33" s="161">
        <v>-5.33</v>
      </c>
      <c r="JJ33" s="161">
        <v>2.2873000000000001</v>
      </c>
      <c r="JK33" s="161">
        <v>2.1987999999999999</v>
      </c>
      <c r="JL33" s="161">
        <v>-0.1</v>
      </c>
      <c r="JM33" s="161">
        <v>-0.16900000000000001</v>
      </c>
      <c r="JN33" s="161">
        <v>-0.77600000000000002</v>
      </c>
      <c r="JO33" s="161">
        <v>2.7662</v>
      </c>
      <c r="JP33" s="162"/>
      <c r="JQ33" s="161">
        <v>3.4013</v>
      </c>
      <c r="JR33" s="161">
        <v>3.3738999999999999</v>
      </c>
      <c r="JS33" s="161">
        <v>3.069</v>
      </c>
      <c r="JT33" s="162"/>
      <c r="JU33" s="161">
        <v>17.7</v>
      </c>
      <c r="JV33" s="161">
        <v>6.6043000000000003</v>
      </c>
      <c r="JW33" s="161">
        <v>0.98</v>
      </c>
      <c r="JX33" s="162"/>
      <c r="JY33" s="161">
        <v>-5.9093</v>
      </c>
      <c r="JZ33" s="161">
        <v>-4.9057000000000004</v>
      </c>
      <c r="KA33" s="161">
        <v>-28.7638</v>
      </c>
      <c r="KB33" s="161">
        <v>-1.0987</v>
      </c>
      <c r="KC33" s="161">
        <v>0</v>
      </c>
      <c r="KD33" s="161">
        <v>-32.000999999999998</v>
      </c>
      <c r="KE33" s="162"/>
      <c r="KF33" s="161">
        <v>-10.6</v>
      </c>
      <c r="KG33" s="161">
        <v>-4.5999999999999996</v>
      </c>
      <c r="KH33" s="161">
        <v>38.417999999999999</v>
      </c>
      <c r="KI33" s="161">
        <v>-76.784199999999998</v>
      </c>
    </row>
    <row r="34" spans="1:295" ht="18" customHeight="1" x14ac:dyDescent="0.25">
      <c r="A34" s="159" t="s">
        <v>102</v>
      </c>
      <c r="B34" s="159" t="s">
        <v>887</v>
      </c>
      <c r="C34" s="163">
        <v>0</v>
      </c>
      <c r="D34" s="164">
        <v>4.3384999999999998</v>
      </c>
      <c r="E34" s="164">
        <v>-9.4560999999999993</v>
      </c>
      <c r="F34" s="164">
        <v>3.8668</v>
      </c>
      <c r="G34" s="164">
        <v>12.2263</v>
      </c>
      <c r="H34" s="165"/>
      <c r="I34" s="164">
        <v>13.315799999999999</v>
      </c>
      <c r="J34" s="165"/>
      <c r="K34" s="164">
        <v>18.4344</v>
      </c>
      <c r="L34" s="164">
        <v>7.8837999999999999</v>
      </c>
      <c r="M34" s="164">
        <v>9.2110000000000003</v>
      </c>
      <c r="N34" s="164">
        <v>-22.2</v>
      </c>
      <c r="O34" s="165"/>
      <c r="P34" s="165"/>
      <c r="Q34" s="164">
        <v>1.6559999999999999</v>
      </c>
      <c r="R34" s="165"/>
      <c r="S34" s="164">
        <v>4.3182999999999998</v>
      </c>
      <c r="T34" s="164">
        <v>-0.64580000000000004</v>
      </c>
      <c r="U34" s="164">
        <v>4.7023000000000001</v>
      </c>
      <c r="V34" s="164">
        <v>4.4530000000000003</v>
      </c>
      <c r="W34" s="164">
        <v>8.2766000000000002</v>
      </c>
      <c r="X34" s="164">
        <v>1.3232999999999999</v>
      </c>
      <c r="Y34" s="164">
        <v>-2.1899999999999999E-2</v>
      </c>
      <c r="Z34" s="164">
        <v>2.2847</v>
      </c>
      <c r="AA34" s="165"/>
      <c r="AB34" s="164">
        <v>-0.84230000000000005</v>
      </c>
      <c r="AC34" s="164">
        <v>-0.24199999999999999</v>
      </c>
      <c r="AD34" s="164">
        <v>-0.22</v>
      </c>
      <c r="AE34" s="164">
        <v>4.1020000000000003</v>
      </c>
      <c r="AF34" s="164">
        <v>0</v>
      </c>
      <c r="AG34" s="164">
        <v>-13.2</v>
      </c>
      <c r="AH34" s="164">
        <v>-0.42799999999999999</v>
      </c>
      <c r="AI34" s="164">
        <v>0.251</v>
      </c>
      <c r="AJ34" s="165"/>
      <c r="AK34" s="164">
        <v>-8.4499999999999993</v>
      </c>
      <c r="AL34" s="165"/>
      <c r="AM34" s="164">
        <v>-10.14</v>
      </c>
      <c r="AN34" s="164">
        <v>-10.36</v>
      </c>
      <c r="AO34" s="164">
        <v>6.9722</v>
      </c>
      <c r="AP34" s="164">
        <v>4.0865</v>
      </c>
      <c r="AQ34" s="164">
        <v>21.293199999999999</v>
      </c>
      <c r="AR34" s="164">
        <v>23.285900000000002</v>
      </c>
      <c r="AS34" s="164">
        <v>-19.231000000000002</v>
      </c>
      <c r="AT34" s="165"/>
      <c r="AU34" s="165"/>
      <c r="AV34" s="165"/>
      <c r="AW34" s="165"/>
      <c r="AX34" s="165"/>
      <c r="AY34" s="165"/>
      <c r="AZ34" s="165"/>
      <c r="BA34" s="165"/>
      <c r="BB34" s="164">
        <v>7.9619999999999997</v>
      </c>
      <c r="BC34" s="164">
        <v>15.5131</v>
      </c>
      <c r="BD34" s="164">
        <v>-6.5</v>
      </c>
      <c r="BE34" s="164">
        <v>-6.6</v>
      </c>
      <c r="BF34" s="164">
        <v>-11.594099999999999</v>
      </c>
      <c r="BG34" s="164">
        <v>-35.566699999999997</v>
      </c>
      <c r="BH34" s="164">
        <v>-4.6436999999999999</v>
      </c>
      <c r="BI34" s="165"/>
      <c r="BJ34" s="164">
        <v>5.0012999999999996</v>
      </c>
      <c r="BK34" s="164">
        <v>3.6743000000000001</v>
      </c>
      <c r="BL34" s="164">
        <v>5.1521999999999997</v>
      </c>
      <c r="BM34" s="164">
        <v>3.5487000000000002</v>
      </c>
      <c r="BN34" s="164">
        <v>-105.99079999999999</v>
      </c>
      <c r="BO34" s="164">
        <v>31.7392</v>
      </c>
      <c r="BP34" s="165"/>
      <c r="BQ34" s="164">
        <v>-144.04679999999999</v>
      </c>
      <c r="BR34" s="164">
        <v>-101.6947</v>
      </c>
      <c r="BS34" s="165"/>
      <c r="BT34" s="165"/>
      <c r="BU34" s="165"/>
      <c r="BV34" s="164">
        <v>17.743600000000001</v>
      </c>
      <c r="BW34" s="164">
        <v>9.34</v>
      </c>
      <c r="BX34" s="164">
        <v>8.8000000000000007</v>
      </c>
      <c r="BY34" s="164">
        <v>-2.3199999999999998</v>
      </c>
      <c r="BZ34" s="164">
        <v>7.01</v>
      </c>
      <c r="CA34" s="164">
        <v>-1.7373000000000001</v>
      </c>
      <c r="CB34" s="164">
        <v>-1.4693000000000001</v>
      </c>
      <c r="CC34" s="164">
        <v>10.0199</v>
      </c>
      <c r="CD34" s="164">
        <v>7.1425000000000001</v>
      </c>
      <c r="CE34" s="164">
        <v>23.818100000000001</v>
      </c>
      <c r="CF34" s="164">
        <v>-39.801000000000002</v>
      </c>
      <c r="CG34" s="164">
        <v>-39.67</v>
      </c>
      <c r="CH34" s="164">
        <v>4.4870000000000001</v>
      </c>
      <c r="CI34" s="164">
        <v>-27.5747</v>
      </c>
      <c r="CJ34" s="165"/>
      <c r="CK34" s="165"/>
      <c r="CL34" s="164">
        <v>-5.2</v>
      </c>
      <c r="CM34" s="164">
        <v>58.8</v>
      </c>
      <c r="CN34" s="164">
        <v>-2.4900000000000002</v>
      </c>
      <c r="CO34" s="164">
        <v>13.843500000000001</v>
      </c>
      <c r="CP34" s="164">
        <v>14.2575</v>
      </c>
      <c r="CQ34" s="164">
        <v>12.418799999999999</v>
      </c>
      <c r="CR34" s="164">
        <v>30.337700000000002</v>
      </c>
      <c r="CS34" s="164">
        <v>30.232199999999999</v>
      </c>
      <c r="CT34" s="164">
        <v>1</v>
      </c>
      <c r="CU34" s="164">
        <v>-16.622800000000002</v>
      </c>
      <c r="CV34" s="164">
        <v>-34.8018</v>
      </c>
      <c r="CW34" s="164">
        <v>4.2717999999999998</v>
      </c>
      <c r="CX34" s="164">
        <v>32.64</v>
      </c>
      <c r="CY34" s="164">
        <v>12.22</v>
      </c>
      <c r="CZ34" s="164">
        <v>10.317399999999999</v>
      </c>
      <c r="DA34" s="164">
        <v>9.2804000000000002</v>
      </c>
      <c r="DB34" s="164">
        <v>-7.31</v>
      </c>
      <c r="DC34" s="165"/>
      <c r="DD34" s="164">
        <v>24.0946</v>
      </c>
      <c r="DE34" s="164">
        <v>24.892299999999999</v>
      </c>
      <c r="DF34" s="164">
        <v>10.076499999999999</v>
      </c>
      <c r="DG34" s="165"/>
      <c r="DH34" s="164">
        <v>-6.3205999999999998</v>
      </c>
      <c r="DI34" s="165"/>
      <c r="DJ34" s="165"/>
      <c r="DK34" s="164">
        <v>-3.9293999999999998</v>
      </c>
      <c r="DL34" s="164">
        <v>8.2341999999999995</v>
      </c>
      <c r="DM34" s="164">
        <v>19.561599999999999</v>
      </c>
      <c r="DN34" s="164">
        <v>19.117100000000001</v>
      </c>
      <c r="DO34" s="164">
        <v>9.08</v>
      </c>
      <c r="DP34" s="164">
        <v>-5.38</v>
      </c>
      <c r="DQ34" s="164">
        <v>11.78</v>
      </c>
      <c r="DR34" s="164">
        <v>-56.708199999999998</v>
      </c>
      <c r="DS34" s="164">
        <v>-8.74</v>
      </c>
      <c r="DT34" s="164">
        <v>-8.99</v>
      </c>
      <c r="DU34" s="164">
        <v>29.29</v>
      </c>
      <c r="DV34" s="164">
        <v>7.27</v>
      </c>
      <c r="DW34" s="164">
        <v>-11.836399999999999</v>
      </c>
      <c r="DX34" s="164">
        <v>-29.090900000000001</v>
      </c>
      <c r="DY34" s="164">
        <v>-9.7326999999999995</v>
      </c>
      <c r="DZ34" s="164">
        <v>-9.8363999999999994</v>
      </c>
      <c r="EA34" s="164">
        <v>24.541499999999999</v>
      </c>
      <c r="EB34" s="164">
        <v>-1.7399999999999999E-2</v>
      </c>
      <c r="EC34" s="164">
        <v>-6.7679999999999998</v>
      </c>
      <c r="ED34" s="164">
        <v>-5.6172000000000004</v>
      </c>
      <c r="EE34" s="164">
        <v>-7.7001999999999997</v>
      </c>
      <c r="EF34" s="164">
        <v>-16.286899999999999</v>
      </c>
      <c r="EG34" s="164">
        <v>-15.682</v>
      </c>
      <c r="EH34" s="164">
        <v>53.643900000000002</v>
      </c>
      <c r="EI34" s="165"/>
      <c r="EJ34" s="165"/>
      <c r="EK34" s="164">
        <v>-12.640599999999999</v>
      </c>
      <c r="EL34" s="164">
        <v>-11.9305</v>
      </c>
      <c r="EM34" s="164">
        <v>0</v>
      </c>
      <c r="EN34" s="164">
        <v>-4.2309000000000001</v>
      </c>
      <c r="EO34" s="164">
        <v>-4.8105000000000002</v>
      </c>
      <c r="EP34" s="164">
        <v>-24.068000000000001</v>
      </c>
      <c r="EQ34" s="164">
        <v>-9.0648999999999997</v>
      </c>
      <c r="ER34" s="164">
        <v>-8.7142999999999997</v>
      </c>
      <c r="ES34" s="164">
        <v>-3.0125000000000002</v>
      </c>
      <c r="ET34" s="164">
        <v>19.86</v>
      </c>
      <c r="EU34" s="164">
        <v>-2.76</v>
      </c>
      <c r="EV34" s="164">
        <v>-0.9</v>
      </c>
      <c r="EW34" s="164">
        <v>6.2073999999999998</v>
      </c>
      <c r="EX34" s="164">
        <v>-11.9147</v>
      </c>
      <c r="EY34" s="164">
        <v>-9.8515999999999995</v>
      </c>
      <c r="EZ34" s="164">
        <v>-9.8704000000000001</v>
      </c>
      <c r="FA34" s="164">
        <v>3.3239000000000001</v>
      </c>
      <c r="FB34" s="164">
        <v>-3.2012999999999998</v>
      </c>
      <c r="FC34" s="164">
        <v>-13.5999</v>
      </c>
      <c r="FD34" s="164">
        <v>6.2680999999999996</v>
      </c>
      <c r="FE34" s="165"/>
      <c r="FF34" s="164">
        <v>5.9409999999999998</v>
      </c>
      <c r="FG34" s="164">
        <v>0</v>
      </c>
      <c r="FH34" s="164">
        <v>0</v>
      </c>
      <c r="FI34" s="164">
        <v>0</v>
      </c>
      <c r="FJ34" s="164">
        <v>-3.8515000000000001</v>
      </c>
      <c r="FK34" s="164">
        <v>-4.3539000000000003</v>
      </c>
      <c r="FL34" s="164">
        <v>9.2101000000000006</v>
      </c>
      <c r="FM34" s="164">
        <v>2.9714</v>
      </c>
      <c r="FN34" s="164">
        <v>2.8557000000000001</v>
      </c>
      <c r="FO34" s="164">
        <v>21.613</v>
      </c>
      <c r="FP34" s="164">
        <v>28.706299999999999</v>
      </c>
      <c r="FQ34" s="164">
        <v>18.1997</v>
      </c>
      <c r="FR34" s="164">
        <v>-11.64</v>
      </c>
      <c r="FS34" s="164">
        <v>1.3299999999999999E-2</v>
      </c>
      <c r="FT34" s="164">
        <v>0.17599999999999999</v>
      </c>
      <c r="FU34" s="164">
        <v>-0.21</v>
      </c>
      <c r="FV34" s="164">
        <v>0.99</v>
      </c>
      <c r="FW34" s="164">
        <v>-17.6614</v>
      </c>
      <c r="FX34" s="165"/>
      <c r="FY34" s="164">
        <v>7.2430000000000003</v>
      </c>
      <c r="FZ34" s="164">
        <v>1.4910000000000001</v>
      </c>
      <c r="GA34" s="165"/>
      <c r="GB34" s="164">
        <v>25.86</v>
      </c>
      <c r="GC34" s="164">
        <v>-32.042099999999998</v>
      </c>
      <c r="GD34" s="164">
        <v>-23.102599999999999</v>
      </c>
      <c r="GE34" s="165"/>
      <c r="GF34" s="164">
        <v>15.0998</v>
      </c>
      <c r="GG34" s="165"/>
      <c r="GH34" s="164">
        <v>25.7364</v>
      </c>
      <c r="GI34" s="164">
        <v>-7.532</v>
      </c>
      <c r="GJ34" s="164">
        <v>-8.1760999999999999</v>
      </c>
      <c r="GK34" s="164">
        <v>1.8904000000000001</v>
      </c>
      <c r="GL34" s="165"/>
      <c r="GM34" s="165"/>
      <c r="GN34" s="165"/>
      <c r="GO34" s="164">
        <v>-24.8081</v>
      </c>
      <c r="GP34" s="164">
        <v>3.8368000000000002</v>
      </c>
      <c r="GQ34" s="164">
        <v>-22.641100000000002</v>
      </c>
      <c r="GR34" s="164">
        <v>-7.3789999999999996</v>
      </c>
      <c r="GS34" s="164">
        <v>-7.5308000000000002</v>
      </c>
      <c r="GT34" s="164">
        <v>137.51910000000001</v>
      </c>
      <c r="GU34" s="164">
        <v>-7.8844000000000003</v>
      </c>
      <c r="GV34" s="164">
        <v>-9.6492000000000004</v>
      </c>
      <c r="GW34" s="164">
        <v>-8.5366999999999997</v>
      </c>
      <c r="GX34" s="164">
        <v>1.8117000000000001</v>
      </c>
      <c r="GY34" s="164">
        <v>7.0617000000000001</v>
      </c>
      <c r="GZ34" s="164">
        <v>7.1440999999999999</v>
      </c>
      <c r="HA34" s="164">
        <v>0.91239999999999999</v>
      </c>
      <c r="HB34" s="164">
        <v>11.0664</v>
      </c>
      <c r="HC34" s="164">
        <v>11.9162</v>
      </c>
      <c r="HD34" s="164">
        <v>-3.35</v>
      </c>
      <c r="HE34" s="164">
        <v>5.3893000000000004</v>
      </c>
      <c r="HF34" s="164">
        <v>55.530700000000003</v>
      </c>
      <c r="HG34" s="164">
        <v>0</v>
      </c>
      <c r="HH34" s="164">
        <v>30.636099999999999</v>
      </c>
      <c r="HI34" s="165"/>
      <c r="HJ34" s="164">
        <v>-12.5787</v>
      </c>
      <c r="HK34" s="164">
        <v>0</v>
      </c>
      <c r="HL34" s="164">
        <v>10.9217</v>
      </c>
      <c r="HM34" s="164">
        <v>0</v>
      </c>
      <c r="HN34" s="164">
        <v>0</v>
      </c>
      <c r="HO34" s="165"/>
      <c r="HP34" s="165"/>
      <c r="HQ34" s="164">
        <v>-18.944800000000001</v>
      </c>
      <c r="HR34" s="164">
        <v>-18.5274</v>
      </c>
      <c r="HS34" s="164">
        <v>-26.953199999999999</v>
      </c>
      <c r="HT34" s="164">
        <v>-25.836500000000001</v>
      </c>
      <c r="HU34" s="164">
        <v>23.4</v>
      </c>
      <c r="HV34" s="164">
        <v>23.07</v>
      </c>
      <c r="HW34" s="164">
        <v>-25.6</v>
      </c>
      <c r="HX34" s="164">
        <v>-25.5</v>
      </c>
      <c r="HY34" s="164">
        <v>1.4255</v>
      </c>
      <c r="HZ34" s="164">
        <v>8.9600000000000009</v>
      </c>
      <c r="IA34" s="164">
        <v>45.183700000000002</v>
      </c>
      <c r="IB34" s="164">
        <v>18.236499999999999</v>
      </c>
      <c r="IC34" s="164">
        <v>18.706900000000001</v>
      </c>
      <c r="ID34" s="164">
        <v>-14</v>
      </c>
      <c r="IE34" s="164">
        <v>-29.2</v>
      </c>
      <c r="IF34" s="164">
        <v>1.3</v>
      </c>
      <c r="IG34" s="164">
        <v>0.8</v>
      </c>
      <c r="IH34" s="165"/>
      <c r="II34" s="164">
        <v>-17.972899999999999</v>
      </c>
      <c r="IJ34" s="164">
        <v>-123.0444</v>
      </c>
      <c r="IK34" s="165"/>
      <c r="IL34" s="164">
        <v>-205.74719999999999</v>
      </c>
      <c r="IM34" s="164">
        <v>-2.7679999999999998</v>
      </c>
      <c r="IN34" s="164">
        <v>-6.8898000000000001</v>
      </c>
      <c r="IO34" s="164">
        <v>50.029400000000003</v>
      </c>
      <c r="IP34" s="164">
        <v>123.7131</v>
      </c>
      <c r="IQ34" s="164">
        <v>78.191599999999994</v>
      </c>
      <c r="IR34" s="164">
        <v>114.23390000000001</v>
      </c>
      <c r="IS34" s="164">
        <v>-28.755099999999999</v>
      </c>
      <c r="IT34" s="164">
        <v>15.980499999999999</v>
      </c>
      <c r="IU34" s="164">
        <v>13.551399999999999</v>
      </c>
      <c r="IV34" s="164">
        <v>33.4251</v>
      </c>
      <c r="IW34" s="164">
        <v>65.411100000000005</v>
      </c>
      <c r="IX34" s="164">
        <v>-229.9316</v>
      </c>
      <c r="IY34" s="165"/>
      <c r="IZ34" s="164">
        <v>22.407699999999998</v>
      </c>
      <c r="JA34" s="164">
        <v>-0.37480000000000002</v>
      </c>
      <c r="JB34" s="164">
        <v>3.57</v>
      </c>
      <c r="JC34" s="164">
        <v>-7.28</v>
      </c>
      <c r="JD34" s="164">
        <v>-1.0289999999999999</v>
      </c>
      <c r="JE34" s="164">
        <v>-1.034</v>
      </c>
      <c r="JF34" s="164">
        <v>2.96</v>
      </c>
      <c r="JG34" s="164">
        <v>0</v>
      </c>
      <c r="JH34" s="164">
        <v>-2.4843000000000002</v>
      </c>
      <c r="JI34" s="164">
        <v>-6.4134000000000002</v>
      </c>
      <c r="JJ34" s="164">
        <v>1.6434</v>
      </c>
      <c r="JK34" s="164">
        <v>1.6434</v>
      </c>
      <c r="JL34" s="164">
        <v>2.9</v>
      </c>
      <c r="JM34" s="164">
        <v>0.216</v>
      </c>
      <c r="JN34" s="164">
        <v>0.121</v>
      </c>
      <c r="JO34" s="165"/>
      <c r="JP34" s="165"/>
      <c r="JQ34" s="164">
        <v>4.8715000000000002</v>
      </c>
      <c r="JR34" s="164">
        <v>4.0738000000000003</v>
      </c>
      <c r="JS34" s="164">
        <v>3.3980999999999999</v>
      </c>
      <c r="JT34" s="165"/>
      <c r="JU34" s="164">
        <v>16.399999999999999</v>
      </c>
      <c r="JV34" s="164">
        <v>7.1852</v>
      </c>
      <c r="JW34" s="164">
        <v>1.05</v>
      </c>
      <c r="JX34" s="165"/>
      <c r="JY34" s="164">
        <v>-5.8608000000000002</v>
      </c>
      <c r="JZ34" s="164">
        <v>-4.9236000000000004</v>
      </c>
      <c r="KA34" s="164">
        <v>-28.583200000000001</v>
      </c>
      <c r="KB34" s="164">
        <v>-2.3515000000000001</v>
      </c>
      <c r="KC34" s="165"/>
      <c r="KD34" s="164">
        <v>-31.6631</v>
      </c>
      <c r="KE34" s="165"/>
      <c r="KF34" s="164">
        <v>-9.1</v>
      </c>
      <c r="KG34" s="164">
        <v>-6.8</v>
      </c>
      <c r="KH34" s="164">
        <v>45.665300000000002</v>
      </c>
      <c r="KI34" s="164">
        <v>-76.537599999999998</v>
      </c>
    </row>
    <row r="35" spans="1:295" ht="18" customHeight="1" x14ac:dyDescent="0.25">
      <c r="A35" s="159" t="s">
        <v>102</v>
      </c>
      <c r="B35" s="159" t="s">
        <v>888</v>
      </c>
      <c r="C35" s="163">
        <v>0</v>
      </c>
      <c r="D35" s="164">
        <v>4.3531000000000004</v>
      </c>
      <c r="E35" s="164">
        <v>-9.4713999999999992</v>
      </c>
      <c r="F35" s="164">
        <v>3.8952</v>
      </c>
      <c r="G35" s="164">
        <v>10.698499999999999</v>
      </c>
      <c r="H35" s="165"/>
      <c r="I35" s="164">
        <v>13.7841</v>
      </c>
      <c r="J35" s="165"/>
      <c r="K35" s="164">
        <v>17.950900000000001</v>
      </c>
      <c r="L35" s="164">
        <v>7.5888</v>
      </c>
      <c r="M35" s="164">
        <v>8.9961000000000002</v>
      </c>
      <c r="N35" s="164">
        <v>-19.98</v>
      </c>
      <c r="O35" s="164">
        <v>-19.8</v>
      </c>
      <c r="P35" s="165"/>
      <c r="Q35" s="164">
        <v>1.6559999999999999</v>
      </c>
      <c r="R35" s="164">
        <v>-13.2</v>
      </c>
      <c r="S35" s="164">
        <v>4.4676999999999998</v>
      </c>
      <c r="T35" s="164">
        <v>0.2228</v>
      </c>
      <c r="U35" s="164">
        <v>4.2832999999999997</v>
      </c>
      <c r="V35" s="164">
        <v>4.0823999999999998</v>
      </c>
      <c r="W35" s="164">
        <v>7.4955999999999996</v>
      </c>
      <c r="X35" s="164">
        <v>1.2021999999999999</v>
      </c>
      <c r="Y35" s="164">
        <v>0.15229999999999999</v>
      </c>
      <c r="Z35" s="164">
        <v>2.2311000000000001</v>
      </c>
      <c r="AA35" s="165"/>
      <c r="AB35" s="164">
        <v>-0.82320000000000004</v>
      </c>
      <c r="AC35" s="164">
        <v>-0.35699999999999998</v>
      </c>
      <c r="AD35" s="164">
        <v>-0.33400000000000002</v>
      </c>
      <c r="AE35" s="164">
        <v>3.855</v>
      </c>
      <c r="AF35" s="164">
        <v>0</v>
      </c>
      <c r="AG35" s="164">
        <v>-15.4</v>
      </c>
      <c r="AH35" s="164">
        <v>-0.37</v>
      </c>
      <c r="AI35" s="164">
        <v>0.245</v>
      </c>
      <c r="AJ35" s="165"/>
      <c r="AK35" s="164">
        <v>-9.25</v>
      </c>
      <c r="AL35" s="165"/>
      <c r="AM35" s="164">
        <v>-10.98</v>
      </c>
      <c r="AN35" s="164">
        <v>-11.08</v>
      </c>
      <c r="AO35" s="164">
        <v>7.9926000000000004</v>
      </c>
      <c r="AP35" s="164">
        <v>3.5914000000000001</v>
      </c>
      <c r="AQ35" s="164">
        <v>21.246500000000001</v>
      </c>
      <c r="AR35" s="164">
        <v>23.203199999999999</v>
      </c>
      <c r="AS35" s="164">
        <v>-18.846900000000002</v>
      </c>
      <c r="AT35" s="165"/>
      <c r="AU35" s="165"/>
      <c r="AV35" s="165"/>
      <c r="AW35" s="165"/>
      <c r="AX35" s="165"/>
      <c r="AY35" s="165"/>
      <c r="AZ35" s="165"/>
      <c r="BA35" s="165"/>
      <c r="BB35" s="164">
        <v>5.1814</v>
      </c>
      <c r="BC35" s="164">
        <v>17.762799999999999</v>
      </c>
      <c r="BD35" s="164">
        <v>-6.1</v>
      </c>
      <c r="BE35" s="164">
        <v>-6.1</v>
      </c>
      <c r="BF35" s="164">
        <v>-16.845700000000001</v>
      </c>
      <c r="BG35" s="164">
        <v>-36.155700000000003</v>
      </c>
      <c r="BH35" s="164">
        <v>-4.6506999999999996</v>
      </c>
      <c r="BI35" s="165"/>
      <c r="BJ35" s="164">
        <v>5.1257000000000001</v>
      </c>
      <c r="BK35" s="164">
        <v>3.7084999999999999</v>
      </c>
      <c r="BL35" s="164">
        <v>5.1532</v>
      </c>
      <c r="BM35" s="164">
        <v>3.4104999999999999</v>
      </c>
      <c r="BN35" s="164">
        <v>-113.1626</v>
      </c>
      <c r="BO35" s="164">
        <v>34.363799999999998</v>
      </c>
      <c r="BP35" s="165"/>
      <c r="BQ35" s="164">
        <v>-134.01089999999999</v>
      </c>
      <c r="BR35" s="164">
        <v>-111.2189</v>
      </c>
      <c r="BS35" s="165"/>
      <c r="BT35" s="165"/>
      <c r="BU35" s="165"/>
      <c r="BV35" s="164">
        <v>17.943200000000001</v>
      </c>
      <c r="BW35" s="164">
        <v>9.81</v>
      </c>
      <c r="BX35" s="164">
        <v>9.1300000000000008</v>
      </c>
      <c r="BY35" s="164">
        <v>-2.34</v>
      </c>
      <c r="BZ35" s="164">
        <v>7.35</v>
      </c>
      <c r="CA35" s="164">
        <v>-0.66559999999999997</v>
      </c>
      <c r="CB35" s="164">
        <v>-0.3977</v>
      </c>
      <c r="CC35" s="164">
        <v>8.2683999999999997</v>
      </c>
      <c r="CD35" s="164">
        <v>5.8265000000000002</v>
      </c>
      <c r="CE35" s="164">
        <v>23.1876</v>
      </c>
      <c r="CF35" s="164">
        <v>-44.601500000000001</v>
      </c>
      <c r="CG35" s="164">
        <v>-44.312199999999997</v>
      </c>
      <c r="CH35" s="164">
        <v>4.5148000000000001</v>
      </c>
      <c r="CI35" s="164">
        <v>-28.846599999999999</v>
      </c>
      <c r="CJ35" s="165"/>
      <c r="CK35" s="165"/>
      <c r="CL35" s="164">
        <v>-10.5</v>
      </c>
      <c r="CM35" s="164">
        <v>60.6</v>
      </c>
      <c r="CN35" s="164">
        <v>-2.67</v>
      </c>
      <c r="CO35" s="164">
        <v>11.1997</v>
      </c>
      <c r="CP35" s="164">
        <v>11.111800000000001</v>
      </c>
      <c r="CQ35" s="164">
        <v>10.0535</v>
      </c>
      <c r="CR35" s="164">
        <v>30.773199999999999</v>
      </c>
      <c r="CS35" s="164">
        <v>31.0212</v>
      </c>
      <c r="CT35" s="164">
        <v>1</v>
      </c>
      <c r="CU35" s="164">
        <v>-18.136199999999999</v>
      </c>
      <c r="CV35" s="164">
        <v>-33.293399999999998</v>
      </c>
      <c r="CW35" s="164">
        <v>4.2929000000000004</v>
      </c>
      <c r="CX35" s="164">
        <v>33.24</v>
      </c>
      <c r="CY35" s="164">
        <v>12.3</v>
      </c>
      <c r="CZ35" s="164">
        <v>10.629899999999999</v>
      </c>
      <c r="DA35" s="164">
        <v>9.3780999999999999</v>
      </c>
      <c r="DB35" s="164">
        <v>-7.48</v>
      </c>
      <c r="DC35" s="165"/>
      <c r="DD35" s="164">
        <v>25.055299999999999</v>
      </c>
      <c r="DE35" s="164">
        <v>26.0901</v>
      </c>
      <c r="DF35" s="164">
        <v>12.8505</v>
      </c>
      <c r="DG35" s="165"/>
      <c r="DH35" s="164">
        <v>-6.5262000000000002</v>
      </c>
      <c r="DI35" s="165"/>
      <c r="DJ35" s="165"/>
      <c r="DK35" s="164">
        <v>-3.9159999999999999</v>
      </c>
      <c r="DL35" s="164">
        <v>8.4212000000000007</v>
      </c>
      <c r="DM35" s="164">
        <v>19.0884</v>
      </c>
      <c r="DN35" s="164">
        <v>19.117100000000001</v>
      </c>
      <c r="DO35" s="164">
        <v>9.07</v>
      </c>
      <c r="DP35" s="164">
        <v>-5.01</v>
      </c>
      <c r="DQ35" s="164">
        <v>11.888500000000001</v>
      </c>
      <c r="DR35" s="164">
        <v>-59.860900000000001</v>
      </c>
      <c r="DS35" s="164">
        <v>-8.56</v>
      </c>
      <c r="DT35" s="164">
        <v>-8.56</v>
      </c>
      <c r="DU35" s="164">
        <v>31.97</v>
      </c>
      <c r="DV35" s="164">
        <v>6.79</v>
      </c>
      <c r="DW35" s="164">
        <v>-15.163600000000001</v>
      </c>
      <c r="DX35" s="164">
        <v>-30.118200000000002</v>
      </c>
      <c r="DY35" s="164">
        <v>-10.0061</v>
      </c>
      <c r="DZ35" s="164">
        <v>-9.7454999999999998</v>
      </c>
      <c r="EA35" s="164">
        <v>22.762799999999999</v>
      </c>
      <c r="EB35" s="164">
        <v>-1.9219999999999999</v>
      </c>
      <c r="EC35" s="164">
        <v>-7.8249000000000004</v>
      </c>
      <c r="ED35" s="164">
        <v>-6.7565</v>
      </c>
      <c r="EE35" s="164">
        <v>-8.1372</v>
      </c>
      <c r="EF35" s="164">
        <v>-15.0007</v>
      </c>
      <c r="EG35" s="164">
        <v>-14.929</v>
      </c>
      <c r="EH35" s="164">
        <v>42.710900000000002</v>
      </c>
      <c r="EI35" s="165"/>
      <c r="EJ35" s="165"/>
      <c r="EK35" s="164">
        <v>-12.358599999999999</v>
      </c>
      <c r="EL35" s="164">
        <v>-11.904500000000001</v>
      </c>
      <c r="EM35" s="164">
        <v>8.5919000000000008</v>
      </c>
      <c r="EN35" s="164">
        <v>-2.9561000000000002</v>
      </c>
      <c r="EO35" s="164">
        <v>-3.6333000000000002</v>
      </c>
      <c r="EP35" s="164">
        <v>-29.7</v>
      </c>
      <c r="EQ35" s="164">
        <v>-8.3204999999999991</v>
      </c>
      <c r="ER35" s="164">
        <v>-8.1393000000000004</v>
      </c>
      <c r="ES35" s="164">
        <v>-2.3763999999999998</v>
      </c>
      <c r="ET35" s="164">
        <v>20.51</v>
      </c>
      <c r="EU35" s="164">
        <v>0</v>
      </c>
      <c r="EV35" s="164">
        <v>0.7</v>
      </c>
      <c r="EW35" s="164">
        <v>6.0077999999999996</v>
      </c>
      <c r="EX35" s="164">
        <v>-9.1074000000000002</v>
      </c>
      <c r="EY35" s="164">
        <v>-9.9445999999999994</v>
      </c>
      <c r="EZ35" s="164">
        <v>-9.9253</v>
      </c>
      <c r="FA35" s="164">
        <v>4.7378999999999998</v>
      </c>
      <c r="FB35" s="164">
        <v>-2.1795</v>
      </c>
      <c r="FC35" s="164">
        <v>-12.9686</v>
      </c>
      <c r="FD35" s="164">
        <v>6.0004999999999997</v>
      </c>
      <c r="FE35" s="165"/>
      <c r="FF35" s="164">
        <v>5.6654999999999998</v>
      </c>
      <c r="FG35" s="164">
        <v>0</v>
      </c>
      <c r="FH35" s="164">
        <v>0</v>
      </c>
      <c r="FI35" s="164">
        <v>0</v>
      </c>
      <c r="FJ35" s="164">
        <v>-5.8609999999999998</v>
      </c>
      <c r="FK35" s="164">
        <v>-5.8609999999999998</v>
      </c>
      <c r="FL35" s="164">
        <v>11.7219</v>
      </c>
      <c r="FM35" s="164">
        <v>2.9264999999999999</v>
      </c>
      <c r="FN35" s="164">
        <v>2.8938999999999999</v>
      </c>
      <c r="FO35" s="164">
        <v>23.0078</v>
      </c>
      <c r="FP35" s="164">
        <v>31.345700000000001</v>
      </c>
      <c r="FQ35" s="164">
        <v>17.657699999999998</v>
      </c>
      <c r="FR35" s="164">
        <v>-11.74</v>
      </c>
      <c r="FS35" s="164">
        <v>-0.1973</v>
      </c>
      <c r="FT35" s="164">
        <v>0.13850000000000001</v>
      </c>
      <c r="FU35" s="164">
        <v>-0.25</v>
      </c>
      <c r="FV35" s="164">
        <v>1.81</v>
      </c>
      <c r="FW35" s="164">
        <v>-17.910599999999999</v>
      </c>
      <c r="FX35" s="165"/>
      <c r="FY35" s="164">
        <v>7.319</v>
      </c>
      <c r="FZ35" s="164">
        <v>1.474</v>
      </c>
      <c r="GA35" s="165"/>
      <c r="GB35" s="164">
        <v>26.52</v>
      </c>
      <c r="GC35" s="164">
        <v>-32.194200000000002</v>
      </c>
      <c r="GD35" s="164">
        <v>-23.488900000000001</v>
      </c>
      <c r="GE35" s="164">
        <v>-1.23</v>
      </c>
      <c r="GF35" s="164">
        <v>15.5791</v>
      </c>
      <c r="GG35" s="165"/>
      <c r="GH35" s="164">
        <v>25.233799999999999</v>
      </c>
      <c r="GI35" s="164">
        <v>-7.3630000000000004</v>
      </c>
      <c r="GJ35" s="164">
        <v>-7.9470000000000001</v>
      </c>
      <c r="GK35" s="164">
        <v>2.3307000000000002</v>
      </c>
      <c r="GL35" s="165"/>
      <c r="GM35" s="165"/>
      <c r="GN35" s="164">
        <v>-9.2504000000000008</v>
      </c>
      <c r="GO35" s="164">
        <v>-24.663599999999999</v>
      </c>
      <c r="GP35" s="164">
        <v>4.1833999999999998</v>
      </c>
      <c r="GQ35" s="164">
        <v>-22.776499999999999</v>
      </c>
      <c r="GR35" s="164">
        <v>-7.2765000000000004</v>
      </c>
      <c r="GS35" s="164">
        <v>-7.2873000000000001</v>
      </c>
      <c r="GT35" s="164">
        <v>134.0865</v>
      </c>
      <c r="GU35" s="164">
        <v>-8.0310000000000006</v>
      </c>
      <c r="GV35" s="164">
        <v>-10.445499999999999</v>
      </c>
      <c r="GW35" s="164">
        <v>-8.5582999999999991</v>
      </c>
      <c r="GX35" s="164">
        <v>2.2151000000000001</v>
      </c>
      <c r="GY35" s="164">
        <v>7.0324</v>
      </c>
      <c r="GZ35" s="164">
        <v>7.1203000000000003</v>
      </c>
      <c r="HA35" s="164">
        <v>2</v>
      </c>
      <c r="HB35" s="164">
        <v>8.9201999999999995</v>
      </c>
      <c r="HC35" s="164">
        <v>10.459300000000001</v>
      </c>
      <c r="HD35" s="164">
        <v>-5.03</v>
      </c>
      <c r="HE35" s="164">
        <v>8.0366999999999997</v>
      </c>
      <c r="HF35" s="164">
        <v>57.045299999999997</v>
      </c>
      <c r="HG35" s="164">
        <v>-3.2582</v>
      </c>
      <c r="HH35" s="164">
        <v>31.0044</v>
      </c>
      <c r="HI35" s="165"/>
      <c r="HJ35" s="164">
        <v>-10.135199999999999</v>
      </c>
      <c r="HK35" s="164">
        <v>0</v>
      </c>
      <c r="HL35" s="164">
        <v>10.3209</v>
      </c>
      <c r="HM35" s="164">
        <v>0</v>
      </c>
      <c r="HN35" s="164">
        <v>0</v>
      </c>
      <c r="HO35" s="165"/>
      <c r="HP35" s="165"/>
      <c r="HQ35" s="164">
        <v>-22.757200000000001</v>
      </c>
      <c r="HR35" s="164">
        <v>-22.174900000000001</v>
      </c>
      <c r="HS35" s="164">
        <v>-25.295999999999999</v>
      </c>
      <c r="HT35" s="164">
        <v>-25.6585</v>
      </c>
      <c r="HU35" s="164">
        <v>25.3</v>
      </c>
      <c r="HV35" s="164">
        <v>25.01</v>
      </c>
      <c r="HW35" s="164">
        <v>-26.4</v>
      </c>
      <c r="HX35" s="164">
        <v>-27</v>
      </c>
      <c r="HY35" s="164">
        <v>1.0904</v>
      </c>
      <c r="HZ35" s="164">
        <v>7.6</v>
      </c>
      <c r="IA35" s="164">
        <v>51.068199999999997</v>
      </c>
      <c r="IB35" s="164">
        <v>17.504899999999999</v>
      </c>
      <c r="IC35" s="164">
        <v>17.461400000000001</v>
      </c>
      <c r="ID35" s="164">
        <v>-14.4</v>
      </c>
      <c r="IE35" s="164">
        <v>-29.9</v>
      </c>
      <c r="IF35" s="164">
        <v>6.4</v>
      </c>
      <c r="IG35" s="164">
        <v>5.9</v>
      </c>
      <c r="IH35" s="165"/>
      <c r="II35" s="164">
        <v>-18.207599999999999</v>
      </c>
      <c r="IJ35" s="164">
        <v>-124.4967</v>
      </c>
      <c r="IK35" s="165"/>
      <c r="IL35" s="164">
        <v>-212.49090000000001</v>
      </c>
      <c r="IM35" s="164">
        <v>-11.3993</v>
      </c>
      <c r="IN35" s="164">
        <v>-10.3985</v>
      </c>
      <c r="IO35" s="164">
        <v>52.404499999999999</v>
      </c>
      <c r="IP35" s="164">
        <v>118.6083</v>
      </c>
      <c r="IQ35" s="164">
        <v>91.513999999999996</v>
      </c>
      <c r="IR35" s="164">
        <v>121.752</v>
      </c>
      <c r="IS35" s="164">
        <v>-26.448899999999998</v>
      </c>
      <c r="IT35" s="164">
        <v>13.9352</v>
      </c>
      <c r="IU35" s="164">
        <v>12.682600000000001</v>
      </c>
      <c r="IV35" s="164">
        <v>20.981100000000001</v>
      </c>
      <c r="IW35" s="164">
        <v>71.796199999999999</v>
      </c>
      <c r="IX35" s="164">
        <v>-236.26060000000001</v>
      </c>
      <c r="IY35" s="164">
        <v>0</v>
      </c>
      <c r="IZ35" s="164">
        <v>22.578600000000002</v>
      </c>
      <c r="JA35" s="164">
        <v>2.5600000000000001E-2</v>
      </c>
      <c r="JB35" s="164">
        <v>3.2210000000000001</v>
      </c>
      <c r="JC35" s="164">
        <v>-7.28</v>
      </c>
      <c r="JD35" s="164">
        <v>-0.97299999999999998</v>
      </c>
      <c r="JE35" s="164">
        <v>-0.97799999999999998</v>
      </c>
      <c r="JF35" s="164">
        <v>3.12</v>
      </c>
      <c r="JG35" s="164">
        <v>0.08</v>
      </c>
      <c r="JH35" s="164">
        <v>-2.3197999999999999</v>
      </c>
      <c r="JI35" s="164">
        <v>-6.2088999999999999</v>
      </c>
      <c r="JJ35" s="164">
        <v>1.8479000000000001</v>
      </c>
      <c r="JK35" s="164">
        <v>1.3778999999999999</v>
      </c>
      <c r="JL35" s="164">
        <v>1.6</v>
      </c>
      <c r="JM35" s="164">
        <v>-2.0110000000000001</v>
      </c>
      <c r="JN35" s="164">
        <v>-1.57</v>
      </c>
      <c r="JO35" s="165"/>
      <c r="JP35" s="165"/>
      <c r="JQ35" s="164">
        <v>4.3632999999999997</v>
      </c>
      <c r="JR35" s="164">
        <v>3.9613999999999998</v>
      </c>
      <c r="JS35" s="164">
        <v>4.1651999999999996</v>
      </c>
      <c r="JT35" s="165"/>
      <c r="JU35" s="164">
        <v>14.5</v>
      </c>
      <c r="JV35" s="164">
        <v>7.1616</v>
      </c>
      <c r="JW35" s="164">
        <v>1.06</v>
      </c>
      <c r="JX35" s="165"/>
      <c r="JY35" s="164">
        <v>-6.1768000000000001</v>
      </c>
      <c r="JZ35" s="164">
        <v>-4.4389000000000003</v>
      </c>
      <c r="KA35" s="164">
        <v>-28.1632</v>
      </c>
      <c r="KB35" s="164">
        <v>-1.9370000000000001</v>
      </c>
      <c r="KC35" s="165"/>
      <c r="KD35" s="164">
        <v>-31.756900000000002</v>
      </c>
      <c r="KE35" s="165"/>
      <c r="KF35" s="164">
        <v>-7.3</v>
      </c>
      <c r="KG35" s="164">
        <v>-8.1999999999999993</v>
      </c>
      <c r="KH35" s="164">
        <v>47.615400000000001</v>
      </c>
      <c r="KI35" s="164">
        <v>-82.4054</v>
      </c>
    </row>
    <row r="36" spans="1:295" ht="18" customHeight="1" x14ac:dyDescent="0.25">
      <c r="A36" s="159" t="s">
        <v>102</v>
      </c>
      <c r="B36" s="159" t="s">
        <v>889</v>
      </c>
      <c r="C36" s="163">
        <v>0</v>
      </c>
      <c r="D36" s="164">
        <v>4.2624000000000004</v>
      </c>
      <c r="E36" s="165"/>
      <c r="F36" s="164">
        <v>3.9803000000000002</v>
      </c>
      <c r="G36" s="164">
        <v>10.442500000000001</v>
      </c>
      <c r="H36" s="165"/>
      <c r="I36" s="164">
        <v>13.4598</v>
      </c>
      <c r="J36" s="165"/>
      <c r="K36" s="164">
        <v>17.459</v>
      </c>
      <c r="L36" s="164">
        <v>7.4687999999999999</v>
      </c>
      <c r="M36" s="164">
        <v>8.9598999999999993</v>
      </c>
      <c r="N36" s="164">
        <v>-19.98</v>
      </c>
      <c r="O36" s="165"/>
      <c r="P36" s="164">
        <v>-2.2000000000000002</v>
      </c>
      <c r="Q36" s="165"/>
      <c r="R36" s="165"/>
      <c r="S36" s="164">
        <v>4.4890999999999996</v>
      </c>
      <c r="T36" s="164">
        <v>-1.0345</v>
      </c>
      <c r="U36" s="164">
        <v>4.0830000000000002</v>
      </c>
      <c r="V36" s="164">
        <v>3.8195999999999999</v>
      </c>
      <c r="W36" s="164">
        <v>7.0621</v>
      </c>
      <c r="X36" s="164">
        <v>1.5077</v>
      </c>
      <c r="Y36" s="164">
        <v>0.13869999999999999</v>
      </c>
      <c r="Z36" s="164">
        <v>2.3441000000000001</v>
      </c>
      <c r="AA36" s="165"/>
      <c r="AB36" s="164">
        <v>-0.89370000000000005</v>
      </c>
      <c r="AC36" s="164">
        <v>-0.20200000000000001</v>
      </c>
      <c r="AD36" s="164">
        <v>-0.214</v>
      </c>
      <c r="AE36" s="164">
        <v>4.3289999999999997</v>
      </c>
      <c r="AF36" s="164">
        <v>-2.2200000000000002</v>
      </c>
      <c r="AG36" s="165"/>
      <c r="AH36" s="164">
        <v>-0.30599999999999999</v>
      </c>
      <c r="AI36" s="164">
        <v>0.249</v>
      </c>
      <c r="AJ36" s="165"/>
      <c r="AK36" s="164">
        <v>-7.97</v>
      </c>
      <c r="AL36" s="165"/>
      <c r="AM36" s="164">
        <v>-10.62</v>
      </c>
      <c r="AN36" s="164">
        <v>-11.01</v>
      </c>
      <c r="AO36" s="164">
        <v>8.9290000000000003</v>
      </c>
      <c r="AP36" s="164">
        <v>3.8573</v>
      </c>
      <c r="AQ36" s="164">
        <v>20.428699999999999</v>
      </c>
      <c r="AR36" s="164">
        <v>22.795000000000002</v>
      </c>
      <c r="AS36" s="164">
        <v>-20.687200000000001</v>
      </c>
      <c r="AT36" s="165"/>
      <c r="AU36" s="165"/>
      <c r="AV36" s="165"/>
      <c r="AW36" s="165"/>
      <c r="AX36" s="165"/>
      <c r="AY36" s="165"/>
      <c r="AZ36" s="165"/>
      <c r="BA36" s="165"/>
      <c r="BB36" s="164">
        <v>4.7964000000000002</v>
      </c>
      <c r="BC36" s="164">
        <v>16.1328</v>
      </c>
      <c r="BD36" s="164">
        <v>-5.5</v>
      </c>
      <c r="BE36" s="164">
        <v>-5.5</v>
      </c>
      <c r="BF36" s="164">
        <v>-5.4748999999999999</v>
      </c>
      <c r="BG36" s="164">
        <v>-35.729700000000001</v>
      </c>
      <c r="BH36" s="164">
        <v>-4.4457000000000004</v>
      </c>
      <c r="BI36" s="165"/>
      <c r="BJ36" s="164">
        <v>1.4918</v>
      </c>
      <c r="BK36" s="164">
        <v>3.952</v>
      </c>
      <c r="BL36" s="164">
        <v>4.9957000000000003</v>
      </c>
      <c r="BM36" s="164">
        <v>3.3797000000000001</v>
      </c>
      <c r="BN36" s="164">
        <v>-103.06100000000001</v>
      </c>
      <c r="BO36" s="164">
        <v>29.908100000000001</v>
      </c>
      <c r="BP36" s="165"/>
      <c r="BQ36" s="164">
        <v>-150.39259999999999</v>
      </c>
      <c r="BR36" s="164">
        <v>-97.542400000000001</v>
      </c>
      <c r="BS36" s="165"/>
      <c r="BT36" s="165"/>
      <c r="BU36" s="165"/>
      <c r="BV36" s="165"/>
      <c r="BW36" s="164">
        <v>9.35</v>
      </c>
      <c r="BX36" s="164">
        <v>8.51</v>
      </c>
      <c r="BY36" s="164">
        <v>-2.41</v>
      </c>
      <c r="BZ36" s="164">
        <v>7.32</v>
      </c>
      <c r="CA36" s="164">
        <v>-0.53159999999999996</v>
      </c>
      <c r="CB36" s="164">
        <v>4.1999999999999997E-3</v>
      </c>
      <c r="CC36" s="164">
        <v>8.3916000000000004</v>
      </c>
      <c r="CD36" s="164">
        <v>6.0075000000000003</v>
      </c>
      <c r="CE36" s="164">
        <v>24.159700000000001</v>
      </c>
      <c r="CF36" s="164">
        <v>-41.313299999999998</v>
      </c>
      <c r="CG36" s="164">
        <v>-40.9788</v>
      </c>
      <c r="CH36" s="164">
        <v>2.0882999999999998</v>
      </c>
      <c r="CI36" s="164">
        <v>-27.1297</v>
      </c>
      <c r="CJ36" s="165"/>
      <c r="CK36" s="165"/>
      <c r="CL36" s="164">
        <v>-7.5</v>
      </c>
      <c r="CM36" s="164">
        <v>59.4</v>
      </c>
      <c r="CN36" s="164">
        <v>-2.66</v>
      </c>
      <c r="CO36" s="164">
        <v>13.0055</v>
      </c>
      <c r="CP36" s="164">
        <v>13.523400000000001</v>
      </c>
      <c r="CQ36" s="164">
        <v>11.4787</v>
      </c>
      <c r="CR36" s="164">
        <v>29.431000000000001</v>
      </c>
      <c r="CS36" s="164">
        <v>29.132999999999999</v>
      </c>
      <c r="CT36" s="164">
        <v>1</v>
      </c>
      <c r="CU36" s="164">
        <v>-15.1197</v>
      </c>
      <c r="CV36" s="164">
        <v>-35.811399999999999</v>
      </c>
      <c r="CW36" s="164">
        <v>4.6403999999999996</v>
      </c>
      <c r="CX36" s="164">
        <v>33.020000000000003</v>
      </c>
      <c r="CY36" s="164">
        <v>12.09</v>
      </c>
      <c r="CZ36" s="164">
        <v>10.629899999999999</v>
      </c>
      <c r="DA36" s="164">
        <v>9.3780999999999999</v>
      </c>
      <c r="DB36" s="164">
        <v>-7.3</v>
      </c>
      <c r="DC36" s="165"/>
      <c r="DD36" s="164">
        <v>24.121700000000001</v>
      </c>
      <c r="DE36" s="164">
        <v>24.599499999999999</v>
      </c>
      <c r="DF36" s="164">
        <v>12.720499999999999</v>
      </c>
      <c r="DG36" s="165"/>
      <c r="DH36" s="164">
        <v>-6.2384000000000004</v>
      </c>
      <c r="DI36" s="165"/>
      <c r="DJ36" s="165"/>
      <c r="DK36" s="164">
        <v>-3.7597999999999998</v>
      </c>
      <c r="DL36" s="164">
        <v>8.2341999999999995</v>
      </c>
      <c r="DM36" s="164">
        <v>18.930700000000002</v>
      </c>
      <c r="DN36" s="164">
        <v>18.745999999999999</v>
      </c>
      <c r="DO36" s="164">
        <v>8.9600000000000009</v>
      </c>
      <c r="DP36" s="164">
        <v>-4.8099999999999996</v>
      </c>
      <c r="DQ36" s="164">
        <v>11.361499999999999</v>
      </c>
      <c r="DR36" s="164">
        <v>-59.478400000000001</v>
      </c>
      <c r="DS36" s="164">
        <v>-7.52</v>
      </c>
      <c r="DT36" s="164">
        <v>-7.64</v>
      </c>
      <c r="DU36" s="164">
        <v>29.04</v>
      </c>
      <c r="DV36" s="164">
        <v>6.85</v>
      </c>
      <c r="DW36" s="164">
        <v>-15.3818</v>
      </c>
      <c r="DX36" s="164">
        <v>-29.390899999999998</v>
      </c>
      <c r="DY36" s="164">
        <v>-10.0181</v>
      </c>
      <c r="DZ36" s="164">
        <v>-10.163600000000001</v>
      </c>
      <c r="EA36" s="164">
        <v>23.506900000000002</v>
      </c>
      <c r="EB36" s="164">
        <v>-1.1837</v>
      </c>
      <c r="EC36" s="164">
        <v>-7.4123999999999999</v>
      </c>
      <c r="ED36" s="164">
        <v>-7.3296999999999999</v>
      </c>
      <c r="EE36" s="164">
        <v>-9.3216000000000001</v>
      </c>
      <c r="EF36" s="164">
        <v>-16.293500000000002</v>
      </c>
      <c r="EG36" s="164">
        <v>-14.319000000000001</v>
      </c>
      <c r="EH36" s="164">
        <v>59.078200000000002</v>
      </c>
      <c r="EI36" s="165"/>
      <c r="EJ36" s="165"/>
      <c r="EK36" s="164">
        <v>-12.6868</v>
      </c>
      <c r="EL36" s="164">
        <v>-11.788600000000001</v>
      </c>
      <c r="EM36" s="164">
        <v>8.1028000000000002</v>
      </c>
      <c r="EN36" s="164">
        <v>-1.786</v>
      </c>
      <c r="EO36" s="164">
        <v>-2.3551000000000002</v>
      </c>
      <c r="EP36" s="164">
        <v>-26.628</v>
      </c>
      <c r="EQ36" s="164">
        <v>-11.396599999999999</v>
      </c>
      <c r="ER36" s="164">
        <v>-11.0463</v>
      </c>
      <c r="ES36" s="164">
        <v>-2.2928999999999999</v>
      </c>
      <c r="ET36" s="164">
        <v>12.68</v>
      </c>
      <c r="EU36" s="164">
        <v>0</v>
      </c>
      <c r="EV36" s="164">
        <v>0</v>
      </c>
      <c r="EW36" s="164">
        <v>5.8377999999999997</v>
      </c>
      <c r="EX36" s="164">
        <v>-6.1052999999999997</v>
      </c>
      <c r="EY36" s="164">
        <v>-10.1416</v>
      </c>
      <c r="EZ36" s="164">
        <v>-10.0502</v>
      </c>
      <c r="FA36" s="164">
        <v>5.5788000000000002</v>
      </c>
      <c r="FB36" s="164">
        <v>-3.0011000000000001</v>
      </c>
      <c r="FC36" s="164">
        <v>-13.4894</v>
      </c>
      <c r="FD36" s="164">
        <v>5.3703000000000003</v>
      </c>
      <c r="FE36" s="165"/>
      <c r="FF36" s="164">
        <v>5.1212</v>
      </c>
      <c r="FG36" s="164">
        <v>0</v>
      </c>
      <c r="FH36" s="164">
        <v>0</v>
      </c>
      <c r="FI36" s="165"/>
      <c r="FJ36" s="164">
        <v>-5.1910999999999996</v>
      </c>
      <c r="FK36" s="164">
        <v>-6.0284000000000004</v>
      </c>
      <c r="FL36" s="164">
        <v>13.898899999999999</v>
      </c>
      <c r="FM36" s="164">
        <v>2.5230000000000001</v>
      </c>
      <c r="FN36" s="164">
        <v>2.4946000000000002</v>
      </c>
      <c r="FO36" s="164">
        <v>20.652000000000001</v>
      </c>
      <c r="FP36" s="164">
        <v>26.7333</v>
      </c>
      <c r="FQ36" s="164">
        <v>14.1274</v>
      </c>
      <c r="FR36" s="164">
        <v>-10.5</v>
      </c>
      <c r="FS36" s="164">
        <v>-1.1147</v>
      </c>
      <c r="FT36" s="164">
        <v>0.16500000000000001</v>
      </c>
      <c r="FU36" s="164">
        <v>0.16</v>
      </c>
      <c r="FV36" s="164">
        <v>1.73</v>
      </c>
      <c r="FW36" s="164">
        <v>-15.051600000000001</v>
      </c>
      <c r="FX36" s="165"/>
      <c r="FY36" s="164">
        <v>7.218</v>
      </c>
      <c r="FZ36" s="164">
        <v>1.466</v>
      </c>
      <c r="GA36" s="165"/>
      <c r="GB36" s="164">
        <v>26.14</v>
      </c>
      <c r="GC36" s="164">
        <v>-31.4084</v>
      </c>
      <c r="GD36" s="164">
        <v>-23.9359</v>
      </c>
      <c r="GE36" s="164">
        <v>-1.06</v>
      </c>
      <c r="GF36" s="164">
        <v>16.4849</v>
      </c>
      <c r="GG36" s="165"/>
      <c r="GH36" s="164">
        <v>26.116599999999998</v>
      </c>
      <c r="GI36" s="164">
        <v>-7.4804000000000004</v>
      </c>
      <c r="GJ36" s="164">
        <v>-7.9279000000000002</v>
      </c>
      <c r="GK36" s="164">
        <v>2.3155000000000001</v>
      </c>
      <c r="GL36" s="165"/>
      <c r="GM36" s="165"/>
      <c r="GN36" s="164">
        <v>-9.4228000000000005</v>
      </c>
      <c r="GO36" s="164">
        <v>-24.783999999999999</v>
      </c>
      <c r="GP36" s="164">
        <v>5.0857000000000001</v>
      </c>
      <c r="GQ36" s="164">
        <v>-23.101600000000001</v>
      </c>
      <c r="GR36" s="164">
        <v>-5.1056999999999997</v>
      </c>
      <c r="GS36" s="164">
        <v>-6.2542</v>
      </c>
      <c r="GT36" s="164">
        <v>139.119</v>
      </c>
      <c r="GU36" s="164">
        <v>-7.8324999999999996</v>
      </c>
      <c r="GV36" s="164">
        <v>-10.593</v>
      </c>
      <c r="GW36" s="164">
        <v>-8.0779999999999994</v>
      </c>
      <c r="GX36" s="164">
        <v>3.0381999999999998</v>
      </c>
      <c r="GY36" s="164">
        <v>6.8493000000000004</v>
      </c>
      <c r="GZ36" s="164">
        <v>6.9779999999999998</v>
      </c>
      <c r="HA36" s="164">
        <v>2</v>
      </c>
      <c r="HB36" s="164">
        <v>11.9375</v>
      </c>
      <c r="HC36" s="164">
        <v>12.515499999999999</v>
      </c>
      <c r="HD36" s="164">
        <v>-3.77</v>
      </c>
      <c r="HE36" s="164">
        <v>4.4603000000000002</v>
      </c>
      <c r="HF36" s="164">
        <v>49.749099999999999</v>
      </c>
      <c r="HG36" s="164">
        <v>0</v>
      </c>
      <c r="HH36" s="164">
        <v>33.654600000000002</v>
      </c>
      <c r="HI36" s="165"/>
      <c r="HJ36" s="164">
        <v>-14.388</v>
      </c>
      <c r="HK36" s="164">
        <v>5.0415000000000001</v>
      </c>
      <c r="HL36" s="164">
        <v>11.834</v>
      </c>
      <c r="HM36" s="164">
        <v>0</v>
      </c>
      <c r="HN36" s="164">
        <v>-10.4627</v>
      </c>
      <c r="HO36" s="165"/>
      <c r="HP36" s="165"/>
      <c r="HQ36" s="164">
        <v>-21.087199999999999</v>
      </c>
      <c r="HR36" s="164">
        <v>-20.823499999999999</v>
      </c>
      <c r="HS36" s="164">
        <v>-26.6007</v>
      </c>
      <c r="HT36" s="164">
        <v>-26.7119</v>
      </c>
      <c r="HU36" s="164">
        <v>23.67</v>
      </c>
      <c r="HV36" s="164">
        <v>23.54</v>
      </c>
      <c r="HW36" s="164">
        <v>-25.8</v>
      </c>
      <c r="HX36" s="164">
        <v>-25.8</v>
      </c>
      <c r="HY36" s="164">
        <v>1.0024999999999999</v>
      </c>
      <c r="HZ36" s="164">
        <v>11.12</v>
      </c>
      <c r="IA36" s="164">
        <v>45.481000000000002</v>
      </c>
      <c r="IB36" s="164">
        <v>21.444500000000001</v>
      </c>
      <c r="IC36" s="164">
        <v>21.523599999999998</v>
      </c>
      <c r="ID36" s="164">
        <v>-14.3</v>
      </c>
      <c r="IE36" s="164">
        <v>-29.1</v>
      </c>
      <c r="IF36" s="164">
        <v>4.7</v>
      </c>
      <c r="IG36" s="164">
        <v>4.2</v>
      </c>
      <c r="IH36" s="164">
        <v>-18.137599999999999</v>
      </c>
      <c r="II36" s="165"/>
      <c r="IJ36" s="164">
        <v>-130.0701</v>
      </c>
      <c r="IK36" s="165"/>
      <c r="IL36" s="164">
        <v>-209.33779999999999</v>
      </c>
      <c r="IM36" s="164">
        <v>-11.966900000000001</v>
      </c>
      <c r="IN36" s="164">
        <v>-13.167400000000001</v>
      </c>
      <c r="IO36" s="164">
        <v>53.408900000000003</v>
      </c>
      <c r="IP36" s="164">
        <v>119.34059999999999</v>
      </c>
      <c r="IQ36" s="164">
        <v>85.167599999999993</v>
      </c>
      <c r="IR36" s="164">
        <v>118.9085</v>
      </c>
      <c r="IS36" s="164">
        <v>-25.110600000000002</v>
      </c>
      <c r="IT36" s="164">
        <v>13.790699999999999</v>
      </c>
      <c r="IU36" s="164">
        <v>14.498699999999999</v>
      </c>
      <c r="IV36" s="164">
        <v>25.2363</v>
      </c>
      <c r="IW36" s="164">
        <v>71.919300000000007</v>
      </c>
      <c r="IX36" s="164">
        <v>-236.14920000000001</v>
      </c>
      <c r="IY36" s="164">
        <v>0</v>
      </c>
      <c r="IZ36" s="164">
        <v>20.971299999999999</v>
      </c>
      <c r="JA36" s="164">
        <v>-0.37480000000000002</v>
      </c>
      <c r="JB36" s="164">
        <v>3.488</v>
      </c>
      <c r="JC36" s="164">
        <v>-6.8</v>
      </c>
      <c r="JD36" s="164">
        <v>-0.84599999999999997</v>
      </c>
      <c r="JE36" s="164">
        <v>-0.85099999999999998</v>
      </c>
      <c r="JF36" s="164">
        <v>2.4</v>
      </c>
      <c r="JG36" s="164">
        <v>0.16</v>
      </c>
      <c r="JH36" s="164">
        <v>-2.4108999999999998</v>
      </c>
      <c r="JI36" s="164">
        <v>-6.0624000000000002</v>
      </c>
      <c r="JJ36" s="164">
        <v>1.6709000000000001</v>
      </c>
      <c r="JK36" s="164">
        <v>2.4338000000000002</v>
      </c>
      <c r="JL36" s="164">
        <v>1.5</v>
      </c>
      <c r="JM36" s="164">
        <v>-1.456</v>
      </c>
      <c r="JN36" s="164">
        <v>-2.1840000000000002</v>
      </c>
      <c r="JO36" s="165"/>
      <c r="JP36" s="165"/>
      <c r="JQ36" s="164">
        <v>3.4855999999999998</v>
      </c>
      <c r="JR36" s="164">
        <v>3.8936000000000002</v>
      </c>
      <c r="JS36" s="164">
        <v>4.1333000000000002</v>
      </c>
      <c r="JT36" s="165"/>
      <c r="JU36" s="164">
        <v>13.4</v>
      </c>
      <c r="JV36" s="164">
        <v>7.6028000000000002</v>
      </c>
      <c r="JW36" s="164">
        <v>1.05</v>
      </c>
      <c r="JX36" s="165"/>
      <c r="JY36" s="164">
        <v>-5.8559000000000001</v>
      </c>
      <c r="JZ36" s="164">
        <v>-5.0899000000000001</v>
      </c>
      <c r="KA36" s="164">
        <v>-28.452400000000001</v>
      </c>
      <c r="KB36" s="164">
        <v>-2.2875999999999999</v>
      </c>
      <c r="KC36" s="165"/>
      <c r="KD36" s="164">
        <v>-32.636299999999999</v>
      </c>
      <c r="KE36" s="165"/>
      <c r="KF36" s="164">
        <v>-6.2</v>
      </c>
      <c r="KG36" s="164">
        <v>-8.4</v>
      </c>
      <c r="KH36" s="164">
        <v>48.0931</v>
      </c>
      <c r="KI36" s="164">
        <v>-74.402199999999993</v>
      </c>
    </row>
    <row r="37" spans="1:295" ht="18" customHeight="1" x14ac:dyDescent="0.25">
      <c r="A37" s="159" t="s">
        <v>102</v>
      </c>
      <c r="B37" s="159" t="s">
        <v>890</v>
      </c>
      <c r="C37" s="163">
        <v>0</v>
      </c>
      <c r="D37" s="164">
        <v>3.8721999999999999</v>
      </c>
      <c r="E37" s="164">
        <v>-8.7212999999999994</v>
      </c>
      <c r="F37" s="164">
        <v>4.1493000000000002</v>
      </c>
      <c r="G37" s="164">
        <v>10.863</v>
      </c>
      <c r="H37" s="165"/>
      <c r="I37" s="164">
        <v>12.135</v>
      </c>
      <c r="J37" s="165"/>
      <c r="K37" s="164">
        <v>17.4481</v>
      </c>
      <c r="L37" s="164">
        <v>7.4257999999999997</v>
      </c>
      <c r="M37" s="164">
        <v>8.7116000000000007</v>
      </c>
      <c r="N37" s="164">
        <v>-19.98</v>
      </c>
      <c r="O37" s="164">
        <v>-22</v>
      </c>
      <c r="P37" s="164">
        <v>-2.2000000000000002</v>
      </c>
      <c r="Q37" s="164">
        <v>0.82799999999999996</v>
      </c>
      <c r="R37" s="164">
        <v>-15.4</v>
      </c>
      <c r="S37" s="164">
        <v>3.6537000000000002</v>
      </c>
      <c r="T37" s="164">
        <v>-1.2839</v>
      </c>
      <c r="U37" s="164">
        <v>3.8992</v>
      </c>
      <c r="V37" s="164">
        <v>3.6223999999999998</v>
      </c>
      <c r="W37" s="164">
        <v>6.8575999999999997</v>
      </c>
      <c r="X37" s="164">
        <v>1.0137</v>
      </c>
      <c r="Y37" s="164">
        <v>-0.13589999999999999</v>
      </c>
      <c r="Z37" s="164">
        <v>2.2734999999999999</v>
      </c>
      <c r="AA37" s="165"/>
      <c r="AB37" s="164">
        <v>-0.85019999999999996</v>
      </c>
      <c r="AC37" s="164">
        <v>-0.32700000000000001</v>
      </c>
      <c r="AD37" s="164">
        <v>-0.34100000000000003</v>
      </c>
      <c r="AE37" s="164">
        <v>4.4480000000000004</v>
      </c>
      <c r="AF37" s="164">
        <v>0</v>
      </c>
      <c r="AG37" s="164">
        <v>-15.4</v>
      </c>
      <c r="AH37" s="164">
        <v>-0.17499999999999999</v>
      </c>
      <c r="AI37" s="164">
        <v>0.25600000000000001</v>
      </c>
      <c r="AJ37" s="165"/>
      <c r="AK37" s="164">
        <v>-8.2100000000000009</v>
      </c>
      <c r="AL37" s="165"/>
      <c r="AM37" s="164">
        <v>-11.01</v>
      </c>
      <c r="AN37" s="164">
        <v>-11.23</v>
      </c>
      <c r="AO37" s="164">
        <v>9.0077999999999996</v>
      </c>
      <c r="AP37" s="164">
        <v>3.8380000000000001</v>
      </c>
      <c r="AQ37" s="164">
        <v>19.654599999999999</v>
      </c>
      <c r="AR37" s="164">
        <v>22.088999999999999</v>
      </c>
      <c r="AS37" s="164">
        <v>-21.009499999999999</v>
      </c>
      <c r="AT37" s="164">
        <v>-16.8293</v>
      </c>
      <c r="AU37" s="164">
        <v>0</v>
      </c>
      <c r="AV37" s="164">
        <v>14.1751</v>
      </c>
      <c r="AW37" s="164">
        <v>11.1495</v>
      </c>
      <c r="AX37" s="164">
        <v>-20.438199999999998</v>
      </c>
      <c r="AY37" s="164">
        <v>-22.053000000000001</v>
      </c>
      <c r="AZ37" s="164">
        <v>30.326000000000001</v>
      </c>
      <c r="BA37" s="164">
        <v>31.367599999999999</v>
      </c>
      <c r="BB37" s="164">
        <v>6.3163999999999998</v>
      </c>
      <c r="BC37" s="164">
        <v>16.542100000000001</v>
      </c>
      <c r="BD37" s="164">
        <v>-6.3</v>
      </c>
      <c r="BE37" s="164">
        <v>-6.2</v>
      </c>
      <c r="BF37" s="164">
        <v>-7.9021999999999997</v>
      </c>
      <c r="BG37" s="164">
        <v>-35.483600000000003</v>
      </c>
      <c r="BH37" s="164">
        <v>-3.4003000000000001</v>
      </c>
      <c r="BI37" s="165"/>
      <c r="BJ37" s="164">
        <v>1.9440999999999999</v>
      </c>
      <c r="BK37" s="164">
        <v>4.0091999999999999</v>
      </c>
      <c r="BL37" s="164">
        <v>4.6014999999999997</v>
      </c>
      <c r="BM37" s="164">
        <v>3.3485</v>
      </c>
      <c r="BN37" s="164">
        <v>-105.0752</v>
      </c>
      <c r="BO37" s="164">
        <v>31.342500000000001</v>
      </c>
      <c r="BP37" s="165"/>
      <c r="BQ37" s="164">
        <v>-151.31389999999999</v>
      </c>
      <c r="BR37" s="164">
        <v>-98.377700000000004</v>
      </c>
      <c r="BS37" s="165"/>
      <c r="BT37" s="165"/>
      <c r="BU37" s="165"/>
      <c r="BV37" s="164">
        <v>16.775600000000001</v>
      </c>
      <c r="BW37" s="164">
        <v>9.4700000000000006</v>
      </c>
      <c r="BX37" s="164">
        <v>8.64</v>
      </c>
      <c r="BY37" s="164">
        <v>-2.63</v>
      </c>
      <c r="BZ37" s="164">
        <v>7.21</v>
      </c>
      <c r="CA37" s="164">
        <v>0.54</v>
      </c>
      <c r="CB37" s="164">
        <v>4.1569000000000003</v>
      </c>
      <c r="CC37" s="164">
        <v>7.9066000000000001</v>
      </c>
      <c r="CD37" s="164">
        <v>5.3452999999999999</v>
      </c>
      <c r="CE37" s="164">
        <v>24.1844</v>
      </c>
      <c r="CF37" s="164">
        <v>-40.793700000000001</v>
      </c>
      <c r="CG37" s="164">
        <v>-40.616100000000003</v>
      </c>
      <c r="CH37" s="164">
        <v>2.6856</v>
      </c>
      <c r="CI37" s="164">
        <v>-23.980699999999999</v>
      </c>
      <c r="CJ37" s="165"/>
      <c r="CK37" s="165"/>
      <c r="CL37" s="164">
        <v>-22.1</v>
      </c>
      <c r="CM37" s="164">
        <v>52.1</v>
      </c>
      <c r="CN37" s="164">
        <v>-2.5</v>
      </c>
      <c r="CO37" s="164">
        <v>9.9125999999999994</v>
      </c>
      <c r="CP37" s="164">
        <v>10.2508</v>
      </c>
      <c r="CQ37" s="164">
        <v>8.9420999999999999</v>
      </c>
      <c r="CR37" s="164">
        <v>25.9329</v>
      </c>
      <c r="CS37" s="164">
        <v>25.487400000000001</v>
      </c>
      <c r="CT37" s="164">
        <v>1</v>
      </c>
      <c r="CU37" s="164">
        <v>-10.4496</v>
      </c>
      <c r="CV37" s="164">
        <v>-37.018300000000004</v>
      </c>
      <c r="CW37" s="164">
        <v>4.7610000000000001</v>
      </c>
      <c r="CX37" s="164">
        <v>32.950000000000003</v>
      </c>
      <c r="CY37" s="164">
        <v>12.16</v>
      </c>
      <c r="CZ37" s="164">
        <v>10.629899999999999</v>
      </c>
      <c r="DA37" s="164">
        <v>9.3780999999999999</v>
      </c>
      <c r="DB37" s="164">
        <v>-7.35</v>
      </c>
      <c r="DC37" s="165"/>
      <c r="DD37" s="164">
        <v>21.669699999999999</v>
      </c>
      <c r="DE37" s="164">
        <v>22.2544</v>
      </c>
      <c r="DF37" s="164">
        <v>11.116</v>
      </c>
      <c r="DG37" s="165"/>
      <c r="DH37" s="164">
        <v>-6.1989999999999998</v>
      </c>
      <c r="DI37" s="164">
        <v>-13.6</v>
      </c>
      <c r="DJ37" s="164">
        <v>-13.7</v>
      </c>
      <c r="DK37" s="164">
        <v>-4.0613000000000001</v>
      </c>
      <c r="DL37" s="164">
        <v>8.4212000000000007</v>
      </c>
      <c r="DM37" s="164">
        <v>19.4039</v>
      </c>
      <c r="DN37" s="164">
        <v>19.117100000000001</v>
      </c>
      <c r="DO37" s="164">
        <v>9.17</v>
      </c>
      <c r="DP37" s="164">
        <v>-5.01</v>
      </c>
      <c r="DQ37" s="164">
        <v>11.78</v>
      </c>
      <c r="DR37" s="164">
        <v>-59.770899999999997</v>
      </c>
      <c r="DS37" s="164">
        <v>-7.45</v>
      </c>
      <c r="DT37" s="164">
        <v>-7.44</v>
      </c>
      <c r="DU37" s="164">
        <v>27.93</v>
      </c>
      <c r="DV37" s="164">
        <v>6.87</v>
      </c>
      <c r="DW37" s="164">
        <v>-14.690899999999999</v>
      </c>
      <c r="DX37" s="164">
        <v>-29.7</v>
      </c>
      <c r="DY37" s="164">
        <v>-8.6968999999999994</v>
      </c>
      <c r="DZ37" s="164">
        <v>-8.0273000000000003</v>
      </c>
      <c r="EA37" s="164">
        <v>23.416799999999999</v>
      </c>
      <c r="EB37" s="164">
        <v>-1.5257000000000001</v>
      </c>
      <c r="EC37" s="164">
        <v>-7.2172000000000001</v>
      </c>
      <c r="ED37" s="164">
        <v>-6.4466999999999999</v>
      </c>
      <c r="EE37" s="164">
        <v>-8.4141999999999992</v>
      </c>
      <c r="EF37" s="164">
        <v>-16.013999999999999</v>
      </c>
      <c r="EG37" s="164">
        <v>-15.04</v>
      </c>
      <c r="EH37" s="164">
        <v>59.056899999999999</v>
      </c>
      <c r="EI37" s="165"/>
      <c r="EJ37" s="165"/>
      <c r="EK37" s="164">
        <v>-11.8119</v>
      </c>
      <c r="EL37" s="164">
        <v>-11.0192</v>
      </c>
      <c r="EM37" s="164">
        <v>0</v>
      </c>
      <c r="EN37" s="164">
        <v>8.4099999999999994E-2</v>
      </c>
      <c r="EO37" s="164">
        <v>-0.92100000000000004</v>
      </c>
      <c r="EP37" s="164">
        <v>-27.14</v>
      </c>
      <c r="EQ37" s="164">
        <v>-10.3223</v>
      </c>
      <c r="ER37" s="164">
        <v>-9.8947000000000003</v>
      </c>
      <c r="ES37" s="164">
        <v>-3.0272000000000001</v>
      </c>
      <c r="ET37" s="164">
        <v>12.78</v>
      </c>
      <c r="EU37" s="164">
        <v>0</v>
      </c>
      <c r="EV37" s="164">
        <v>0</v>
      </c>
      <c r="EW37" s="164">
        <v>5.4257</v>
      </c>
      <c r="EX37" s="164">
        <v>-0.92920000000000003</v>
      </c>
      <c r="EY37" s="164">
        <v>-11.936</v>
      </c>
      <c r="EZ37" s="164">
        <v>-11.7171</v>
      </c>
      <c r="FA37" s="164">
        <v>7.5052000000000003</v>
      </c>
      <c r="FB37" s="164">
        <v>-3.7244000000000002</v>
      </c>
      <c r="FC37" s="164">
        <v>-12.451599999999999</v>
      </c>
      <c r="FD37" s="164">
        <v>5.7878999999999996</v>
      </c>
      <c r="FE37" s="165"/>
      <c r="FF37" s="164">
        <v>5.4835000000000003</v>
      </c>
      <c r="FG37" s="164">
        <v>0</v>
      </c>
      <c r="FH37" s="164">
        <v>0</v>
      </c>
      <c r="FI37" s="164">
        <v>0</v>
      </c>
      <c r="FJ37" s="164">
        <v>-6.5308000000000002</v>
      </c>
      <c r="FK37" s="164">
        <v>-7.2005999999999997</v>
      </c>
      <c r="FL37" s="164">
        <v>15.071099999999999</v>
      </c>
      <c r="FM37" s="164">
        <v>0.84970000000000001</v>
      </c>
      <c r="FN37" s="164">
        <v>1.1870000000000001</v>
      </c>
      <c r="FO37" s="164">
        <v>21.308199999999999</v>
      </c>
      <c r="FP37" s="164">
        <v>27.9297</v>
      </c>
      <c r="FQ37" s="164">
        <v>14.454599999999999</v>
      </c>
      <c r="FR37" s="164">
        <v>-9.7200000000000006</v>
      </c>
      <c r="FS37" s="164">
        <v>-0.60199999999999998</v>
      </c>
      <c r="FT37" s="164">
        <v>0.19159999999999999</v>
      </c>
      <c r="FU37" s="164">
        <v>-0.13</v>
      </c>
      <c r="FV37" s="164">
        <v>2.08</v>
      </c>
      <c r="FW37" s="164">
        <v>-14.896599999999999</v>
      </c>
      <c r="FX37" s="165"/>
      <c r="FY37" s="164">
        <v>7.1349999999999998</v>
      </c>
      <c r="FZ37" s="164">
        <v>1.476</v>
      </c>
      <c r="GA37" s="165"/>
      <c r="GB37" s="164">
        <v>26.82</v>
      </c>
      <c r="GC37" s="164">
        <v>-32.468200000000003</v>
      </c>
      <c r="GD37" s="164">
        <v>-24.614599999999999</v>
      </c>
      <c r="GE37" s="164">
        <v>-1.03</v>
      </c>
      <c r="GF37" s="164">
        <v>16.849699999999999</v>
      </c>
      <c r="GG37" s="165"/>
      <c r="GH37" s="164">
        <v>26.0106</v>
      </c>
      <c r="GI37" s="164">
        <v>-7.6886000000000001</v>
      </c>
      <c r="GJ37" s="164">
        <v>-8.2369000000000003</v>
      </c>
      <c r="GK37" s="164">
        <v>2.4268000000000001</v>
      </c>
      <c r="GL37" s="165"/>
      <c r="GM37" s="165"/>
      <c r="GN37" s="164">
        <v>-9.8082999999999991</v>
      </c>
      <c r="GO37" s="164">
        <v>-24.9316</v>
      </c>
      <c r="GP37" s="164">
        <v>4.8085000000000004</v>
      </c>
      <c r="GQ37" s="164">
        <v>-23.16</v>
      </c>
      <c r="GR37" s="164">
        <v>-7.3098999999999998</v>
      </c>
      <c r="GS37" s="164">
        <v>-6.7226999999999997</v>
      </c>
      <c r="GT37" s="164">
        <v>138.8494</v>
      </c>
      <c r="GU37" s="164">
        <v>-7.7930999999999999</v>
      </c>
      <c r="GV37" s="164">
        <v>-9.9937000000000005</v>
      </c>
      <c r="GW37" s="164">
        <v>-8.8706999999999994</v>
      </c>
      <c r="GX37" s="164">
        <v>3.4767000000000001</v>
      </c>
      <c r="GY37" s="164">
        <v>6.7614000000000001</v>
      </c>
      <c r="GZ37" s="164">
        <v>6.8513999999999999</v>
      </c>
      <c r="HA37" s="164">
        <v>3.0888</v>
      </c>
      <c r="HB37" s="164">
        <v>9.9939999999999998</v>
      </c>
      <c r="HC37" s="164">
        <v>10.9947</v>
      </c>
      <c r="HD37" s="164">
        <v>-2.93</v>
      </c>
      <c r="HE37" s="164">
        <v>5.5750000000000002</v>
      </c>
      <c r="HF37" s="164">
        <v>47.562199999999997</v>
      </c>
      <c r="HG37" s="164">
        <v>4.4947999999999997</v>
      </c>
      <c r="HH37" s="164">
        <v>42.020600000000002</v>
      </c>
      <c r="HI37" s="165"/>
      <c r="HJ37" s="164">
        <v>-12.5695</v>
      </c>
      <c r="HK37" s="164">
        <v>0</v>
      </c>
      <c r="HL37" s="164">
        <v>9.7121999999999993</v>
      </c>
      <c r="HM37" s="164">
        <v>-11.0273</v>
      </c>
      <c r="HN37" s="164">
        <v>-12.5084</v>
      </c>
      <c r="HO37" s="165"/>
      <c r="HP37" s="165"/>
      <c r="HQ37" s="164">
        <v>-19.345800000000001</v>
      </c>
      <c r="HR37" s="164">
        <v>-19.104099999999999</v>
      </c>
      <c r="HS37" s="164">
        <v>-24.66</v>
      </c>
      <c r="HT37" s="164">
        <v>-24.465499999999999</v>
      </c>
      <c r="HU37" s="164">
        <v>24.83</v>
      </c>
      <c r="HV37" s="164">
        <v>24.71</v>
      </c>
      <c r="HW37" s="164">
        <v>-26.3</v>
      </c>
      <c r="HX37" s="164">
        <v>-26.3</v>
      </c>
      <c r="HY37" s="164">
        <v>1.0904</v>
      </c>
      <c r="HZ37" s="164">
        <v>8.8800000000000008</v>
      </c>
      <c r="IA37" s="164">
        <v>49.096699999999998</v>
      </c>
      <c r="IB37" s="164">
        <v>21.857600000000001</v>
      </c>
      <c r="IC37" s="164">
        <v>22.266999999999999</v>
      </c>
      <c r="ID37" s="164">
        <v>-14.4</v>
      </c>
      <c r="IE37" s="164">
        <v>-29.9</v>
      </c>
      <c r="IF37" s="164">
        <v>2.2000000000000002</v>
      </c>
      <c r="IG37" s="164">
        <v>1.6</v>
      </c>
      <c r="IH37" s="165"/>
      <c r="II37" s="164">
        <v>-17.971699999999998</v>
      </c>
      <c r="IJ37" s="164">
        <v>-136.5873</v>
      </c>
      <c r="IK37" s="165"/>
      <c r="IL37" s="164">
        <v>-209.47210000000001</v>
      </c>
      <c r="IM37" s="164">
        <v>-13.5297</v>
      </c>
      <c r="IN37" s="164">
        <v>-18.094000000000001</v>
      </c>
      <c r="IO37" s="164">
        <v>55.351199999999999</v>
      </c>
      <c r="IP37" s="164">
        <v>116.2473</v>
      </c>
      <c r="IQ37" s="164">
        <v>80.888099999999994</v>
      </c>
      <c r="IR37" s="164">
        <v>116.51609999999999</v>
      </c>
      <c r="IS37" s="164">
        <v>-23.5031</v>
      </c>
      <c r="IT37" s="164">
        <v>14.793100000000001</v>
      </c>
      <c r="IU37" s="164">
        <v>13.636699999999999</v>
      </c>
      <c r="IV37" s="164">
        <v>28.4236</v>
      </c>
      <c r="IW37" s="164">
        <v>73.610699999999994</v>
      </c>
      <c r="IX37" s="164">
        <v>-233.3159</v>
      </c>
      <c r="IY37" s="164">
        <v>0</v>
      </c>
      <c r="IZ37" s="164">
        <v>18.162199999999999</v>
      </c>
      <c r="JA37" s="164">
        <v>-0.84350000000000003</v>
      </c>
      <c r="JB37" s="164">
        <v>4.5049999999999999</v>
      </c>
      <c r="JC37" s="164">
        <v>-6.96</v>
      </c>
      <c r="JD37" s="164">
        <v>-0.90900000000000003</v>
      </c>
      <c r="JE37" s="164">
        <v>-0.92200000000000004</v>
      </c>
      <c r="JF37" s="164">
        <v>2.3199999999999998</v>
      </c>
      <c r="JG37" s="164">
        <v>0</v>
      </c>
      <c r="JH37" s="164">
        <v>-2.3894000000000002</v>
      </c>
      <c r="JI37" s="164">
        <v>-6.3278999999999996</v>
      </c>
      <c r="JJ37" s="164">
        <v>0.17849999999999999</v>
      </c>
      <c r="JK37" s="164">
        <v>2.4613</v>
      </c>
      <c r="JL37" s="164">
        <v>2.4</v>
      </c>
      <c r="JM37" s="164">
        <v>0.53900000000000003</v>
      </c>
      <c r="JN37" s="164">
        <v>-0.79800000000000004</v>
      </c>
      <c r="JO37" s="165"/>
      <c r="JP37" s="165"/>
      <c r="JQ37" s="164">
        <v>3.6920000000000002</v>
      </c>
      <c r="JR37" s="164">
        <v>3.0789</v>
      </c>
      <c r="JS37" s="164">
        <v>4.03</v>
      </c>
      <c r="JT37" s="165"/>
      <c r="JU37" s="164">
        <v>15.2</v>
      </c>
      <c r="JV37" s="164">
        <v>7.0918000000000001</v>
      </c>
      <c r="JW37" s="164">
        <v>0.95</v>
      </c>
      <c r="JX37" s="165"/>
      <c r="JY37" s="164">
        <v>-5.1764999999999999</v>
      </c>
      <c r="JZ37" s="164">
        <v>-4.2206000000000001</v>
      </c>
      <c r="KA37" s="164">
        <v>-27.731300000000001</v>
      </c>
      <c r="KB37" s="164">
        <v>-1.3236000000000001</v>
      </c>
      <c r="KC37" s="164">
        <v>0</v>
      </c>
      <c r="KD37" s="164">
        <v>-32.188499999999998</v>
      </c>
      <c r="KE37" s="165"/>
      <c r="KF37" s="164">
        <v>-8.3000000000000007</v>
      </c>
      <c r="KG37" s="164">
        <v>-6.5</v>
      </c>
      <c r="KH37" s="164">
        <v>57.796300000000002</v>
      </c>
      <c r="KI37" s="164">
        <v>-77.162800000000004</v>
      </c>
    </row>
    <row r="38" spans="1:295" ht="18" customHeight="1" x14ac:dyDescent="0.25">
      <c r="A38" s="159" t="s">
        <v>102</v>
      </c>
      <c r="B38" s="159" t="s">
        <v>891</v>
      </c>
      <c r="C38" s="163">
        <v>0</v>
      </c>
      <c r="D38" s="164">
        <v>3.7944</v>
      </c>
      <c r="E38" s="164">
        <v>-8.7391000000000005</v>
      </c>
      <c r="F38" s="164">
        <v>4.2247000000000003</v>
      </c>
      <c r="G38" s="164">
        <v>11.8466</v>
      </c>
      <c r="H38" s="165"/>
      <c r="I38" s="164">
        <v>13.031599999999999</v>
      </c>
      <c r="J38" s="165"/>
      <c r="K38" s="164">
        <v>16.728400000000001</v>
      </c>
      <c r="L38" s="164">
        <v>7.1878000000000002</v>
      </c>
      <c r="M38" s="164">
        <v>8.5295000000000005</v>
      </c>
      <c r="N38" s="164">
        <v>-22.2</v>
      </c>
      <c r="O38" s="165"/>
      <c r="P38" s="165"/>
      <c r="Q38" s="165"/>
      <c r="R38" s="165"/>
      <c r="S38" s="164">
        <v>3.5855000000000001</v>
      </c>
      <c r="T38" s="164">
        <v>0.35510000000000003</v>
      </c>
      <c r="U38" s="164">
        <v>3.9558</v>
      </c>
      <c r="V38" s="164">
        <v>3.7471999999999999</v>
      </c>
      <c r="W38" s="164">
        <v>6.7290000000000001</v>
      </c>
      <c r="X38" s="164">
        <v>0.7046</v>
      </c>
      <c r="Y38" s="164">
        <v>-1.54E-2</v>
      </c>
      <c r="Z38" s="164">
        <v>2.3511000000000002</v>
      </c>
      <c r="AA38" s="165"/>
      <c r="AB38" s="164">
        <v>-0.79269999999999996</v>
      </c>
      <c r="AC38" s="164">
        <v>-0.496</v>
      </c>
      <c r="AD38" s="164">
        <v>-0.495</v>
      </c>
      <c r="AE38" s="164">
        <v>4.0960000000000001</v>
      </c>
      <c r="AF38" s="164">
        <v>0</v>
      </c>
      <c r="AG38" s="164">
        <v>-15.4</v>
      </c>
      <c r="AH38" s="164">
        <v>0</v>
      </c>
      <c r="AI38" s="164">
        <v>0.24299999999999999</v>
      </c>
      <c r="AJ38" s="165"/>
      <c r="AK38" s="164">
        <v>-9.3000000000000007</v>
      </c>
      <c r="AL38" s="165"/>
      <c r="AM38" s="164">
        <v>-11.47</v>
      </c>
      <c r="AN38" s="164">
        <v>-11.56</v>
      </c>
      <c r="AO38" s="164">
        <v>9.0206999999999997</v>
      </c>
      <c r="AP38" s="164">
        <v>3.8115999999999999</v>
      </c>
      <c r="AQ38" s="164">
        <v>19.6919</v>
      </c>
      <c r="AR38" s="164">
        <v>21.778199999999998</v>
      </c>
      <c r="AS38" s="164">
        <v>-19.8552</v>
      </c>
      <c r="AT38" s="164">
        <v>-16.043399999999998</v>
      </c>
      <c r="AU38" s="165"/>
      <c r="AV38" s="164">
        <v>-8.4599999999999995E-2</v>
      </c>
      <c r="AW38" s="164">
        <v>0.1767</v>
      </c>
      <c r="AX38" s="164">
        <v>-15.1755</v>
      </c>
      <c r="AY38" s="164">
        <v>-14.3352</v>
      </c>
      <c r="AZ38" s="164">
        <v>22.760100000000001</v>
      </c>
      <c r="BA38" s="164">
        <v>23.6219</v>
      </c>
      <c r="BB38" s="164">
        <v>5.4844999999999997</v>
      </c>
      <c r="BC38" s="164">
        <v>18.682600000000001</v>
      </c>
      <c r="BD38" s="164">
        <v>-6.7</v>
      </c>
      <c r="BE38" s="164">
        <v>-6.7</v>
      </c>
      <c r="BF38" s="164">
        <v>-12.372299999999999</v>
      </c>
      <c r="BG38" s="164">
        <v>-35.616900000000001</v>
      </c>
      <c r="BH38" s="164">
        <v>-3.8698000000000001</v>
      </c>
      <c r="BI38" s="165"/>
      <c r="BJ38" s="164">
        <v>1.1292</v>
      </c>
      <c r="BK38" s="164">
        <v>4.4690000000000003</v>
      </c>
      <c r="BL38" s="164">
        <v>4.2274000000000003</v>
      </c>
      <c r="BM38" s="164">
        <v>2.8052000000000001</v>
      </c>
      <c r="BN38" s="164">
        <v>-112.949</v>
      </c>
      <c r="BO38" s="164">
        <v>29.328299999999999</v>
      </c>
      <c r="BP38" s="165"/>
      <c r="BQ38" s="164">
        <v>-146.60640000000001</v>
      </c>
      <c r="BR38" s="164">
        <v>-113.3124</v>
      </c>
      <c r="BS38" s="165"/>
      <c r="BT38" s="165"/>
      <c r="BU38" s="165"/>
      <c r="BV38" s="164">
        <v>15.697800000000001</v>
      </c>
      <c r="BW38" s="164">
        <v>9.18</v>
      </c>
      <c r="BX38" s="164">
        <v>8.35</v>
      </c>
      <c r="BY38" s="164">
        <v>-3.54</v>
      </c>
      <c r="BZ38" s="164">
        <v>6.36</v>
      </c>
      <c r="CA38" s="164">
        <v>2.8172999999999999</v>
      </c>
      <c r="CB38" s="164">
        <v>3.2191999999999998</v>
      </c>
      <c r="CC38" s="164">
        <v>6.0364000000000004</v>
      </c>
      <c r="CD38" s="164">
        <v>3.8412000000000002</v>
      </c>
      <c r="CE38" s="164">
        <v>23.749600000000001</v>
      </c>
      <c r="CF38" s="164">
        <v>-39.258699999999997</v>
      </c>
      <c r="CG38" s="164">
        <v>-39.466200000000001</v>
      </c>
      <c r="CH38" s="164">
        <v>1.2292000000000001</v>
      </c>
      <c r="CI38" s="164">
        <v>-21.069900000000001</v>
      </c>
      <c r="CJ38" s="165"/>
      <c r="CK38" s="165"/>
      <c r="CL38" s="164">
        <v>-30.1</v>
      </c>
      <c r="CM38" s="164">
        <v>46.9</v>
      </c>
      <c r="CN38" s="164">
        <v>-2.25</v>
      </c>
      <c r="CO38" s="164">
        <v>7.4325000000000001</v>
      </c>
      <c r="CP38" s="164">
        <v>8.0312999999999999</v>
      </c>
      <c r="CQ38" s="164">
        <v>6.9128999999999996</v>
      </c>
      <c r="CR38" s="164">
        <v>28.085599999999999</v>
      </c>
      <c r="CS38" s="164">
        <v>27.988</v>
      </c>
      <c r="CT38" s="164">
        <v>1</v>
      </c>
      <c r="CU38" s="164">
        <v>-9.4403000000000006</v>
      </c>
      <c r="CV38" s="164">
        <v>-40.554400000000001</v>
      </c>
      <c r="CW38" s="164">
        <v>4.5369000000000002</v>
      </c>
      <c r="CX38" s="164">
        <v>33.56</v>
      </c>
      <c r="CY38" s="164">
        <v>12.31</v>
      </c>
      <c r="CZ38" s="164">
        <v>10.629899999999999</v>
      </c>
      <c r="DA38" s="164">
        <v>9.3780999999999999</v>
      </c>
      <c r="DB38" s="164">
        <v>-7.34</v>
      </c>
      <c r="DC38" s="165"/>
      <c r="DD38" s="164">
        <v>18.294899999999998</v>
      </c>
      <c r="DE38" s="164">
        <v>18.687000000000001</v>
      </c>
      <c r="DF38" s="164">
        <v>14.7485</v>
      </c>
      <c r="DG38" s="165"/>
      <c r="DH38" s="164">
        <v>-6.194</v>
      </c>
      <c r="DI38" s="165"/>
      <c r="DJ38" s="165"/>
      <c r="DK38" s="164">
        <v>-4.0087999999999999</v>
      </c>
      <c r="DL38" s="164">
        <v>8.2341999999999995</v>
      </c>
      <c r="DM38" s="164">
        <v>18.299900000000001</v>
      </c>
      <c r="DN38" s="164">
        <v>18.745999999999999</v>
      </c>
      <c r="DO38" s="164">
        <v>8.85</v>
      </c>
      <c r="DP38" s="164">
        <v>-4.8499999999999996</v>
      </c>
      <c r="DQ38" s="164">
        <v>12.369</v>
      </c>
      <c r="DR38" s="164">
        <v>-60.193399999999997</v>
      </c>
      <c r="DS38" s="164">
        <v>-6.48</v>
      </c>
      <c r="DT38" s="164">
        <v>-6.68</v>
      </c>
      <c r="DU38" s="164">
        <v>25.82</v>
      </c>
      <c r="DV38" s="164">
        <v>6.39</v>
      </c>
      <c r="DW38" s="164">
        <v>-18.127300000000002</v>
      </c>
      <c r="DX38" s="164">
        <v>-30.418199999999999</v>
      </c>
      <c r="DY38" s="164">
        <v>-6.9421999999999997</v>
      </c>
      <c r="DZ38" s="164">
        <v>-6.7727000000000004</v>
      </c>
      <c r="EA38" s="164">
        <v>19.7745</v>
      </c>
      <c r="EB38" s="164">
        <v>-4.4955999999999996</v>
      </c>
      <c r="EC38" s="164">
        <v>-9.1983999999999995</v>
      </c>
      <c r="ED38" s="164">
        <v>-9.1140000000000008</v>
      </c>
      <c r="EE38" s="164">
        <v>-4.6189999999999998</v>
      </c>
      <c r="EF38" s="164">
        <v>-12.172000000000001</v>
      </c>
      <c r="EG38" s="164">
        <v>-15.696999999999999</v>
      </c>
      <c r="EH38" s="164">
        <v>55.541400000000003</v>
      </c>
      <c r="EI38" s="165"/>
      <c r="EJ38" s="165"/>
      <c r="EK38" s="164">
        <v>-11.5601</v>
      </c>
      <c r="EL38" s="164">
        <v>-10.9216</v>
      </c>
      <c r="EM38" s="164">
        <v>0</v>
      </c>
      <c r="EN38" s="164">
        <v>1.4112</v>
      </c>
      <c r="EO38" s="164">
        <v>0.68659999999999999</v>
      </c>
      <c r="EP38" s="164">
        <v>-23.044</v>
      </c>
      <c r="EQ38" s="164">
        <v>-8.6668000000000003</v>
      </c>
      <c r="ER38" s="164">
        <v>-8.4362999999999992</v>
      </c>
      <c r="ES38" s="164">
        <v>-6.2477</v>
      </c>
      <c r="ET38" s="164">
        <v>19.649999999999999</v>
      </c>
      <c r="EU38" s="164">
        <v>-2.63</v>
      </c>
      <c r="EV38" s="164">
        <v>0.3</v>
      </c>
      <c r="EW38" s="164">
        <v>5.2041000000000004</v>
      </c>
      <c r="EX38" s="164">
        <v>0.79649999999999999</v>
      </c>
      <c r="EY38" s="164">
        <v>-12.177199999999999</v>
      </c>
      <c r="EZ38" s="164">
        <v>-12.072800000000001</v>
      </c>
      <c r="FA38" s="164">
        <v>8.2661999999999995</v>
      </c>
      <c r="FB38" s="164">
        <v>-7.0624000000000002</v>
      </c>
      <c r="FC38" s="164">
        <v>-10.3878</v>
      </c>
      <c r="FD38" s="164">
        <v>5.5964999999999998</v>
      </c>
      <c r="FE38" s="165"/>
      <c r="FF38" s="164">
        <v>5.3659999999999997</v>
      </c>
      <c r="FG38" s="165"/>
      <c r="FH38" s="165"/>
      <c r="FI38" s="165"/>
      <c r="FJ38" s="164">
        <v>-8.2053999999999991</v>
      </c>
      <c r="FK38" s="164">
        <v>-8.8751999999999995</v>
      </c>
      <c r="FL38" s="164">
        <v>12.8941</v>
      </c>
      <c r="FM38" s="164">
        <v>0</v>
      </c>
      <c r="FN38" s="164">
        <v>0.2157</v>
      </c>
      <c r="FO38" s="164">
        <v>21.828399999999998</v>
      </c>
      <c r="FP38" s="164">
        <v>29.898399999999999</v>
      </c>
      <c r="FQ38" s="164">
        <v>15.8315</v>
      </c>
      <c r="FR38" s="164">
        <v>-9.23</v>
      </c>
      <c r="FS38" s="164">
        <v>-1.0085</v>
      </c>
      <c r="FT38" s="164">
        <v>0.16500000000000001</v>
      </c>
      <c r="FU38" s="164">
        <v>0.21</v>
      </c>
      <c r="FV38" s="164">
        <v>0.15</v>
      </c>
      <c r="FW38" s="164">
        <v>-16.1889</v>
      </c>
      <c r="FX38" s="165"/>
      <c r="FY38" s="164">
        <v>7.1139999999999999</v>
      </c>
      <c r="FZ38" s="164">
        <v>1.173</v>
      </c>
      <c r="GA38" s="165"/>
      <c r="GB38" s="164">
        <v>26.99</v>
      </c>
      <c r="GC38" s="164">
        <v>-32.688099999999999</v>
      </c>
      <c r="GD38" s="164">
        <v>-24.7683</v>
      </c>
      <c r="GE38" s="164">
        <v>-0.69</v>
      </c>
      <c r="GF38" s="164">
        <v>17.726099999999999</v>
      </c>
      <c r="GG38" s="165"/>
      <c r="GH38" s="164">
        <v>25.9039</v>
      </c>
      <c r="GI38" s="164">
        <v>-7.6322000000000001</v>
      </c>
      <c r="GJ38" s="164">
        <v>-8.3622999999999994</v>
      </c>
      <c r="GK38" s="164">
        <v>2.4148000000000001</v>
      </c>
      <c r="GL38" s="165"/>
      <c r="GM38" s="165"/>
      <c r="GN38" s="164">
        <v>-10.557499999999999</v>
      </c>
      <c r="GO38" s="164">
        <v>-23.541499999999999</v>
      </c>
      <c r="GP38" s="164">
        <v>4.5660999999999996</v>
      </c>
      <c r="GQ38" s="164">
        <v>-23.4237</v>
      </c>
      <c r="GR38" s="164">
        <v>-6.8513000000000002</v>
      </c>
      <c r="GS38" s="164">
        <v>-7.0778999999999996</v>
      </c>
      <c r="GT38" s="164">
        <v>138.1739</v>
      </c>
      <c r="GU38" s="164">
        <v>-7.9584000000000001</v>
      </c>
      <c r="GV38" s="164">
        <v>-9.7840000000000007</v>
      </c>
      <c r="GW38" s="164">
        <v>-8.9329999999999998</v>
      </c>
      <c r="GX38" s="164">
        <v>3.6162000000000001</v>
      </c>
      <c r="GY38" s="164">
        <v>6.5343</v>
      </c>
      <c r="GZ38" s="164">
        <v>6.7644000000000002</v>
      </c>
      <c r="HA38" s="164">
        <v>3</v>
      </c>
      <c r="HB38" s="164">
        <v>11.2712</v>
      </c>
      <c r="HC38" s="164">
        <v>12.6652</v>
      </c>
      <c r="HD38" s="164">
        <v>-3.77</v>
      </c>
      <c r="HE38" s="164">
        <v>5.3795000000000002</v>
      </c>
      <c r="HF38" s="164">
        <v>50.055399999999999</v>
      </c>
      <c r="HG38" s="164">
        <v>0</v>
      </c>
      <c r="HH38" s="164">
        <v>48.410899999999998</v>
      </c>
      <c r="HI38" s="165"/>
      <c r="HJ38" s="164">
        <v>-15.2796</v>
      </c>
      <c r="HK38" s="164">
        <v>0</v>
      </c>
      <c r="HL38" s="164">
        <v>9.2638999999999996</v>
      </c>
      <c r="HM38" s="164">
        <v>0</v>
      </c>
      <c r="HN38" s="164">
        <v>0</v>
      </c>
      <c r="HO38" s="165"/>
      <c r="HP38" s="165"/>
      <c r="HQ38" s="164">
        <v>-17.807700000000001</v>
      </c>
      <c r="HR38" s="164">
        <v>-17.434200000000001</v>
      </c>
      <c r="HS38" s="164">
        <v>-20.621500000000001</v>
      </c>
      <c r="HT38" s="164">
        <v>-20.304600000000001</v>
      </c>
      <c r="HU38" s="164">
        <v>25.08</v>
      </c>
      <c r="HV38" s="164">
        <v>25.4</v>
      </c>
      <c r="HW38" s="164">
        <v>-26.8</v>
      </c>
      <c r="HX38" s="164">
        <v>-26.5</v>
      </c>
      <c r="HY38" s="164">
        <v>1.0904</v>
      </c>
      <c r="HZ38" s="164">
        <v>7.84</v>
      </c>
      <c r="IA38" s="164">
        <v>43.8857</v>
      </c>
      <c r="IB38" s="164">
        <v>25.822399999999998</v>
      </c>
      <c r="IC38" s="164">
        <v>25.7577</v>
      </c>
      <c r="ID38" s="164">
        <v>-14.8</v>
      </c>
      <c r="IE38" s="164">
        <v>-31.6</v>
      </c>
      <c r="IF38" s="164">
        <v>0.9</v>
      </c>
      <c r="IG38" s="164">
        <v>0.4</v>
      </c>
      <c r="IH38" s="164">
        <v>-18.151599999999998</v>
      </c>
      <c r="II38" s="164">
        <v>-17.8781</v>
      </c>
      <c r="IJ38" s="164">
        <v>-144.50909999999999</v>
      </c>
      <c r="IK38" s="165"/>
      <c r="IL38" s="164">
        <v>-212.0402</v>
      </c>
      <c r="IM38" s="164">
        <v>-14.7044</v>
      </c>
      <c r="IN38" s="164">
        <v>-20.831900000000001</v>
      </c>
      <c r="IO38" s="164">
        <v>56.304699999999997</v>
      </c>
      <c r="IP38" s="164">
        <v>116.6583</v>
      </c>
      <c r="IQ38" s="164">
        <v>79.015699999999995</v>
      </c>
      <c r="IR38" s="164">
        <v>116.92529999999999</v>
      </c>
      <c r="IS38" s="164">
        <v>-22.854600000000001</v>
      </c>
      <c r="IT38" s="164">
        <v>10.626300000000001</v>
      </c>
      <c r="IU38" s="164">
        <v>9.3009000000000004</v>
      </c>
      <c r="IV38" s="164">
        <v>30.359300000000001</v>
      </c>
      <c r="IW38" s="164">
        <v>75.825699999999998</v>
      </c>
      <c r="IX38" s="164">
        <v>-228.81780000000001</v>
      </c>
      <c r="IY38" s="164">
        <v>-5.9954999999999998</v>
      </c>
      <c r="IZ38" s="164">
        <v>13.564299999999999</v>
      </c>
      <c r="JA38" s="164">
        <v>-1.2415</v>
      </c>
      <c r="JB38" s="164">
        <v>1.466</v>
      </c>
      <c r="JC38" s="164">
        <v>-5.6</v>
      </c>
      <c r="JD38" s="164">
        <v>-1.0720000000000001</v>
      </c>
      <c r="JE38" s="164">
        <v>-1.0840000000000001</v>
      </c>
      <c r="JF38" s="164">
        <v>1.52</v>
      </c>
      <c r="JG38" s="164">
        <v>-0.48</v>
      </c>
      <c r="JH38" s="164">
        <v>-2.0663999999999998</v>
      </c>
      <c r="JI38" s="164">
        <v>-6.5019</v>
      </c>
      <c r="JJ38" s="164">
        <v>0.499</v>
      </c>
      <c r="JK38" s="164">
        <v>2.3757999999999999</v>
      </c>
      <c r="JL38" s="164">
        <v>2.6</v>
      </c>
      <c r="JM38" s="164">
        <v>-1.05</v>
      </c>
      <c r="JN38" s="164">
        <v>-0.91400000000000003</v>
      </c>
      <c r="JO38" s="165"/>
      <c r="JP38" s="165"/>
      <c r="JQ38" s="164">
        <v>3.9792000000000001</v>
      </c>
      <c r="JR38" s="164">
        <v>4.4897999999999998</v>
      </c>
      <c r="JS38" s="164">
        <v>4.4692999999999996</v>
      </c>
      <c r="JT38" s="165"/>
      <c r="JU38" s="164">
        <v>16.600000000000001</v>
      </c>
      <c r="JV38" s="164">
        <v>7.2514000000000003</v>
      </c>
      <c r="JW38" s="164">
        <v>0.95</v>
      </c>
      <c r="JX38" s="165"/>
      <c r="JY38" s="164">
        <v>-5.5731000000000002</v>
      </c>
      <c r="JZ38" s="164">
        <v>-3.7770000000000001</v>
      </c>
      <c r="KA38" s="164">
        <v>-27.898900000000001</v>
      </c>
      <c r="KB38" s="164">
        <v>-1.9933000000000001</v>
      </c>
      <c r="KC38" s="164">
        <v>0</v>
      </c>
      <c r="KD38" s="164">
        <v>-30.801400000000001</v>
      </c>
      <c r="KE38" s="165"/>
      <c r="KF38" s="164">
        <v>-9.3000000000000007</v>
      </c>
      <c r="KG38" s="164">
        <v>-6.3</v>
      </c>
      <c r="KH38" s="164">
        <v>69.3977</v>
      </c>
      <c r="KI38" s="164">
        <v>-81.114500000000007</v>
      </c>
    </row>
    <row r="39" spans="1:295" ht="18" customHeight="1" x14ac:dyDescent="0.25">
      <c r="A39" s="159" t="s">
        <v>102</v>
      </c>
      <c r="B39" s="159" t="s">
        <v>892</v>
      </c>
      <c r="C39" s="163">
        <v>0</v>
      </c>
      <c r="D39" s="164">
        <v>3.6936</v>
      </c>
      <c r="E39" s="164">
        <v>-8.5111000000000008</v>
      </c>
      <c r="F39" s="164">
        <v>4.2161999999999997</v>
      </c>
      <c r="G39" s="164">
        <v>11.928100000000001</v>
      </c>
      <c r="H39" s="165"/>
      <c r="I39" s="164">
        <v>13.1646</v>
      </c>
      <c r="J39" s="165"/>
      <c r="K39" s="164">
        <v>16.635200000000001</v>
      </c>
      <c r="L39" s="164">
        <v>7.0178000000000003</v>
      </c>
      <c r="M39" s="164">
        <v>8.5303000000000004</v>
      </c>
      <c r="N39" s="164">
        <v>-19.98</v>
      </c>
      <c r="O39" s="164">
        <v>-19.8</v>
      </c>
      <c r="P39" s="164">
        <v>-2.2000000000000002</v>
      </c>
      <c r="Q39" s="164">
        <v>0.82799999999999996</v>
      </c>
      <c r="R39" s="164">
        <v>-13.2</v>
      </c>
      <c r="S39" s="164">
        <v>4.4465000000000003</v>
      </c>
      <c r="T39" s="164">
        <v>0.25800000000000001</v>
      </c>
      <c r="U39" s="164">
        <v>3.8252999999999999</v>
      </c>
      <c r="V39" s="164">
        <v>3.7517</v>
      </c>
      <c r="W39" s="164">
        <v>6.8470000000000004</v>
      </c>
      <c r="X39" s="164">
        <v>0.76300000000000001</v>
      </c>
      <c r="Y39" s="164">
        <v>-0.1202</v>
      </c>
      <c r="Z39" s="164">
        <v>2.1850999999999998</v>
      </c>
      <c r="AA39" s="165"/>
      <c r="AB39" s="164">
        <v>-0.70389999999999997</v>
      </c>
      <c r="AC39" s="164">
        <v>-0.34100000000000003</v>
      </c>
      <c r="AD39" s="164">
        <v>-0.36099999999999999</v>
      </c>
      <c r="AE39" s="164">
        <v>3.7810000000000001</v>
      </c>
      <c r="AF39" s="164">
        <v>0</v>
      </c>
      <c r="AG39" s="164">
        <v>-15.4</v>
      </c>
      <c r="AH39" s="164">
        <v>-2.8000000000000001E-2</v>
      </c>
      <c r="AI39" s="164">
        <v>0.23699999999999999</v>
      </c>
      <c r="AJ39" s="165"/>
      <c r="AK39" s="164">
        <v>-8.8800000000000008</v>
      </c>
      <c r="AL39" s="165"/>
      <c r="AM39" s="164">
        <v>-10.39</v>
      </c>
      <c r="AN39" s="164">
        <v>-10.58</v>
      </c>
      <c r="AO39" s="164">
        <v>8.9499999999999993</v>
      </c>
      <c r="AP39" s="164">
        <v>3.5985999999999998</v>
      </c>
      <c r="AQ39" s="164">
        <v>18.613800000000001</v>
      </c>
      <c r="AR39" s="164">
        <v>20.186299999999999</v>
      </c>
      <c r="AS39" s="164">
        <v>-19.599900000000002</v>
      </c>
      <c r="AT39" s="164">
        <v>-16.0502</v>
      </c>
      <c r="AU39" s="165"/>
      <c r="AV39" s="164">
        <v>14.9998</v>
      </c>
      <c r="AW39" s="164">
        <v>5.5021000000000004</v>
      </c>
      <c r="AX39" s="164">
        <v>-22.452200000000001</v>
      </c>
      <c r="AY39" s="164">
        <v>-17.845400000000001</v>
      </c>
      <c r="AZ39" s="164">
        <v>27.168900000000001</v>
      </c>
      <c r="BA39" s="164">
        <v>27.464200000000002</v>
      </c>
      <c r="BB39" s="164">
        <v>4.0583</v>
      </c>
      <c r="BC39" s="164">
        <v>16.8569</v>
      </c>
      <c r="BD39" s="164">
        <v>-6.2</v>
      </c>
      <c r="BE39" s="164">
        <v>-6.1</v>
      </c>
      <c r="BF39" s="164">
        <v>-10.7532</v>
      </c>
      <c r="BG39" s="164">
        <v>-36.024500000000003</v>
      </c>
      <c r="BH39" s="164">
        <v>-3.7075</v>
      </c>
      <c r="BI39" s="165"/>
      <c r="BJ39" s="164">
        <v>1.746</v>
      </c>
      <c r="BK39" s="164">
        <v>3.6997</v>
      </c>
      <c r="BL39" s="164">
        <v>3.8245</v>
      </c>
      <c r="BM39" s="164">
        <v>2.5777999999999999</v>
      </c>
      <c r="BN39" s="164">
        <v>-114.5359</v>
      </c>
      <c r="BO39" s="164">
        <v>29.297799999999999</v>
      </c>
      <c r="BP39" s="165"/>
      <c r="BQ39" s="164">
        <v>-157.41990000000001</v>
      </c>
      <c r="BR39" s="164">
        <v>-108.6472</v>
      </c>
      <c r="BS39" s="165"/>
      <c r="BT39" s="165"/>
      <c r="BU39" s="165"/>
      <c r="BV39" s="165"/>
      <c r="BW39" s="164">
        <v>9.4499999999999993</v>
      </c>
      <c r="BX39" s="164">
        <v>8.7100000000000009</v>
      </c>
      <c r="BY39" s="164">
        <v>-3.39</v>
      </c>
      <c r="BZ39" s="164">
        <v>6.08</v>
      </c>
      <c r="CA39" s="164">
        <v>4.8266</v>
      </c>
      <c r="CB39" s="164">
        <v>4.0228999999999999</v>
      </c>
      <c r="CC39" s="164">
        <v>3.7967</v>
      </c>
      <c r="CD39" s="164">
        <v>1.0447</v>
      </c>
      <c r="CE39" s="164">
        <v>23.3125</v>
      </c>
      <c r="CF39" s="164">
        <v>-35.432099999999998</v>
      </c>
      <c r="CG39" s="164">
        <v>-35.634099999999997</v>
      </c>
      <c r="CH39" s="164">
        <v>2.6128999999999998</v>
      </c>
      <c r="CI39" s="164">
        <v>-18.5929</v>
      </c>
      <c r="CJ39" s="165"/>
      <c r="CK39" s="165"/>
      <c r="CL39" s="164">
        <v>-28.8</v>
      </c>
      <c r="CM39" s="164">
        <v>41.3</v>
      </c>
      <c r="CN39" s="164">
        <v>-2.41</v>
      </c>
      <c r="CO39" s="164">
        <v>9.3935999999999993</v>
      </c>
      <c r="CP39" s="164">
        <v>9.3902999999999999</v>
      </c>
      <c r="CQ39" s="164">
        <v>8.9420000000000002</v>
      </c>
      <c r="CR39" s="164">
        <v>24.002500000000001</v>
      </c>
      <c r="CS39" s="164">
        <v>23.9086</v>
      </c>
      <c r="CT39" s="164">
        <v>1</v>
      </c>
      <c r="CU39" s="164">
        <v>-9.6790000000000003</v>
      </c>
      <c r="CV39" s="164">
        <v>-34.357300000000002</v>
      </c>
      <c r="CW39" s="164">
        <v>4.4124999999999996</v>
      </c>
      <c r="CX39" s="164">
        <v>32.43</v>
      </c>
      <c r="CY39" s="164">
        <v>12.03</v>
      </c>
      <c r="CZ39" s="164">
        <v>10.317399999999999</v>
      </c>
      <c r="DA39" s="164">
        <v>9.0851000000000006</v>
      </c>
      <c r="DB39" s="164">
        <v>-7</v>
      </c>
      <c r="DC39" s="165"/>
      <c r="DD39" s="164">
        <v>16.080400000000001</v>
      </c>
      <c r="DE39" s="164">
        <v>16.327400000000001</v>
      </c>
      <c r="DF39" s="164">
        <v>15.0052</v>
      </c>
      <c r="DG39" s="165"/>
      <c r="DH39" s="164">
        <v>-5.9720000000000004</v>
      </c>
      <c r="DI39" s="165"/>
      <c r="DJ39" s="165"/>
      <c r="DK39" s="164">
        <v>-4.4702000000000002</v>
      </c>
      <c r="DL39" s="164">
        <v>8.0472000000000001</v>
      </c>
      <c r="DM39" s="164">
        <v>18.299900000000001</v>
      </c>
      <c r="DN39" s="164">
        <v>18.560500000000001</v>
      </c>
      <c r="DO39" s="164">
        <v>8.5500000000000007</v>
      </c>
      <c r="DP39" s="164">
        <v>-4.8600000000000003</v>
      </c>
      <c r="DQ39" s="164">
        <v>12.183</v>
      </c>
      <c r="DR39" s="164">
        <v>-63.368600000000001</v>
      </c>
      <c r="DS39" s="164">
        <v>-6.58</v>
      </c>
      <c r="DT39" s="164">
        <v>-6.71</v>
      </c>
      <c r="DU39" s="164">
        <v>25.1</v>
      </c>
      <c r="DV39" s="164">
        <v>6.57</v>
      </c>
      <c r="DW39" s="164">
        <v>-18.7273</v>
      </c>
      <c r="DX39" s="164">
        <v>-31.427299999999999</v>
      </c>
      <c r="DY39" s="164">
        <v>-4.1097000000000001</v>
      </c>
      <c r="DZ39" s="164">
        <v>-4.6273</v>
      </c>
      <c r="EA39" s="164">
        <v>19.996700000000001</v>
      </c>
      <c r="EB39" s="164">
        <v>-3.6522999999999999</v>
      </c>
      <c r="EC39" s="164">
        <v>-9.7504000000000008</v>
      </c>
      <c r="ED39" s="164">
        <v>-9.3511000000000006</v>
      </c>
      <c r="EE39" s="164">
        <v>-2.5385</v>
      </c>
      <c r="EF39" s="164">
        <v>-9.1182999999999996</v>
      </c>
      <c r="EG39" s="164">
        <v>-14.422000000000001</v>
      </c>
      <c r="EH39" s="164">
        <v>65.957499999999996</v>
      </c>
      <c r="EI39" s="165"/>
      <c r="EJ39" s="165"/>
      <c r="EK39" s="164">
        <v>-9.9456000000000007</v>
      </c>
      <c r="EL39" s="164">
        <v>-10.167299999999999</v>
      </c>
      <c r="EM39" s="164">
        <v>0</v>
      </c>
      <c r="EN39" s="164">
        <v>6.3799999999999996E-2</v>
      </c>
      <c r="EO39" s="164">
        <v>-1.4244000000000001</v>
      </c>
      <c r="EP39" s="164">
        <v>-17.411999999999999</v>
      </c>
      <c r="EQ39" s="164">
        <v>-10.33</v>
      </c>
      <c r="ER39" s="164">
        <v>-9.9426000000000005</v>
      </c>
      <c r="ES39" s="164">
        <v>-10.2706</v>
      </c>
      <c r="ET39" s="164">
        <v>0</v>
      </c>
      <c r="EU39" s="164">
        <v>-3</v>
      </c>
      <c r="EV39" s="164">
        <v>-4.8</v>
      </c>
      <c r="EW39" s="164">
        <v>5.1764000000000001</v>
      </c>
      <c r="EX39" s="164">
        <v>-1.2790999999999999</v>
      </c>
      <c r="EY39" s="164">
        <v>-12.345499999999999</v>
      </c>
      <c r="EZ39" s="164">
        <v>-12.1972</v>
      </c>
      <c r="FA39" s="164">
        <v>8.7566000000000006</v>
      </c>
      <c r="FB39" s="164">
        <v>-8.2484999999999999</v>
      </c>
      <c r="FC39" s="164">
        <v>-10.7006</v>
      </c>
      <c r="FD39" s="164">
        <v>5.851</v>
      </c>
      <c r="FE39" s="165"/>
      <c r="FF39" s="164">
        <v>5.5206999999999997</v>
      </c>
      <c r="FG39" s="164">
        <v>3.7454000000000001</v>
      </c>
      <c r="FH39" s="164">
        <v>4.5548999999999999</v>
      </c>
      <c r="FI39" s="164">
        <v>3.1686000000000001</v>
      </c>
      <c r="FJ39" s="164">
        <v>-8.8751999999999995</v>
      </c>
      <c r="FK39" s="164">
        <v>-9.2101000000000006</v>
      </c>
      <c r="FL39" s="164">
        <v>8.3727999999999998</v>
      </c>
      <c r="FM39" s="164">
        <v>-1.3982000000000001</v>
      </c>
      <c r="FN39" s="164">
        <v>-1.3502000000000001</v>
      </c>
      <c r="FO39" s="164">
        <v>20.680199999999999</v>
      </c>
      <c r="FP39" s="164">
        <v>28.447299999999998</v>
      </c>
      <c r="FQ39" s="164">
        <v>19.430199999999999</v>
      </c>
      <c r="FR39" s="164">
        <v>-11.45</v>
      </c>
      <c r="FS39" s="164">
        <v>-0.49759999999999999</v>
      </c>
      <c r="FT39" s="164">
        <v>0.1724</v>
      </c>
      <c r="FU39" s="164">
        <v>0.04</v>
      </c>
      <c r="FV39" s="164">
        <v>-0.68</v>
      </c>
      <c r="FW39" s="164">
        <v>-19.832999999999998</v>
      </c>
      <c r="FX39" s="164">
        <v>1.9156</v>
      </c>
      <c r="FY39" s="164">
        <v>6.9260000000000002</v>
      </c>
      <c r="FZ39" s="164">
        <v>1.137</v>
      </c>
      <c r="GA39" s="165"/>
      <c r="GB39" s="164">
        <v>25.58</v>
      </c>
      <c r="GC39" s="164">
        <v>-32.056600000000003</v>
      </c>
      <c r="GD39" s="164">
        <v>-22.367799999999999</v>
      </c>
      <c r="GE39" s="164">
        <v>-0.88</v>
      </c>
      <c r="GF39" s="164">
        <v>16.5305</v>
      </c>
      <c r="GG39" s="165"/>
      <c r="GH39" s="164">
        <v>25.904</v>
      </c>
      <c r="GI39" s="164">
        <v>-7.4913999999999996</v>
      </c>
      <c r="GJ39" s="164">
        <v>-8.0213999999999999</v>
      </c>
      <c r="GK39" s="164">
        <v>2.4205999999999999</v>
      </c>
      <c r="GL39" s="165"/>
      <c r="GM39" s="165"/>
      <c r="GN39" s="164">
        <v>-10.302899999999999</v>
      </c>
      <c r="GO39" s="164">
        <v>-23.7501</v>
      </c>
      <c r="GP39" s="164">
        <v>4.9736000000000002</v>
      </c>
      <c r="GQ39" s="164">
        <v>-23.486000000000001</v>
      </c>
      <c r="GR39" s="164">
        <v>-6.8381999999999996</v>
      </c>
      <c r="GS39" s="164">
        <v>-6.9629000000000003</v>
      </c>
      <c r="GT39" s="164">
        <v>140.29159999999999</v>
      </c>
      <c r="GU39" s="164">
        <v>-7.9145000000000003</v>
      </c>
      <c r="GV39" s="164">
        <v>-10.5025</v>
      </c>
      <c r="GW39" s="164">
        <v>-8.9191000000000003</v>
      </c>
      <c r="GX39" s="164">
        <v>3.6989000000000001</v>
      </c>
      <c r="GY39" s="164">
        <v>6.6515000000000004</v>
      </c>
      <c r="GZ39" s="164">
        <v>6.6695000000000002</v>
      </c>
      <c r="HA39" s="165"/>
      <c r="HB39" s="164">
        <v>11.9229</v>
      </c>
      <c r="HC39" s="164">
        <v>14.088900000000001</v>
      </c>
      <c r="HD39" s="164">
        <v>-1.68</v>
      </c>
      <c r="HE39" s="164">
        <v>0</v>
      </c>
      <c r="HF39" s="164">
        <v>43.116500000000002</v>
      </c>
      <c r="HG39" s="164">
        <v>5.8154000000000003</v>
      </c>
      <c r="HH39" s="164">
        <v>46.311599999999999</v>
      </c>
      <c r="HI39" s="165"/>
      <c r="HJ39" s="164">
        <v>-16.5931</v>
      </c>
      <c r="HK39" s="164">
        <v>6.625</v>
      </c>
      <c r="HL39" s="164">
        <v>12.748799999999999</v>
      </c>
      <c r="HM39" s="164">
        <v>0</v>
      </c>
      <c r="HN39" s="164">
        <v>0</v>
      </c>
      <c r="HO39" s="164">
        <v>1.3463000000000001</v>
      </c>
      <c r="HP39" s="164">
        <v>1.7735000000000001</v>
      </c>
      <c r="HQ39" s="164">
        <v>-18.225200000000001</v>
      </c>
      <c r="HR39" s="164">
        <v>-18.0549</v>
      </c>
      <c r="HS39" s="164">
        <v>-19.952500000000001</v>
      </c>
      <c r="HT39" s="164">
        <v>-20.588899999999999</v>
      </c>
      <c r="HU39" s="164">
        <v>24.51</v>
      </c>
      <c r="HV39" s="164">
        <v>24.39</v>
      </c>
      <c r="HW39" s="164">
        <v>-24.5</v>
      </c>
      <c r="HX39" s="164">
        <v>-24.9</v>
      </c>
      <c r="HY39" s="164">
        <v>0.89810000000000001</v>
      </c>
      <c r="HZ39" s="164">
        <v>6.88</v>
      </c>
      <c r="IA39" s="164">
        <v>40.628599999999999</v>
      </c>
      <c r="IB39" s="164">
        <v>26.416699999999999</v>
      </c>
      <c r="IC39" s="164">
        <v>26.150600000000001</v>
      </c>
      <c r="ID39" s="164">
        <v>-14.8</v>
      </c>
      <c r="IE39" s="164">
        <v>-30.7</v>
      </c>
      <c r="IF39" s="164">
        <v>1.7</v>
      </c>
      <c r="IG39" s="164">
        <v>1.2</v>
      </c>
      <c r="IH39" s="164">
        <v>-18.086200000000002</v>
      </c>
      <c r="II39" s="164">
        <v>-17.856000000000002</v>
      </c>
      <c r="IJ39" s="164">
        <v>-142.64949999999999</v>
      </c>
      <c r="IK39" s="165"/>
      <c r="IL39" s="164">
        <v>-215.40790000000001</v>
      </c>
      <c r="IM39" s="164">
        <v>-16.5747</v>
      </c>
      <c r="IN39" s="164">
        <v>-22.7315</v>
      </c>
      <c r="IO39" s="164">
        <v>56.53</v>
      </c>
      <c r="IP39" s="164">
        <v>115.14449999999999</v>
      </c>
      <c r="IQ39" s="164">
        <v>78.278400000000005</v>
      </c>
      <c r="IR39" s="164">
        <v>120.50409999999999</v>
      </c>
      <c r="IS39" s="164">
        <v>-19.6568</v>
      </c>
      <c r="IT39" s="164">
        <v>13.8261</v>
      </c>
      <c r="IU39" s="164">
        <v>13.016999999999999</v>
      </c>
      <c r="IV39" s="164">
        <v>28.756900000000002</v>
      </c>
      <c r="IW39" s="164">
        <v>79.926100000000005</v>
      </c>
      <c r="IX39" s="165"/>
      <c r="IY39" s="164">
        <v>-7.3338999999999999</v>
      </c>
      <c r="IZ39" s="164">
        <v>12.917199999999999</v>
      </c>
      <c r="JA39" s="164">
        <v>-1.2171000000000001</v>
      </c>
      <c r="JB39" s="164">
        <v>2.835</v>
      </c>
      <c r="JC39" s="164">
        <v>-4.88</v>
      </c>
      <c r="JD39" s="164">
        <v>-1.0289999999999999</v>
      </c>
      <c r="JE39" s="164">
        <v>-1.0369999999999999</v>
      </c>
      <c r="JF39" s="164">
        <v>0.72</v>
      </c>
      <c r="JG39" s="164">
        <v>0</v>
      </c>
      <c r="JH39" s="164">
        <v>-1.9266000000000001</v>
      </c>
      <c r="JI39" s="164">
        <v>-7.4387999999999996</v>
      </c>
      <c r="JJ39" s="164">
        <v>1.7287999999999999</v>
      </c>
      <c r="JK39" s="164">
        <v>2.0829</v>
      </c>
      <c r="JL39" s="164">
        <v>2.5</v>
      </c>
      <c r="JM39" s="164">
        <v>0.45600000000000002</v>
      </c>
      <c r="JN39" s="164">
        <v>-0.193</v>
      </c>
      <c r="JO39" s="164">
        <v>2.7602000000000002</v>
      </c>
      <c r="JP39" s="165"/>
      <c r="JQ39" s="164">
        <v>5.1112000000000002</v>
      </c>
      <c r="JR39" s="164">
        <v>4.1356999999999999</v>
      </c>
      <c r="JS39" s="164">
        <v>3.8104</v>
      </c>
      <c r="JT39" s="165"/>
      <c r="JU39" s="164">
        <v>15.3</v>
      </c>
      <c r="JV39" s="164">
        <v>7.5240999999999998</v>
      </c>
      <c r="JW39" s="164">
        <v>0.93</v>
      </c>
      <c r="JX39" s="165"/>
      <c r="JY39" s="164">
        <v>-5.9996</v>
      </c>
      <c r="JZ39" s="164">
        <v>-4.9436999999999998</v>
      </c>
      <c r="KA39" s="164">
        <v>-28.7378</v>
      </c>
      <c r="KB39" s="164">
        <v>-3.3426</v>
      </c>
      <c r="KC39" s="165"/>
      <c r="KD39" s="164">
        <v>-32.586100000000002</v>
      </c>
      <c r="KE39" s="165"/>
      <c r="KF39" s="164">
        <v>-8.4</v>
      </c>
      <c r="KG39" s="164">
        <v>-7.8</v>
      </c>
      <c r="KH39" s="164">
        <v>67.841099999999997</v>
      </c>
      <c r="KI39" s="164">
        <v>-79.428200000000004</v>
      </c>
    </row>
    <row r="40" spans="1:295" ht="18" customHeight="1" x14ac:dyDescent="0.25">
      <c r="A40" s="159" t="s">
        <v>102</v>
      </c>
      <c r="B40" s="159" t="s">
        <v>893</v>
      </c>
      <c r="C40" s="166">
        <v>0</v>
      </c>
      <c r="D40" s="167">
        <v>3.8134999999999999</v>
      </c>
      <c r="E40" s="167">
        <v>-8.7059999999999995</v>
      </c>
      <c r="F40" s="167">
        <v>4.2065999999999999</v>
      </c>
      <c r="G40" s="167">
        <v>12.0281</v>
      </c>
      <c r="H40" s="168"/>
      <c r="I40" s="167">
        <v>12.956200000000001</v>
      </c>
      <c r="J40" s="168"/>
      <c r="K40" s="167">
        <v>15.994899999999999</v>
      </c>
      <c r="L40" s="167">
        <v>6.9038000000000004</v>
      </c>
      <c r="M40" s="167">
        <v>8.2545000000000002</v>
      </c>
      <c r="N40" s="167">
        <v>-19.98</v>
      </c>
      <c r="O40" s="168"/>
      <c r="P40" s="168"/>
      <c r="Q40" s="167">
        <v>0.82799999999999996</v>
      </c>
      <c r="R40" s="167">
        <v>-15.4</v>
      </c>
      <c r="S40" s="167">
        <v>4.7530000000000001</v>
      </c>
      <c r="T40" s="167">
        <v>1.1344000000000001</v>
      </c>
      <c r="U40" s="167">
        <v>4.0236000000000001</v>
      </c>
      <c r="V40" s="167">
        <v>3.7658</v>
      </c>
      <c r="W40" s="167">
        <v>6.9737999999999998</v>
      </c>
      <c r="X40" s="167">
        <v>0.99709999999999999</v>
      </c>
      <c r="Y40" s="167">
        <v>-0.17810000000000001</v>
      </c>
      <c r="Z40" s="167">
        <v>2.3995000000000002</v>
      </c>
      <c r="AA40" s="168"/>
      <c r="AB40" s="167">
        <v>-1.1500999999999999</v>
      </c>
      <c r="AC40" s="167">
        <v>-0.53400000000000003</v>
      </c>
      <c r="AD40" s="167">
        <v>-0.52100000000000002</v>
      </c>
      <c r="AE40" s="167">
        <v>4.1150000000000002</v>
      </c>
      <c r="AF40" s="167">
        <v>-2.2200000000000002</v>
      </c>
      <c r="AG40" s="168"/>
      <c r="AH40" s="167">
        <v>7.4999999999999997E-2</v>
      </c>
      <c r="AI40" s="167">
        <v>0.24299999999999999</v>
      </c>
      <c r="AJ40" s="168"/>
      <c r="AK40" s="167">
        <v>-9.4600000000000009</v>
      </c>
      <c r="AL40" s="168"/>
      <c r="AM40" s="167">
        <v>-11.49</v>
      </c>
      <c r="AN40" s="167">
        <v>-11.54</v>
      </c>
      <c r="AO40" s="167">
        <v>8.5952000000000002</v>
      </c>
      <c r="AP40" s="167">
        <v>3.8969999999999998</v>
      </c>
      <c r="AQ40" s="167">
        <v>17.654599999999999</v>
      </c>
      <c r="AR40" s="167">
        <v>19.691600000000001</v>
      </c>
      <c r="AS40" s="167">
        <v>-19.0868</v>
      </c>
      <c r="AT40" s="167">
        <v>-16.149000000000001</v>
      </c>
      <c r="AU40" s="168"/>
      <c r="AV40" s="167">
        <v>0.49220000000000003</v>
      </c>
      <c r="AW40" s="167">
        <v>1.2290000000000001</v>
      </c>
      <c r="AX40" s="167">
        <v>-15.998699999999999</v>
      </c>
      <c r="AY40" s="167">
        <v>-14.85</v>
      </c>
      <c r="AZ40" s="167">
        <v>23.476800000000001</v>
      </c>
      <c r="BA40" s="167">
        <v>23.9618</v>
      </c>
      <c r="BB40" s="167">
        <v>6.0311000000000003</v>
      </c>
      <c r="BC40" s="167">
        <v>18.763100000000001</v>
      </c>
      <c r="BD40" s="167">
        <v>-7</v>
      </c>
      <c r="BE40" s="167">
        <v>-7</v>
      </c>
      <c r="BF40" s="167">
        <v>-13.298400000000001</v>
      </c>
      <c r="BG40" s="167">
        <v>-36.319099999999999</v>
      </c>
      <c r="BH40" s="167">
        <v>-3.0939999999999999</v>
      </c>
      <c r="BI40" s="168"/>
      <c r="BJ40" s="167">
        <v>1.1672</v>
      </c>
      <c r="BK40" s="167">
        <v>3.7949999999999999</v>
      </c>
      <c r="BL40" s="167">
        <v>4.5625999999999998</v>
      </c>
      <c r="BM40" s="167">
        <v>3.0207000000000002</v>
      </c>
      <c r="BN40" s="167">
        <v>-120.3955</v>
      </c>
      <c r="BO40" s="167">
        <v>29.236699999999999</v>
      </c>
      <c r="BP40" s="168"/>
      <c r="BQ40" s="167">
        <v>-143.85599999999999</v>
      </c>
      <c r="BR40" s="167">
        <v>-122.0865</v>
      </c>
      <c r="BS40" s="168"/>
      <c r="BT40" s="168"/>
      <c r="BU40" s="168"/>
      <c r="BV40" s="167">
        <v>14.66</v>
      </c>
      <c r="BW40" s="167">
        <v>9.26</v>
      </c>
      <c r="BX40" s="167">
        <v>8.1</v>
      </c>
      <c r="BY40" s="167">
        <v>-3.9</v>
      </c>
      <c r="BZ40" s="167">
        <v>6.02</v>
      </c>
      <c r="CA40" s="167">
        <v>4.8266</v>
      </c>
      <c r="CB40" s="167">
        <v>5.2285000000000004</v>
      </c>
      <c r="CC40" s="167">
        <v>2.6661000000000001</v>
      </c>
      <c r="CD40" s="167">
        <v>0.32429999999999998</v>
      </c>
      <c r="CE40" s="167">
        <v>21.265000000000001</v>
      </c>
      <c r="CF40" s="167">
        <v>-36.014499999999998</v>
      </c>
      <c r="CG40" s="167">
        <v>-35.395899999999997</v>
      </c>
      <c r="CH40" s="167">
        <v>1.1525000000000001</v>
      </c>
      <c r="CI40" s="167">
        <v>-19.3093</v>
      </c>
      <c r="CJ40" s="168"/>
      <c r="CK40" s="168"/>
      <c r="CL40" s="167">
        <v>-28.8</v>
      </c>
      <c r="CM40" s="167">
        <v>42.2</v>
      </c>
      <c r="CN40" s="167">
        <v>-2.19</v>
      </c>
      <c r="CO40" s="167">
        <v>9.1218000000000004</v>
      </c>
      <c r="CP40" s="167">
        <v>8.9443999999999999</v>
      </c>
      <c r="CQ40" s="167">
        <v>8.1936</v>
      </c>
      <c r="CR40" s="167">
        <v>27.156500000000001</v>
      </c>
      <c r="CS40" s="167">
        <v>27.3324</v>
      </c>
      <c r="CT40" s="167">
        <v>1</v>
      </c>
      <c r="CU40" s="167">
        <v>-9.9177999999999997</v>
      </c>
      <c r="CV40" s="167">
        <v>-38.674900000000001</v>
      </c>
      <c r="CW40" s="167">
        <v>4.3929999999999998</v>
      </c>
      <c r="CX40" s="167">
        <v>32.200000000000003</v>
      </c>
      <c r="CY40" s="167">
        <v>11.96</v>
      </c>
      <c r="CZ40" s="167">
        <v>10.473599999999999</v>
      </c>
      <c r="DA40" s="167">
        <v>9.1827000000000005</v>
      </c>
      <c r="DB40" s="167">
        <v>-7.09</v>
      </c>
      <c r="DC40" s="168"/>
      <c r="DD40" s="167">
        <v>15.9551</v>
      </c>
      <c r="DE40" s="167">
        <v>17.164400000000001</v>
      </c>
      <c r="DF40" s="167">
        <v>16.9621</v>
      </c>
      <c r="DG40" s="168"/>
      <c r="DH40" s="167">
        <v>-6.0674000000000001</v>
      </c>
      <c r="DI40" s="168"/>
      <c r="DJ40" s="168"/>
      <c r="DK40" s="167">
        <v>-4.1687000000000003</v>
      </c>
      <c r="DL40" s="167">
        <v>7.4862000000000002</v>
      </c>
      <c r="DM40" s="167">
        <v>17.511299999999999</v>
      </c>
      <c r="DN40" s="167">
        <v>17.818300000000001</v>
      </c>
      <c r="DO40" s="167">
        <v>8.1999999999999993</v>
      </c>
      <c r="DP40" s="167">
        <v>-4.37</v>
      </c>
      <c r="DQ40" s="167">
        <v>11.5785</v>
      </c>
      <c r="DR40" s="167">
        <v>-64.436199999999999</v>
      </c>
      <c r="DS40" s="167">
        <v>-6.61</v>
      </c>
      <c r="DT40" s="167">
        <v>-6.67</v>
      </c>
      <c r="DU40" s="167">
        <v>25.36</v>
      </c>
      <c r="DV40" s="167">
        <v>5.42</v>
      </c>
      <c r="DW40" s="167">
        <v>-22.163599999999999</v>
      </c>
      <c r="DX40" s="167">
        <v>-32.645499999999998</v>
      </c>
      <c r="DY40" s="167">
        <v>-4.6721000000000004</v>
      </c>
      <c r="DZ40" s="167">
        <v>-3.5909</v>
      </c>
      <c r="EA40" s="167">
        <v>17.151399999999999</v>
      </c>
      <c r="EB40" s="167">
        <v>-5.1558000000000002</v>
      </c>
      <c r="EC40" s="167">
        <v>-10.723599999999999</v>
      </c>
      <c r="ED40" s="167">
        <v>-10.8058</v>
      </c>
      <c r="EE40" s="167">
        <v>-0.2087</v>
      </c>
      <c r="EF40" s="167">
        <v>-3.6966999999999999</v>
      </c>
      <c r="EG40" s="167">
        <v>-13.81</v>
      </c>
      <c r="EH40" s="167">
        <v>52.479599999999998</v>
      </c>
      <c r="EI40" s="168"/>
      <c r="EJ40" s="168"/>
      <c r="EK40" s="167">
        <v>-10.6496</v>
      </c>
      <c r="EL40" s="167">
        <v>-10.4961</v>
      </c>
      <c r="EM40" s="167">
        <v>0</v>
      </c>
      <c r="EN40" s="167">
        <v>0.51580000000000004</v>
      </c>
      <c r="EO40" s="167">
        <v>-0.25519999999999998</v>
      </c>
      <c r="EP40" s="167">
        <v>-1.028</v>
      </c>
      <c r="EQ40" s="167">
        <v>-10.414</v>
      </c>
      <c r="ER40" s="167">
        <v>-10.4519</v>
      </c>
      <c r="ES40" s="167">
        <v>-10.346</v>
      </c>
      <c r="ET40" s="167">
        <v>0</v>
      </c>
      <c r="EU40" s="167">
        <v>-3.14</v>
      </c>
      <c r="EV40" s="167">
        <v>2.1</v>
      </c>
      <c r="EW40" s="167">
        <v>4.7872000000000003</v>
      </c>
      <c r="EX40" s="167">
        <v>-2.3959999999999999</v>
      </c>
      <c r="EY40" s="167">
        <v>-12.1465</v>
      </c>
      <c r="EZ40" s="167">
        <v>-11.9467</v>
      </c>
      <c r="FA40" s="167">
        <v>9.4571000000000005</v>
      </c>
      <c r="FB40" s="167">
        <v>-11.6907</v>
      </c>
      <c r="FC40" s="167">
        <v>0</v>
      </c>
      <c r="FD40" s="167">
        <v>5.5153999999999996</v>
      </c>
      <c r="FE40" s="168"/>
      <c r="FF40" s="167">
        <v>5.3475000000000001</v>
      </c>
      <c r="FG40" s="167">
        <v>3.895</v>
      </c>
      <c r="FH40" s="167">
        <v>4.6288999999999998</v>
      </c>
      <c r="FI40" s="167">
        <v>2.8681999999999999</v>
      </c>
      <c r="FJ40" s="167">
        <v>-9.5449999999999999</v>
      </c>
      <c r="FK40" s="167">
        <v>-10.2148</v>
      </c>
      <c r="FL40" s="167">
        <v>11.2196</v>
      </c>
      <c r="FM40" s="167">
        <v>-1.6287</v>
      </c>
      <c r="FN40" s="167">
        <v>-1.1205000000000001</v>
      </c>
      <c r="FO40" s="167">
        <v>21.193999999999999</v>
      </c>
      <c r="FP40" s="167">
        <v>30.661100000000001</v>
      </c>
      <c r="FQ40" s="167">
        <v>18.687999999999999</v>
      </c>
      <c r="FR40" s="167">
        <v>-10.74</v>
      </c>
      <c r="FS40" s="167">
        <v>-0.49759999999999999</v>
      </c>
      <c r="FT40" s="167">
        <v>0.20069999999999999</v>
      </c>
      <c r="FU40" s="167">
        <v>-0.11</v>
      </c>
      <c r="FV40" s="167">
        <v>-0.5</v>
      </c>
      <c r="FW40" s="167">
        <v>-18.816700000000001</v>
      </c>
      <c r="FX40" s="167">
        <v>2.1459000000000001</v>
      </c>
      <c r="FY40" s="167">
        <v>6.9640000000000004</v>
      </c>
      <c r="FZ40" s="167">
        <v>0.19600000000000001</v>
      </c>
      <c r="GA40" s="167">
        <v>2.8862000000000001</v>
      </c>
      <c r="GB40" s="167">
        <v>26.15</v>
      </c>
      <c r="GC40" s="167">
        <v>-32.0642</v>
      </c>
      <c r="GD40" s="167">
        <v>-23.288900000000002</v>
      </c>
      <c r="GE40" s="167">
        <v>-1.06</v>
      </c>
      <c r="GF40" s="167">
        <v>15.8957</v>
      </c>
      <c r="GG40" s="168"/>
      <c r="GH40" s="167">
        <v>25.4207</v>
      </c>
      <c r="GI40" s="167">
        <v>-7.7256999999999998</v>
      </c>
      <c r="GJ40" s="167">
        <v>-8.2840000000000007</v>
      </c>
      <c r="GK40" s="167">
        <v>2.4083999999999999</v>
      </c>
      <c r="GL40" s="168"/>
      <c r="GM40" s="168"/>
      <c r="GN40" s="168"/>
      <c r="GO40" s="167">
        <v>-24.030899999999999</v>
      </c>
      <c r="GP40" s="167">
        <v>4.3369</v>
      </c>
      <c r="GQ40" s="167">
        <v>-23.210799999999999</v>
      </c>
      <c r="GR40" s="167">
        <v>-7.4673999999999996</v>
      </c>
      <c r="GS40" s="167">
        <v>-7.3803999999999998</v>
      </c>
      <c r="GT40" s="167">
        <v>136.17359999999999</v>
      </c>
      <c r="GU40" s="167">
        <v>-7.9535999999999998</v>
      </c>
      <c r="GV40" s="167">
        <v>-9.3792000000000009</v>
      </c>
      <c r="GW40" s="167">
        <v>-8.9289000000000005</v>
      </c>
      <c r="GX40" s="168"/>
      <c r="GY40" s="167">
        <v>6.4318</v>
      </c>
      <c r="GZ40" s="167">
        <v>6.6299000000000001</v>
      </c>
      <c r="HA40" s="168"/>
      <c r="HB40" s="167">
        <v>9.9153000000000002</v>
      </c>
      <c r="HC40" s="167">
        <v>11.4962</v>
      </c>
      <c r="HD40" s="167">
        <v>-1.68</v>
      </c>
      <c r="HE40" s="167">
        <v>5.2934000000000001</v>
      </c>
      <c r="HF40" s="167">
        <v>48.087800000000001</v>
      </c>
      <c r="HG40" s="167">
        <v>0</v>
      </c>
      <c r="HH40" s="167">
        <v>46.681100000000001</v>
      </c>
      <c r="HI40" s="168"/>
      <c r="HJ40" s="167">
        <v>-14.7981</v>
      </c>
      <c r="HK40" s="167">
        <v>0</v>
      </c>
      <c r="HL40" s="167">
        <v>12.127700000000001</v>
      </c>
      <c r="HM40" s="167">
        <v>-10.6843</v>
      </c>
      <c r="HN40" s="167">
        <v>-11.5829</v>
      </c>
      <c r="HO40" s="168"/>
      <c r="HP40" s="168"/>
      <c r="HQ40" s="167">
        <v>-18.159300000000002</v>
      </c>
      <c r="HR40" s="167">
        <v>-17.5825</v>
      </c>
      <c r="HS40" s="167">
        <v>-20.2028</v>
      </c>
      <c r="HT40" s="167">
        <v>-19.764099999999999</v>
      </c>
      <c r="HU40" s="167">
        <v>24.97</v>
      </c>
      <c r="HV40" s="167">
        <v>24.82</v>
      </c>
      <c r="HW40" s="167">
        <v>-26.7</v>
      </c>
      <c r="HX40" s="167">
        <v>-26.8</v>
      </c>
      <c r="HY40" s="167">
        <v>0.9677</v>
      </c>
      <c r="HZ40" s="167">
        <v>4.08</v>
      </c>
      <c r="IA40" s="167">
        <v>44.164499999999997</v>
      </c>
      <c r="IB40" s="167">
        <v>25.337</v>
      </c>
      <c r="IC40" s="167">
        <v>25.112100000000002</v>
      </c>
      <c r="ID40" s="167">
        <v>-14.8</v>
      </c>
      <c r="IE40" s="167">
        <v>-32</v>
      </c>
      <c r="IF40" s="167">
        <v>1.3</v>
      </c>
      <c r="IG40" s="167">
        <v>0.8</v>
      </c>
      <c r="IH40" s="168"/>
      <c r="II40" s="167">
        <v>-18.1187</v>
      </c>
      <c r="IJ40" s="167">
        <v>-145.24619999999999</v>
      </c>
      <c r="IK40" s="168"/>
      <c r="IL40" s="167">
        <v>-213.14859999999999</v>
      </c>
      <c r="IM40" s="167">
        <v>-15.2675</v>
      </c>
      <c r="IN40" s="167">
        <v>-22.052900000000001</v>
      </c>
      <c r="IO40" s="167">
        <v>58.877600000000001</v>
      </c>
      <c r="IP40" s="167">
        <v>114.736</v>
      </c>
      <c r="IQ40" s="167">
        <v>84.762699999999995</v>
      </c>
      <c r="IR40" s="167">
        <v>118.6889</v>
      </c>
      <c r="IS40" s="167">
        <v>-21.508700000000001</v>
      </c>
      <c r="IT40" s="167">
        <v>9.9379000000000008</v>
      </c>
      <c r="IU40" s="167">
        <v>12.283899999999999</v>
      </c>
      <c r="IV40" s="167">
        <v>27.148700000000002</v>
      </c>
      <c r="IW40" s="167">
        <v>78.6327</v>
      </c>
      <c r="IX40" s="168"/>
      <c r="IY40" s="167">
        <v>-15.548400000000001</v>
      </c>
      <c r="IZ40" s="167">
        <v>13.579499999999999</v>
      </c>
      <c r="JA40" s="167">
        <v>-0.70189999999999997</v>
      </c>
      <c r="JB40" s="167">
        <v>3.355</v>
      </c>
      <c r="JC40" s="167">
        <v>-5.04</v>
      </c>
      <c r="JD40" s="167">
        <v>-1.107</v>
      </c>
      <c r="JE40" s="167">
        <v>-1.113</v>
      </c>
      <c r="JF40" s="167">
        <v>0.88</v>
      </c>
      <c r="JG40" s="167">
        <v>0</v>
      </c>
      <c r="JH40" s="167">
        <v>-1.7647999999999999</v>
      </c>
      <c r="JI40" s="167">
        <v>-6.5324</v>
      </c>
      <c r="JJ40" s="167">
        <v>1.8172999999999999</v>
      </c>
      <c r="JK40" s="167">
        <v>2.1103000000000001</v>
      </c>
      <c r="JL40" s="167">
        <v>1.8</v>
      </c>
      <c r="JM40" s="167">
        <v>-1.5329999999999999</v>
      </c>
      <c r="JN40" s="167">
        <v>-1.153</v>
      </c>
      <c r="JO40" s="168"/>
      <c r="JP40" s="168"/>
      <c r="JQ40" s="167">
        <v>3.32</v>
      </c>
      <c r="JR40" s="167">
        <v>4.7146999999999997</v>
      </c>
      <c r="JS40" s="167">
        <v>3.3027000000000002</v>
      </c>
      <c r="JT40" s="168"/>
      <c r="JU40" s="167">
        <v>16.399999999999999</v>
      </c>
      <c r="JV40" s="167">
        <v>6.9969000000000001</v>
      </c>
      <c r="JW40" s="167">
        <v>0.93</v>
      </c>
      <c r="JX40" s="168"/>
      <c r="JY40" s="167">
        <v>-5.3486000000000002</v>
      </c>
      <c r="JZ40" s="167">
        <v>-5.2079000000000004</v>
      </c>
      <c r="KA40" s="167">
        <v>-28.625900000000001</v>
      </c>
      <c r="KB40" s="167">
        <v>-2.5</v>
      </c>
      <c r="KC40" s="167">
        <v>0</v>
      </c>
      <c r="KD40" s="167">
        <v>-32.7179</v>
      </c>
      <c r="KE40" s="168"/>
      <c r="KF40" s="167">
        <v>-9.1999999999999993</v>
      </c>
      <c r="KG40" s="167">
        <v>-6.7</v>
      </c>
      <c r="KH40" s="167">
        <v>70.981800000000007</v>
      </c>
      <c r="KI40" s="167">
        <v>-85.426599999999993</v>
      </c>
    </row>
    <row r="41" spans="1:295" ht="18" customHeight="1" x14ac:dyDescent="0.25">
      <c r="A41" s="159" t="s">
        <v>102</v>
      </c>
      <c r="B41" s="159" t="s">
        <v>894</v>
      </c>
      <c r="C41" s="160">
        <v>0</v>
      </c>
      <c r="D41" s="161">
        <v>3.7279</v>
      </c>
      <c r="E41" s="161">
        <v>-8.6904000000000003</v>
      </c>
      <c r="F41" s="161">
        <v>4.0449999999999999</v>
      </c>
      <c r="G41" s="161">
        <v>11.806900000000001</v>
      </c>
      <c r="H41" s="162"/>
      <c r="I41" s="161">
        <v>12.6447</v>
      </c>
      <c r="J41" s="162"/>
      <c r="K41" s="161">
        <v>15.383599999999999</v>
      </c>
      <c r="L41" s="161">
        <v>6.3407999999999998</v>
      </c>
      <c r="M41" s="161">
        <v>7.6821000000000002</v>
      </c>
      <c r="N41" s="161">
        <v>-19.98</v>
      </c>
      <c r="O41" s="161">
        <v>-22</v>
      </c>
      <c r="P41" s="162"/>
      <c r="Q41" s="161">
        <v>0.82799999999999996</v>
      </c>
      <c r="R41" s="161">
        <v>-15.4</v>
      </c>
      <c r="S41" s="161">
        <v>4.7491000000000003</v>
      </c>
      <c r="T41" s="161">
        <v>1.1936</v>
      </c>
      <c r="U41" s="161">
        <v>3.9969999999999999</v>
      </c>
      <c r="V41" s="161">
        <v>3.9523000000000001</v>
      </c>
      <c r="W41" s="161">
        <v>7.5682999999999998</v>
      </c>
      <c r="X41" s="161">
        <v>1.4217</v>
      </c>
      <c r="Y41" s="161">
        <v>0.15290000000000001</v>
      </c>
      <c r="Z41" s="161">
        <v>2.4967999999999999</v>
      </c>
      <c r="AA41" s="162"/>
      <c r="AB41" s="161">
        <v>-1.1974</v>
      </c>
      <c r="AC41" s="161">
        <v>-0.40600000000000003</v>
      </c>
      <c r="AD41" s="161">
        <v>-0.41</v>
      </c>
      <c r="AE41" s="161">
        <v>3.7930000000000001</v>
      </c>
      <c r="AF41" s="161">
        <v>0</v>
      </c>
      <c r="AG41" s="161">
        <v>-15.4</v>
      </c>
      <c r="AH41" s="161">
        <v>-0.80300000000000005</v>
      </c>
      <c r="AI41" s="161">
        <v>0.23400000000000001</v>
      </c>
      <c r="AJ41" s="162"/>
      <c r="AK41" s="161">
        <v>-9.0500000000000007</v>
      </c>
      <c r="AL41" s="162"/>
      <c r="AM41" s="161">
        <v>-10.56</v>
      </c>
      <c r="AN41" s="161">
        <v>-10.71</v>
      </c>
      <c r="AO41" s="161">
        <v>8.1152999999999995</v>
      </c>
      <c r="AP41" s="161">
        <v>3.4843000000000002</v>
      </c>
      <c r="AQ41" s="161">
        <v>16.426100000000002</v>
      </c>
      <c r="AR41" s="161">
        <v>18.723700000000001</v>
      </c>
      <c r="AS41" s="161">
        <v>-20.178999999999998</v>
      </c>
      <c r="AT41" s="161">
        <v>-14.873799999999999</v>
      </c>
      <c r="AU41" s="162"/>
      <c r="AV41" s="161">
        <v>18.816199999999998</v>
      </c>
      <c r="AW41" s="161">
        <v>13.121700000000001</v>
      </c>
      <c r="AX41" s="161">
        <v>-22.183800000000002</v>
      </c>
      <c r="AY41" s="161">
        <v>-18.617599999999999</v>
      </c>
      <c r="AZ41" s="161">
        <v>31.610700000000001</v>
      </c>
      <c r="BA41" s="161">
        <v>27.776700000000002</v>
      </c>
      <c r="BB41" s="161">
        <v>-2.1360000000000001</v>
      </c>
      <c r="BC41" s="161">
        <v>18.872599999999998</v>
      </c>
      <c r="BD41" s="161">
        <v>-5.5</v>
      </c>
      <c r="BE41" s="161">
        <v>-5.6</v>
      </c>
      <c r="BF41" s="161">
        <v>-10.9488</v>
      </c>
      <c r="BG41" s="161">
        <v>-36.2834</v>
      </c>
      <c r="BH41" s="161">
        <v>-2.8578000000000001</v>
      </c>
      <c r="BI41" s="162"/>
      <c r="BJ41" s="161">
        <v>1.9340999999999999</v>
      </c>
      <c r="BK41" s="161">
        <v>3.2728999999999999</v>
      </c>
      <c r="BL41" s="161">
        <v>4.0683999999999996</v>
      </c>
      <c r="BM41" s="161">
        <v>2.7892999999999999</v>
      </c>
      <c r="BN41" s="161">
        <v>-113.6814</v>
      </c>
      <c r="BO41" s="161">
        <v>24.872599999999998</v>
      </c>
      <c r="BP41" s="162"/>
      <c r="BQ41" s="161">
        <v>-141.39599999999999</v>
      </c>
      <c r="BR41" s="161">
        <v>-119.3331</v>
      </c>
      <c r="BS41" s="162"/>
      <c r="BT41" s="162"/>
      <c r="BU41" s="162"/>
      <c r="BV41" s="161">
        <v>15.6579</v>
      </c>
      <c r="BW41" s="161">
        <v>9.59</v>
      </c>
      <c r="BX41" s="161">
        <v>8.06</v>
      </c>
      <c r="BY41" s="161">
        <v>-4.71</v>
      </c>
      <c r="BZ41" s="161">
        <v>6.48</v>
      </c>
      <c r="CA41" s="161">
        <v>6.3002000000000002</v>
      </c>
      <c r="CB41" s="161">
        <v>6.8360000000000003</v>
      </c>
      <c r="CC41" s="161">
        <v>4.4002999999999997</v>
      </c>
      <c r="CD41" s="161">
        <v>1.7745</v>
      </c>
      <c r="CE41" s="161">
        <v>19.144500000000001</v>
      </c>
      <c r="CF41" s="161">
        <v>-37.462299999999999</v>
      </c>
      <c r="CG41" s="161">
        <v>-37.858499999999999</v>
      </c>
      <c r="CH41" s="161">
        <v>3.8490000000000002</v>
      </c>
      <c r="CI41" s="161">
        <v>-19.308800000000002</v>
      </c>
      <c r="CJ41" s="162"/>
      <c r="CK41" s="162"/>
      <c r="CL41" s="161">
        <v>-31.5</v>
      </c>
      <c r="CM41" s="161">
        <v>42.3</v>
      </c>
      <c r="CN41" s="161">
        <v>-2.23</v>
      </c>
      <c r="CO41" s="161">
        <v>7.2755999999999998</v>
      </c>
      <c r="CP41" s="161">
        <v>7.2083000000000004</v>
      </c>
      <c r="CQ41" s="161">
        <v>6.4459999999999997</v>
      </c>
      <c r="CR41" s="161">
        <v>30.877400000000002</v>
      </c>
      <c r="CS41" s="161">
        <v>31.4834</v>
      </c>
      <c r="CT41" s="161">
        <v>-29.748699999999999</v>
      </c>
      <c r="CU41" s="161">
        <v>-8.9974000000000007</v>
      </c>
      <c r="CV41" s="161">
        <v>-28.215399999999999</v>
      </c>
      <c r="CW41" s="161">
        <v>4.4665999999999997</v>
      </c>
      <c r="CX41" s="161">
        <v>31.01</v>
      </c>
      <c r="CY41" s="161">
        <v>11.3</v>
      </c>
      <c r="CZ41" s="161">
        <v>10.317399999999999</v>
      </c>
      <c r="DA41" s="161">
        <v>8.9873999999999992</v>
      </c>
      <c r="DB41" s="161">
        <v>-7.28</v>
      </c>
      <c r="DC41" s="162"/>
      <c r="DD41" s="161">
        <v>16.775200000000002</v>
      </c>
      <c r="DE41" s="161">
        <v>17.316299999999998</v>
      </c>
      <c r="DF41" s="161">
        <v>17.845700000000001</v>
      </c>
      <c r="DG41" s="162"/>
      <c r="DH41" s="161">
        <v>-5.8498999999999999</v>
      </c>
      <c r="DI41" s="162"/>
      <c r="DJ41" s="162"/>
      <c r="DK41" s="161">
        <v>-3.7328999999999999</v>
      </c>
      <c r="DL41" s="161">
        <v>7.2991999999999999</v>
      </c>
      <c r="DM41" s="161">
        <v>15.934100000000001</v>
      </c>
      <c r="DN41" s="161">
        <v>17.6328</v>
      </c>
      <c r="DO41" s="161">
        <v>7.86</v>
      </c>
      <c r="DP41" s="161">
        <v>-4.0999999999999996</v>
      </c>
      <c r="DQ41" s="161">
        <v>11.9815</v>
      </c>
      <c r="DR41" s="161">
        <v>-65.4512</v>
      </c>
      <c r="DS41" s="161">
        <v>-6.77</v>
      </c>
      <c r="DT41" s="161">
        <v>-6.89</v>
      </c>
      <c r="DU41" s="161">
        <v>25.5</v>
      </c>
      <c r="DV41" s="161">
        <v>5.79</v>
      </c>
      <c r="DW41" s="161">
        <v>-22.127300000000002</v>
      </c>
      <c r="DX41" s="161">
        <v>-33.290900000000001</v>
      </c>
      <c r="DY41" s="161">
        <v>-5.4847000000000001</v>
      </c>
      <c r="DZ41" s="161">
        <v>-4.8</v>
      </c>
      <c r="EA41" s="161">
        <v>16.858599999999999</v>
      </c>
      <c r="EB41" s="161">
        <v>-7.0152999999999999</v>
      </c>
      <c r="EC41" s="161">
        <v>-12.375299999999999</v>
      </c>
      <c r="ED41" s="161">
        <v>-12.4412</v>
      </c>
      <c r="EE41" s="161">
        <v>-4.9085999999999999</v>
      </c>
      <c r="EF41" s="161">
        <v>-11.8596</v>
      </c>
      <c r="EG41" s="161">
        <v>-14.581</v>
      </c>
      <c r="EH41" s="161">
        <v>50.0276</v>
      </c>
      <c r="EI41" s="162"/>
      <c r="EJ41" s="162"/>
      <c r="EK41" s="161">
        <v>-11.603300000000001</v>
      </c>
      <c r="EL41" s="161">
        <v>-11.035299999999999</v>
      </c>
      <c r="EM41" s="162"/>
      <c r="EN41" s="161">
        <v>5.2984</v>
      </c>
      <c r="EO41" s="161">
        <v>4.0030000000000001</v>
      </c>
      <c r="EP41" s="161">
        <v>-20.995999999999999</v>
      </c>
      <c r="EQ41" s="161">
        <v>-12.9353</v>
      </c>
      <c r="ER41" s="161">
        <v>-12.3979</v>
      </c>
      <c r="ES41" s="161">
        <v>-6.6436999999999999</v>
      </c>
      <c r="ET41" s="161">
        <v>12.8</v>
      </c>
      <c r="EU41" s="161">
        <v>-2.48</v>
      </c>
      <c r="EV41" s="161">
        <v>0</v>
      </c>
      <c r="EW41" s="161">
        <v>4.7920999999999996</v>
      </c>
      <c r="EX41" s="161">
        <v>10.405200000000001</v>
      </c>
      <c r="EY41" s="161">
        <v>-12.9893</v>
      </c>
      <c r="EZ41" s="161">
        <v>-11.8683</v>
      </c>
      <c r="FA41" s="161">
        <v>8.8696999999999999</v>
      </c>
      <c r="FB41" s="161">
        <v>-8.1620000000000008</v>
      </c>
      <c r="FC41" s="161">
        <v>-9.1620000000000008</v>
      </c>
      <c r="FD41" s="161">
        <v>5.3811</v>
      </c>
      <c r="FE41" s="162"/>
      <c r="FF41" s="161">
        <v>5.8372000000000002</v>
      </c>
      <c r="FG41" s="161">
        <v>3.1682999999999999</v>
      </c>
      <c r="FH41" s="161">
        <v>4.1284999999999998</v>
      </c>
      <c r="FI41" s="161">
        <v>3.3216999999999999</v>
      </c>
      <c r="FJ41" s="161">
        <v>-10.5497</v>
      </c>
      <c r="FK41" s="161">
        <v>-10.8847</v>
      </c>
      <c r="FL41" s="161">
        <v>14.2338</v>
      </c>
      <c r="FM41" s="161">
        <v>-2.0095000000000001</v>
      </c>
      <c r="FN41" s="161">
        <v>-1.9176</v>
      </c>
      <c r="FO41" s="161">
        <v>22.7532</v>
      </c>
      <c r="FP41" s="161">
        <v>30.129100000000001</v>
      </c>
      <c r="FQ41" s="161">
        <v>16.0366</v>
      </c>
      <c r="FR41" s="161">
        <v>-12.84</v>
      </c>
      <c r="FS41" s="161">
        <v>0.59560000000000002</v>
      </c>
      <c r="FT41" s="161">
        <v>0.2364</v>
      </c>
      <c r="FU41" s="161">
        <v>-0.63</v>
      </c>
      <c r="FV41" s="161">
        <v>3.79</v>
      </c>
      <c r="FW41" s="161">
        <v>-16.400200000000002</v>
      </c>
      <c r="FX41" s="162"/>
      <c r="FY41" s="161">
        <v>6.96</v>
      </c>
      <c r="FZ41" s="161">
        <v>1.194</v>
      </c>
      <c r="GA41" s="162"/>
      <c r="GB41" s="161">
        <v>26.91</v>
      </c>
      <c r="GC41" s="161">
        <v>-33.274299999999997</v>
      </c>
      <c r="GD41" s="161">
        <v>-24.775500000000001</v>
      </c>
      <c r="GE41" s="161">
        <v>-1.0900000000000001</v>
      </c>
      <c r="GF41" s="161">
        <v>15.314299999999999</v>
      </c>
      <c r="GG41" s="162"/>
      <c r="GH41" s="161">
        <v>25.078099999999999</v>
      </c>
      <c r="GI41" s="161">
        <v>-7.4371999999999998</v>
      </c>
      <c r="GJ41" s="161">
        <v>-7.9973000000000001</v>
      </c>
      <c r="GK41" s="161">
        <v>2.4502000000000002</v>
      </c>
      <c r="GL41" s="162"/>
      <c r="GM41" s="162"/>
      <c r="GN41" s="161">
        <v>-10.181100000000001</v>
      </c>
      <c r="GO41" s="161">
        <v>-23.9587</v>
      </c>
      <c r="GP41" s="161">
        <v>4.2308000000000003</v>
      </c>
      <c r="GQ41" s="161">
        <v>-22.947099999999999</v>
      </c>
      <c r="GR41" s="162"/>
      <c r="GS41" s="162"/>
      <c r="GT41" s="161">
        <v>136.79429999999999</v>
      </c>
      <c r="GU41" s="161">
        <v>-8.1098999999999997</v>
      </c>
      <c r="GV41" s="161">
        <v>-9.5183</v>
      </c>
      <c r="GW41" s="161">
        <v>-8.9069000000000003</v>
      </c>
      <c r="GX41" s="161">
        <v>4.1871999999999998</v>
      </c>
      <c r="GY41" s="161">
        <v>6.5270000000000001</v>
      </c>
      <c r="GZ41" s="161">
        <v>6.5903999999999998</v>
      </c>
      <c r="HA41" s="161">
        <v>3.6280000000000001</v>
      </c>
      <c r="HB41" s="161">
        <v>10.764900000000001</v>
      </c>
      <c r="HC41" s="161">
        <v>12.5242</v>
      </c>
      <c r="HD41" s="161">
        <v>-5.03</v>
      </c>
      <c r="HE41" s="161">
        <v>5.8422999999999998</v>
      </c>
      <c r="HF41" s="161">
        <v>48.557000000000002</v>
      </c>
      <c r="HG41" s="161">
        <v>0</v>
      </c>
      <c r="HH41" s="161">
        <v>51.6995</v>
      </c>
      <c r="HI41" s="162"/>
      <c r="HJ41" s="161">
        <v>-15.205299999999999</v>
      </c>
      <c r="HK41" s="161">
        <v>0</v>
      </c>
      <c r="HL41" s="161">
        <v>10.470700000000001</v>
      </c>
      <c r="HM41" s="161">
        <v>-10.5639</v>
      </c>
      <c r="HN41" s="161">
        <v>-11.244</v>
      </c>
      <c r="HO41" s="162"/>
      <c r="HP41" s="162"/>
      <c r="HQ41" s="161">
        <v>-16.385000000000002</v>
      </c>
      <c r="HR41" s="161">
        <v>-15.8851</v>
      </c>
      <c r="HS41" s="161">
        <v>-18.342099999999999</v>
      </c>
      <c r="HT41" s="161">
        <v>-18.095500000000001</v>
      </c>
      <c r="HU41" s="161">
        <v>25.62</v>
      </c>
      <c r="HV41" s="161">
        <v>25.56</v>
      </c>
      <c r="HW41" s="161">
        <v>-25.4</v>
      </c>
      <c r="HX41" s="161">
        <v>-25</v>
      </c>
      <c r="HY41" s="161">
        <v>1.1252</v>
      </c>
      <c r="HZ41" s="161">
        <v>0.4</v>
      </c>
      <c r="IA41" s="161">
        <v>52.090600000000002</v>
      </c>
      <c r="IB41" s="161">
        <v>23.7271</v>
      </c>
      <c r="IC41" s="161">
        <v>23.657900000000001</v>
      </c>
      <c r="ID41" s="161">
        <v>-15.2</v>
      </c>
      <c r="IE41" s="161">
        <v>-33.299999999999997</v>
      </c>
      <c r="IF41" s="161">
        <v>-0.7</v>
      </c>
      <c r="IG41" s="161">
        <v>-1.3</v>
      </c>
      <c r="IH41" s="161">
        <v>-17.957599999999999</v>
      </c>
      <c r="II41" s="161">
        <v>-18.117899999999999</v>
      </c>
      <c r="IJ41" s="161">
        <v>-149.96539999999999</v>
      </c>
      <c r="IK41" s="162"/>
      <c r="IL41" s="161">
        <v>-211.19309999999999</v>
      </c>
      <c r="IM41" s="161">
        <v>-11.355700000000001</v>
      </c>
      <c r="IN41" s="161">
        <v>-20.563199999999998</v>
      </c>
      <c r="IO41" s="161">
        <v>52.469799999999999</v>
      </c>
      <c r="IP41" s="161">
        <v>117.89660000000001</v>
      </c>
      <c r="IQ41" s="161">
        <v>77.425200000000004</v>
      </c>
      <c r="IR41" s="161">
        <v>114.4277</v>
      </c>
      <c r="IS41" s="161">
        <v>-25.780899999999999</v>
      </c>
      <c r="IT41" s="161">
        <v>13.5566</v>
      </c>
      <c r="IU41" s="161">
        <v>14.354100000000001</v>
      </c>
      <c r="IV41" s="161">
        <v>36.394300000000001</v>
      </c>
      <c r="IW41" s="161">
        <v>75.183300000000003</v>
      </c>
      <c r="IX41" s="161">
        <v>-233.10489999999999</v>
      </c>
      <c r="IY41" s="161">
        <v>-16.359400000000001</v>
      </c>
      <c r="IZ41" s="161">
        <v>13.530900000000001</v>
      </c>
      <c r="JA41" s="161">
        <v>-0.98270000000000002</v>
      </c>
      <c r="JB41" s="161">
        <v>5.125</v>
      </c>
      <c r="JC41" s="161">
        <v>-5.28</v>
      </c>
      <c r="JD41" s="161">
        <v>-1.097</v>
      </c>
      <c r="JE41" s="161">
        <v>-1.1100000000000001</v>
      </c>
      <c r="JF41" s="161">
        <v>0.8</v>
      </c>
      <c r="JG41" s="161">
        <v>0.24</v>
      </c>
      <c r="JH41" s="161">
        <v>-2.1535000000000002</v>
      </c>
      <c r="JI41" s="161">
        <v>-7.7622999999999998</v>
      </c>
      <c r="JJ41" s="161">
        <v>0.96889999999999998</v>
      </c>
      <c r="JK41" s="161">
        <v>2.3148</v>
      </c>
      <c r="JL41" s="161">
        <v>1.3</v>
      </c>
      <c r="JM41" s="161">
        <v>3.5000000000000003E-2</v>
      </c>
      <c r="JN41" s="161">
        <v>-0.28799999999999998</v>
      </c>
      <c r="JO41" s="161">
        <v>2.7324999999999999</v>
      </c>
      <c r="JP41" s="162"/>
      <c r="JQ41" s="161">
        <v>7.2110000000000003</v>
      </c>
      <c r="JR41" s="161">
        <v>3.5032000000000001</v>
      </c>
      <c r="JS41" s="161">
        <v>2.9357000000000002</v>
      </c>
      <c r="JT41" s="162"/>
      <c r="JU41" s="161">
        <v>17</v>
      </c>
      <c r="JV41" s="161">
        <v>7.6786000000000003</v>
      </c>
      <c r="JW41" s="161">
        <v>0.86</v>
      </c>
      <c r="JX41" s="162"/>
      <c r="JY41" s="161">
        <v>-4.7163000000000004</v>
      </c>
      <c r="JZ41" s="161">
        <v>-5.0050999999999997</v>
      </c>
      <c r="KA41" s="161">
        <v>-27.572399999999998</v>
      </c>
      <c r="KB41" s="161">
        <v>-1.4377</v>
      </c>
      <c r="KC41" s="161">
        <v>0</v>
      </c>
      <c r="KD41" s="161">
        <v>-32.463799999999999</v>
      </c>
      <c r="KE41" s="162"/>
      <c r="KF41" s="161">
        <v>-9.6999999999999993</v>
      </c>
      <c r="KG41" s="161">
        <v>-6.4</v>
      </c>
      <c r="KH41" s="161">
        <v>74.710300000000004</v>
      </c>
      <c r="KI41" s="161">
        <v>-85.907700000000006</v>
      </c>
    </row>
    <row r="42" spans="1:295" ht="18" customHeight="1" x14ac:dyDescent="0.25">
      <c r="A42" s="159" t="s">
        <v>102</v>
      </c>
      <c r="B42" s="159" t="s">
        <v>895</v>
      </c>
      <c r="C42" s="163">
        <v>0</v>
      </c>
      <c r="D42" s="164">
        <v>3.8889999999999998</v>
      </c>
      <c r="E42" s="164">
        <v>-8.7109000000000005</v>
      </c>
      <c r="F42" s="164">
        <v>4.0052000000000003</v>
      </c>
      <c r="G42" s="164">
        <v>11.597300000000001</v>
      </c>
      <c r="H42" s="165"/>
      <c r="I42" s="164">
        <v>12.705500000000001</v>
      </c>
      <c r="J42" s="165"/>
      <c r="K42" s="164">
        <v>14.914999999999999</v>
      </c>
      <c r="L42" s="164">
        <v>6.2397999999999998</v>
      </c>
      <c r="M42" s="164">
        <v>7.6749999999999998</v>
      </c>
      <c r="N42" s="164">
        <v>-19.98</v>
      </c>
      <c r="O42" s="164">
        <v>-22</v>
      </c>
      <c r="P42" s="164">
        <v>-2.2000000000000002</v>
      </c>
      <c r="Q42" s="164">
        <v>0.82799999999999996</v>
      </c>
      <c r="R42" s="164">
        <v>-15.4</v>
      </c>
      <c r="S42" s="164">
        <v>4.8266</v>
      </c>
      <c r="T42" s="164">
        <v>2.6371000000000002</v>
      </c>
      <c r="U42" s="164">
        <v>4.0750999999999999</v>
      </c>
      <c r="V42" s="164">
        <v>3.8496000000000001</v>
      </c>
      <c r="W42" s="164">
        <v>6.9728000000000003</v>
      </c>
      <c r="X42" s="164">
        <v>1.0581</v>
      </c>
      <c r="Y42" s="164">
        <v>6.3100000000000003E-2</v>
      </c>
      <c r="Z42" s="164">
        <v>2.2629000000000001</v>
      </c>
      <c r="AA42" s="165"/>
      <c r="AB42" s="164">
        <v>-1.2632000000000001</v>
      </c>
      <c r="AC42" s="164">
        <v>-0.96099999999999997</v>
      </c>
      <c r="AD42" s="164">
        <v>-0.95699999999999996</v>
      </c>
      <c r="AE42" s="164">
        <v>3.5310000000000001</v>
      </c>
      <c r="AF42" s="164">
        <v>0</v>
      </c>
      <c r="AG42" s="164">
        <v>-15.4</v>
      </c>
      <c r="AH42" s="164">
        <v>-0.73399999999999999</v>
      </c>
      <c r="AI42" s="164">
        <v>0.23</v>
      </c>
      <c r="AJ42" s="165"/>
      <c r="AK42" s="164">
        <v>-14.32</v>
      </c>
      <c r="AL42" s="165"/>
      <c r="AM42" s="164">
        <v>-9.86</v>
      </c>
      <c r="AN42" s="164">
        <v>-9.93</v>
      </c>
      <c r="AO42" s="164">
        <v>7.9695999999999998</v>
      </c>
      <c r="AP42" s="164">
        <v>3.6269</v>
      </c>
      <c r="AQ42" s="164">
        <v>16.8751</v>
      </c>
      <c r="AR42" s="164">
        <v>19.1127</v>
      </c>
      <c r="AS42" s="164">
        <v>-18.9192</v>
      </c>
      <c r="AT42" s="164">
        <v>-13.3536</v>
      </c>
      <c r="AU42" s="165"/>
      <c r="AV42" s="164">
        <v>0.35099999999999998</v>
      </c>
      <c r="AW42" s="164">
        <v>0.62329999999999997</v>
      </c>
      <c r="AX42" s="164">
        <v>-16.591100000000001</v>
      </c>
      <c r="AY42" s="164">
        <v>-15.6952</v>
      </c>
      <c r="AZ42" s="164">
        <v>23.184799999999999</v>
      </c>
      <c r="BA42" s="164">
        <v>23.273099999999999</v>
      </c>
      <c r="BB42" s="164">
        <v>-2.2364000000000002</v>
      </c>
      <c r="BC42" s="164">
        <v>21.258800000000001</v>
      </c>
      <c r="BD42" s="164">
        <v>-5.8</v>
      </c>
      <c r="BE42" s="164">
        <v>-5.8</v>
      </c>
      <c r="BF42" s="164">
        <v>-15.0679</v>
      </c>
      <c r="BG42" s="164">
        <v>-36.695399999999999</v>
      </c>
      <c r="BH42" s="164">
        <v>-1.7307999999999999</v>
      </c>
      <c r="BI42" s="165"/>
      <c r="BJ42" s="164">
        <v>12.8087</v>
      </c>
      <c r="BK42" s="164">
        <v>2.9742999999999999</v>
      </c>
      <c r="BL42" s="164">
        <v>0</v>
      </c>
      <c r="BM42" s="164">
        <v>0.56620000000000004</v>
      </c>
      <c r="BN42" s="164">
        <v>-117.2521</v>
      </c>
      <c r="BO42" s="164">
        <v>32.685299999999998</v>
      </c>
      <c r="BP42" s="165"/>
      <c r="BQ42" s="164">
        <v>-138.31460000000001</v>
      </c>
      <c r="BR42" s="164">
        <v>-116.0048</v>
      </c>
      <c r="BS42" s="165"/>
      <c r="BT42" s="165"/>
      <c r="BU42" s="165"/>
      <c r="BV42" s="164">
        <v>15.667899999999999</v>
      </c>
      <c r="BW42" s="164">
        <v>9.39</v>
      </c>
      <c r="BX42" s="164">
        <v>8.16</v>
      </c>
      <c r="BY42" s="164">
        <v>-5.05</v>
      </c>
      <c r="BZ42" s="164">
        <v>5.44</v>
      </c>
      <c r="CA42" s="164">
        <v>7.9077000000000002</v>
      </c>
      <c r="CB42" s="164">
        <v>8.3094999999999999</v>
      </c>
      <c r="CC42" s="164">
        <v>1.0432999999999999</v>
      </c>
      <c r="CD42" s="164">
        <v>-2.0472999999999999</v>
      </c>
      <c r="CE42" s="164">
        <v>19.072500000000002</v>
      </c>
      <c r="CF42" s="164">
        <v>-39.939700000000002</v>
      </c>
      <c r="CG42" s="164">
        <v>-39.574199999999998</v>
      </c>
      <c r="CH42" s="164">
        <v>12.105</v>
      </c>
      <c r="CI42" s="164">
        <v>-20.4377</v>
      </c>
      <c r="CJ42" s="165"/>
      <c r="CK42" s="165"/>
      <c r="CL42" s="164">
        <v>-35.9</v>
      </c>
      <c r="CM42" s="164">
        <v>45.6</v>
      </c>
      <c r="CN42" s="164">
        <v>-2.2400000000000002</v>
      </c>
      <c r="CO42" s="164">
        <v>5.1567999999999996</v>
      </c>
      <c r="CP42" s="164">
        <v>5.1401000000000003</v>
      </c>
      <c r="CQ42" s="164">
        <v>4.2788000000000004</v>
      </c>
      <c r="CR42" s="164">
        <v>34.254100000000001</v>
      </c>
      <c r="CS42" s="164">
        <v>34.870399999999997</v>
      </c>
      <c r="CT42" s="164">
        <v>-28.011399999999998</v>
      </c>
      <c r="CU42" s="164">
        <v>-13.867900000000001</v>
      </c>
      <c r="CV42" s="164">
        <v>-26.318300000000001</v>
      </c>
      <c r="CW42" s="164">
        <v>3.9234</v>
      </c>
      <c r="CX42" s="164">
        <v>30.64</v>
      </c>
      <c r="CY42" s="164">
        <v>11.3</v>
      </c>
      <c r="CZ42" s="164">
        <v>10.004899999999999</v>
      </c>
      <c r="DA42" s="164">
        <v>8.7920999999999996</v>
      </c>
      <c r="DB42" s="164">
        <v>-6.85</v>
      </c>
      <c r="DC42" s="165"/>
      <c r="DD42" s="164">
        <v>17.872499999999999</v>
      </c>
      <c r="DE42" s="164">
        <v>18.376100000000001</v>
      </c>
      <c r="DF42" s="164">
        <v>19.913599999999999</v>
      </c>
      <c r="DG42" s="165"/>
      <c r="DH42" s="164">
        <v>-5.6978999999999997</v>
      </c>
      <c r="DI42" s="165"/>
      <c r="DJ42" s="165"/>
      <c r="DK42" s="164">
        <v>-3.8391000000000002</v>
      </c>
      <c r="DL42" s="164">
        <v>6.9250999999999996</v>
      </c>
      <c r="DM42" s="164">
        <v>15.461</v>
      </c>
      <c r="DN42" s="164">
        <v>17.0761</v>
      </c>
      <c r="DO42" s="164">
        <v>7.56</v>
      </c>
      <c r="DP42" s="164">
        <v>-4.21</v>
      </c>
      <c r="DQ42" s="164">
        <v>11.361499999999999</v>
      </c>
      <c r="DR42" s="164">
        <v>-68.756399999999999</v>
      </c>
      <c r="DS42" s="164">
        <v>-7.91</v>
      </c>
      <c r="DT42" s="164">
        <v>-7.99</v>
      </c>
      <c r="DU42" s="164">
        <v>27.9</v>
      </c>
      <c r="DV42" s="164">
        <v>5.4</v>
      </c>
      <c r="DW42" s="164">
        <v>-23.8</v>
      </c>
      <c r="DX42" s="164">
        <v>-34.654499999999999</v>
      </c>
      <c r="DY42" s="164">
        <v>-2.4016000000000002</v>
      </c>
      <c r="DZ42" s="164">
        <v>-2.3363999999999998</v>
      </c>
      <c r="EA42" s="164">
        <v>16.017600000000002</v>
      </c>
      <c r="EB42" s="164">
        <v>-8.1178000000000008</v>
      </c>
      <c r="EC42" s="164">
        <v>-13.0646</v>
      </c>
      <c r="ED42" s="164">
        <v>-12.9</v>
      </c>
      <c r="EE42" s="164">
        <v>-8.3729999999999993</v>
      </c>
      <c r="EF42" s="164">
        <v>-15.891500000000001</v>
      </c>
      <c r="EG42" s="164">
        <v>-15.225</v>
      </c>
      <c r="EH42" s="164">
        <v>46.091999999999999</v>
      </c>
      <c r="EI42" s="164">
        <v>-38.976300000000002</v>
      </c>
      <c r="EJ42" s="165"/>
      <c r="EK42" s="164">
        <v>-11.628500000000001</v>
      </c>
      <c r="EL42" s="164">
        <v>-10.8111</v>
      </c>
      <c r="EM42" s="165"/>
      <c r="EN42" s="164">
        <v>1.4101999999999999</v>
      </c>
      <c r="EO42" s="164">
        <v>0.76600000000000001</v>
      </c>
      <c r="EP42" s="164">
        <v>-22.532</v>
      </c>
      <c r="EQ42" s="164">
        <v>-12.751200000000001</v>
      </c>
      <c r="ER42" s="164">
        <v>-12.2133</v>
      </c>
      <c r="ES42" s="164">
        <v>-4.3432000000000004</v>
      </c>
      <c r="ET42" s="164">
        <v>12.81</v>
      </c>
      <c r="EU42" s="164">
        <v>-2.96</v>
      </c>
      <c r="EV42" s="164">
        <v>0</v>
      </c>
      <c r="EW42" s="164">
        <v>4.9185999999999996</v>
      </c>
      <c r="EX42" s="164">
        <v>4.2068000000000003</v>
      </c>
      <c r="EY42" s="164">
        <v>-11.349600000000001</v>
      </c>
      <c r="EZ42" s="164">
        <v>-11.267099999999999</v>
      </c>
      <c r="FA42" s="164">
        <v>8.7810000000000006</v>
      </c>
      <c r="FB42" s="164">
        <v>-3.9015</v>
      </c>
      <c r="FC42" s="164">
        <v>-11.696300000000001</v>
      </c>
      <c r="FD42" s="164">
        <v>5.0006000000000004</v>
      </c>
      <c r="FE42" s="165"/>
      <c r="FF42" s="164">
        <v>4.7055999999999996</v>
      </c>
      <c r="FG42" s="164">
        <v>3.9661</v>
      </c>
      <c r="FH42" s="164">
        <v>3.5015000000000001</v>
      </c>
      <c r="FI42" s="164">
        <v>0</v>
      </c>
      <c r="FJ42" s="164">
        <v>-12.8941</v>
      </c>
      <c r="FK42" s="164">
        <v>-13.0616</v>
      </c>
      <c r="FL42" s="164">
        <v>35.333300000000001</v>
      </c>
      <c r="FM42" s="164">
        <v>-3.6263999999999998</v>
      </c>
      <c r="FN42" s="164">
        <v>-3.6008</v>
      </c>
      <c r="FO42" s="164">
        <v>38.013500000000001</v>
      </c>
      <c r="FP42" s="164">
        <v>43.295400000000001</v>
      </c>
      <c r="FQ42" s="164">
        <v>12.2182</v>
      </c>
      <c r="FR42" s="164">
        <v>-13.14</v>
      </c>
      <c r="FS42" s="164">
        <v>-0.60199999999999998</v>
      </c>
      <c r="FT42" s="164">
        <v>0.2364</v>
      </c>
      <c r="FU42" s="164">
        <v>-0.31</v>
      </c>
      <c r="FV42" s="164">
        <v>2.62</v>
      </c>
      <c r="FW42" s="164">
        <v>-13.101599999999999</v>
      </c>
      <c r="FX42" s="165"/>
      <c r="FY42" s="164">
        <v>7.109</v>
      </c>
      <c r="FZ42" s="164">
        <v>0.81200000000000006</v>
      </c>
      <c r="GA42" s="164">
        <v>2.9336000000000002</v>
      </c>
      <c r="GB42" s="164">
        <v>26.1</v>
      </c>
      <c r="GC42" s="164">
        <v>-37.447299999999998</v>
      </c>
      <c r="GD42" s="164">
        <v>-28.792899999999999</v>
      </c>
      <c r="GE42" s="165"/>
      <c r="GF42" s="164">
        <v>15.527699999999999</v>
      </c>
      <c r="GG42" s="165"/>
      <c r="GH42" s="164">
        <v>27.675999999999998</v>
      </c>
      <c r="GI42" s="164">
        <v>-8.8032000000000004</v>
      </c>
      <c r="GJ42" s="164">
        <v>-9.5348000000000006</v>
      </c>
      <c r="GK42" s="164">
        <v>2.3959000000000001</v>
      </c>
      <c r="GL42" s="164">
        <v>0.03</v>
      </c>
      <c r="GM42" s="165"/>
      <c r="GN42" s="165"/>
      <c r="GO42" s="164">
        <v>-21.544599999999999</v>
      </c>
      <c r="GP42" s="164">
        <v>3.9980000000000002</v>
      </c>
      <c r="GQ42" s="164">
        <v>-23.481400000000001</v>
      </c>
      <c r="GR42" s="165"/>
      <c r="GS42" s="165"/>
      <c r="GT42" s="164">
        <v>191.67359999999999</v>
      </c>
      <c r="GU42" s="164">
        <v>-8.01</v>
      </c>
      <c r="GV42" s="164">
        <v>-9.3636999999999997</v>
      </c>
      <c r="GW42" s="164">
        <v>-11.5046</v>
      </c>
      <c r="GX42" s="164">
        <v>3.8031999999999999</v>
      </c>
      <c r="GY42" s="164">
        <v>6.6148999999999996</v>
      </c>
      <c r="GZ42" s="164">
        <v>6.8356000000000003</v>
      </c>
      <c r="HA42" s="164">
        <v>3</v>
      </c>
      <c r="HB42" s="164">
        <v>-22.4468</v>
      </c>
      <c r="HC42" s="164">
        <v>-21.869499999999999</v>
      </c>
      <c r="HD42" s="164">
        <v>-9.2200000000000006</v>
      </c>
      <c r="HE42" s="164">
        <v>12.0428</v>
      </c>
      <c r="HF42" s="164">
        <v>67.9773</v>
      </c>
      <c r="HG42" s="164">
        <v>0</v>
      </c>
      <c r="HH42" s="164">
        <v>46.055900000000001</v>
      </c>
      <c r="HI42" s="164">
        <v>-28.591999999999999</v>
      </c>
      <c r="HJ42" s="164">
        <v>23.320599999999999</v>
      </c>
      <c r="HK42" s="164">
        <v>0</v>
      </c>
      <c r="HL42" s="164">
        <v>7.1898999999999997</v>
      </c>
      <c r="HM42" s="164">
        <v>0</v>
      </c>
      <c r="HN42" s="164">
        <v>0</v>
      </c>
      <c r="HO42" s="165"/>
      <c r="HP42" s="165"/>
      <c r="HQ42" s="164">
        <v>-18.1099</v>
      </c>
      <c r="HR42" s="164">
        <v>-17.565999999999999</v>
      </c>
      <c r="HS42" s="164">
        <v>-11.120200000000001</v>
      </c>
      <c r="HT42" s="164">
        <v>-11.6031</v>
      </c>
      <c r="HU42" s="164">
        <v>23.28</v>
      </c>
      <c r="HV42" s="164">
        <v>23.07</v>
      </c>
      <c r="HW42" s="164">
        <v>-26.4</v>
      </c>
      <c r="HX42" s="164">
        <v>-26.5</v>
      </c>
      <c r="HY42" s="164">
        <v>0.77359999999999995</v>
      </c>
      <c r="HZ42" s="164">
        <v>-3.44</v>
      </c>
      <c r="IA42" s="164">
        <v>49.149900000000002</v>
      </c>
      <c r="IB42" s="164">
        <v>22.6648</v>
      </c>
      <c r="IC42" s="164">
        <v>22.833500000000001</v>
      </c>
      <c r="ID42" s="164">
        <v>-15.6</v>
      </c>
      <c r="IE42" s="164">
        <v>-32.1</v>
      </c>
      <c r="IF42" s="164">
        <v>1.5</v>
      </c>
      <c r="IG42" s="164">
        <v>1.2</v>
      </c>
      <c r="IH42" s="165"/>
      <c r="II42" s="165"/>
      <c r="IJ42" s="164">
        <v>-129.39769999999999</v>
      </c>
      <c r="IK42" s="164">
        <v>-13.2507</v>
      </c>
      <c r="IL42" s="164">
        <v>-214.1918</v>
      </c>
      <c r="IM42" s="164">
        <v>-11.9055</v>
      </c>
      <c r="IN42" s="164">
        <v>-21.1036</v>
      </c>
      <c r="IO42" s="164">
        <v>56.821899999999999</v>
      </c>
      <c r="IP42" s="164">
        <v>113.2419</v>
      </c>
      <c r="IQ42" s="164">
        <v>81.125900000000001</v>
      </c>
      <c r="IR42" s="164">
        <v>124.446</v>
      </c>
      <c r="IS42" s="164">
        <v>-18.268899999999999</v>
      </c>
      <c r="IT42" s="164">
        <v>11.8764</v>
      </c>
      <c r="IU42" s="164">
        <v>10.757300000000001</v>
      </c>
      <c r="IV42" s="164">
        <v>31.3569</v>
      </c>
      <c r="IW42" s="164">
        <v>87.309899999999999</v>
      </c>
      <c r="IX42" s="164">
        <v>-238.08969999999999</v>
      </c>
      <c r="IY42" s="164">
        <v>-11.1066</v>
      </c>
      <c r="IZ42" s="164">
        <v>11.437099999999999</v>
      </c>
      <c r="JA42" s="164">
        <v>-1.0071000000000001</v>
      </c>
      <c r="JB42" s="164">
        <v>5.9850000000000003</v>
      </c>
      <c r="JC42" s="164">
        <v>-6.48</v>
      </c>
      <c r="JD42" s="164">
        <v>-0.82199999999999995</v>
      </c>
      <c r="JE42" s="164">
        <v>-0.81899999999999995</v>
      </c>
      <c r="JF42" s="164">
        <v>1.6</v>
      </c>
      <c r="JG42" s="164">
        <v>0.16</v>
      </c>
      <c r="JH42" s="164">
        <v>-2.3439000000000001</v>
      </c>
      <c r="JI42" s="164">
        <v>-6.5598999999999998</v>
      </c>
      <c r="JJ42" s="164">
        <v>2.6078000000000001</v>
      </c>
      <c r="JK42" s="164">
        <v>1.4084000000000001</v>
      </c>
      <c r="JL42" s="164">
        <v>1.5</v>
      </c>
      <c r="JM42" s="164">
        <v>-0.23599999999999999</v>
      </c>
      <c r="JN42" s="164">
        <v>-1.3819999999999999</v>
      </c>
      <c r="JO42" s="164">
        <v>2.7484000000000002</v>
      </c>
      <c r="JP42" s="164">
        <v>3.1903999999999999</v>
      </c>
      <c r="JQ42" s="164">
        <v>3.6423000000000001</v>
      </c>
      <c r="JR42" s="164">
        <v>2.9064999999999999</v>
      </c>
      <c r="JS42" s="164">
        <v>4.2201000000000004</v>
      </c>
      <c r="JT42" s="165"/>
      <c r="JU42" s="164">
        <v>16.899999999999999</v>
      </c>
      <c r="JV42" s="164">
        <v>6.7477999999999998</v>
      </c>
      <c r="JW42" s="164">
        <v>0.85</v>
      </c>
      <c r="JX42" s="165"/>
      <c r="JY42" s="164">
        <v>-9.4143000000000008</v>
      </c>
      <c r="JZ42" s="164">
        <v>-3.5573999999999999</v>
      </c>
      <c r="KA42" s="164">
        <v>-25.0685</v>
      </c>
      <c r="KB42" s="164">
        <v>-6.1638000000000002</v>
      </c>
      <c r="KC42" s="164">
        <v>0</v>
      </c>
      <c r="KD42" s="164">
        <v>-28.6571</v>
      </c>
      <c r="KE42" s="164">
        <v>-2.0663999999999998</v>
      </c>
      <c r="KF42" s="164">
        <v>-9.8000000000000007</v>
      </c>
      <c r="KG42" s="164">
        <v>-6</v>
      </c>
      <c r="KH42" s="164">
        <v>60.036499999999997</v>
      </c>
      <c r="KI42" s="164">
        <v>-111.89060000000001</v>
      </c>
    </row>
    <row r="43" spans="1:295" ht="18" customHeight="1" x14ac:dyDescent="0.25">
      <c r="A43" s="159" t="s">
        <v>102</v>
      </c>
      <c r="B43" s="159" t="s">
        <v>896</v>
      </c>
      <c r="C43" s="163">
        <v>0</v>
      </c>
      <c r="D43" s="164">
        <v>3.8824999999999998</v>
      </c>
      <c r="E43" s="164">
        <v>-8.7272999999999996</v>
      </c>
      <c r="F43" s="164">
        <v>4.6544999999999996</v>
      </c>
      <c r="G43" s="164">
        <v>11.5007</v>
      </c>
      <c r="H43" s="165"/>
      <c r="I43" s="164">
        <v>12.6065</v>
      </c>
      <c r="J43" s="165"/>
      <c r="K43" s="164">
        <v>14.5631</v>
      </c>
      <c r="L43" s="164">
        <v>5.9908000000000001</v>
      </c>
      <c r="M43" s="164">
        <v>7.4053000000000004</v>
      </c>
      <c r="N43" s="164">
        <v>-19.98</v>
      </c>
      <c r="O43" s="164">
        <v>-22</v>
      </c>
      <c r="P43" s="164">
        <v>-2.2000000000000002</v>
      </c>
      <c r="Q43" s="164">
        <v>0.82799999999999996</v>
      </c>
      <c r="R43" s="164">
        <v>-13.2</v>
      </c>
      <c r="S43" s="164">
        <v>4.4219999999999997</v>
      </c>
      <c r="T43" s="164">
        <v>2.4266000000000001</v>
      </c>
      <c r="U43" s="164">
        <v>4.9447999999999999</v>
      </c>
      <c r="V43" s="164">
        <v>4.8716999999999997</v>
      </c>
      <c r="W43" s="164">
        <v>8.7493999999999996</v>
      </c>
      <c r="X43" s="164">
        <v>4.1242999999999999</v>
      </c>
      <c r="Y43" s="164">
        <v>0.16039999999999999</v>
      </c>
      <c r="Z43" s="164">
        <v>2.218</v>
      </c>
      <c r="AA43" s="165"/>
      <c r="AB43" s="164">
        <v>-1.3383</v>
      </c>
      <c r="AC43" s="164">
        <v>-0.45900000000000002</v>
      </c>
      <c r="AD43" s="164">
        <v>-0.44800000000000001</v>
      </c>
      <c r="AE43" s="164">
        <v>3.4609999999999999</v>
      </c>
      <c r="AF43" s="164">
        <v>-2.2200000000000002</v>
      </c>
      <c r="AG43" s="164">
        <v>-15.4</v>
      </c>
      <c r="AH43" s="164">
        <v>-0.77200000000000002</v>
      </c>
      <c r="AI43" s="164">
        <v>0.23</v>
      </c>
      <c r="AJ43" s="165"/>
      <c r="AK43" s="164">
        <v>-9.99</v>
      </c>
      <c r="AL43" s="165"/>
      <c r="AM43" s="164">
        <v>-10.88</v>
      </c>
      <c r="AN43" s="164">
        <v>-10.91</v>
      </c>
      <c r="AO43" s="164">
        <v>7.5011000000000001</v>
      </c>
      <c r="AP43" s="164">
        <v>3.6798000000000002</v>
      </c>
      <c r="AQ43" s="164">
        <v>16.641300000000001</v>
      </c>
      <c r="AR43" s="164">
        <v>18.764800000000001</v>
      </c>
      <c r="AS43" s="164">
        <v>-18.9084</v>
      </c>
      <c r="AT43" s="164">
        <v>-15.704800000000001</v>
      </c>
      <c r="AU43" s="165"/>
      <c r="AV43" s="164">
        <v>9.6778999999999993</v>
      </c>
      <c r="AW43" s="164">
        <v>12.955</v>
      </c>
      <c r="AX43" s="164">
        <v>-23.7302</v>
      </c>
      <c r="AY43" s="164">
        <v>-22.710599999999999</v>
      </c>
      <c r="AZ43" s="164">
        <v>30.3292</v>
      </c>
      <c r="BA43" s="164">
        <v>30.0517</v>
      </c>
      <c r="BB43" s="164">
        <v>-6.7035999999999998</v>
      </c>
      <c r="BC43" s="164">
        <v>20.082899999999999</v>
      </c>
      <c r="BD43" s="164">
        <v>-5.7</v>
      </c>
      <c r="BE43" s="164">
        <v>-5.8</v>
      </c>
      <c r="BF43" s="164">
        <v>-11.217000000000001</v>
      </c>
      <c r="BG43" s="165"/>
      <c r="BH43" s="164">
        <v>-1.4036999999999999</v>
      </c>
      <c r="BI43" s="165"/>
      <c r="BJ43" s="164">
        <v>5.7304000000000004</v>
      </c>
      <c r="BK43" s="164">
        <v>1.4782999999999999</v>
      </c>
      <c r="BL43" s="165"/>
      <c r="BM43" s="164">
        <v>0.25440000000000002</v>
      </c>
      <c r="BN43" s="164">
        <v>-114.16970000000001</v>
      </c>
      <c r="BO43" s="164">
        <v>34.211199999999998</v>
      </c>
      <c r="BP43" s="164">
        <v>4.944</v>
      </c>
      <c r="BQ43" s="164">
        <v>-124.2296</v>
      </c>
      <c r="BR43" s="164">
        <v>-112.8775</v>
      </c>
      <c r="BS43" s="165"/>
      <c r="BT43" s="165"/>
      <c r="BU43" s="165"/>
      <c r="BV43" s="164">
        <v>14.180899999999999</v>
      </c>
      <c r="BW43" s="164">
        <v>11.34</v>
      </c>
      <c r="BX43" s="164">
        <v>8.31</v>
      </c>
      <c r="BY43" s="164">
        <v>-9.85</v>
      </c>
      <c r="BZ43" s="164">
        <v>5.32</v>
      </c>
      <c r="CA43" s="164">
        <v>2.2814999999999999</v>
      </c>
      <c r="CB43" s="164">
        <v>2.4154</v>
      </c>
      <c r="CC43" s="164">
        <v>6.9473000000000003</v>
      </c>
      <c r="CD43" s="164">
        <v>4.9176000000000002</v>
      </c>
      <c r="CE43" s="164">
        <v>22.755500000000001</v>
      </c>
      <c r="CF43" s="164">
        <v>-46.276699999999998</v>
      </c>
      <c r="CG43" s="164">
        <v>-46.0471</v>
      </c>
      <c r="CH43" s="164">
        <v>5.8327</v>
      </c>
      <c r="CI43" s="164">
        <v>-22.567599999999999</v>
      </c>
      <c r="CJ43" s="165"/>
      <c r="CK43" s="165"/>
      <c r="CL43" s="164">
        <v>-41.4</v>
      </c>
      <c r="CM43" s="164">
        <v>49.7</v>
      </c>
      <c r="CN43" s="164">
        <v>-2.13</v>
      </c>
      <c r="CO43" s="164">
        <v>1.498</v>
      </c>
      <c r="CP43" s="164">
        <v>1.7294</v>
      </c>
      <c r="CQ43" s="164">
        <v>0</v>
      </c>
      <c r="CR43" s="164">
        <v>34.807899999999997</v>
      </c>
      <c r="CS43" s="164">
        <v>34.734099999999998</v>
      </c>
      <c r="CT43" s="164">
        <v>-22.8125</v>
      </c>
      <c r="CU43" s="164">
        <v>-18.3872</v>
      </c>
      <c r="CV43" s="164">
        <v>-21.752199999999998</v>
      </c>
      <c r="CW43" s="164">
        <v>3.6535000000000002</v>
      </c>
      <c r="CX43" s="164">
        <v>31.32</v>
      </c>
      <c r="CY43" s="164">
        <v>11.35</v>
      </c>
      <c r="CZ43" s="164">
        <v>9.3798999999999992</v>
      </c>
      <c r="DA43" s="164">
        <v>8.2062000000000008</v>
      </c>
      <c r="DB43" s="164">
        <v>-6.51</v>
      </c>
      <c r="DC43" s="165"/>
      <c r="DD43" s="164">
        <v>19.573699999999999</v>
      </c>
      <c r="DE43" s="164">
        <v>20.4757</v>
      </c>
      <c r="DF43" s="164">
        <v>23.935700000000001</v>
      </c>
      <c r="DG43" s="165"/>
      <c r="DH43" s="164">
        <v>-5.4779</v>
      </c>
      <c r="DI43" s="164">
        <v>-9.1999999999999993</v>
      </c>
      <c r="DJ43" s="164">
        <v>-9.6999999999999993</v>
      </c>
      <c r="DK43" s="164">
        <v>-3.6255000000000002</v>
      </c>
      <c r="DL43" s="164">
        <v>6.7381000000000002</v>
      </c>
      <c r="DM43" s="164">
        <v>14.514699999999999</v>
      </c>
      <c r="DN43" s="164">
        <v>17.0761</v>
      </c>
      <c r="DO43" s="164">
        <v>7.4</v>
      </c>
      <c r="DP43" s="164">
        <v>-3.53</v>
      </c>
      <c r="DQ43" s="164">
        <v>10.8035</v>
      </c>
      <c r="DR43" s="164">
        <v>-76.066800000000001</v>
      </c>
      <c r="DS43" s="164">
        <v>-8.8800000000000008</v>
      </c>
      <c r="DT43" s="164">
        <v>-8.9</v>
      </c>
      <c r="DU43" s="164">
        <v>29.22</v>
      </c>
      <c r="DV43" s="164">
        <v>5.21</v>
      </c>
      <c r="DW43" s="164">
        <v>-26.7273</v>
      </c>
      <c r="DX43" s="164">
        <v>-37.072699999999998</v>
      </c>
      <c r="DY43" s="164">
        <v>-11.5695</v>
      </c>
      <c r="DZ43" s="164">
        <v>-11.0909</v>
      </c>
      <c r="EA43" s="164">
        <v>10.8796</v>
      </c>
      <c r="EB43" s="164">
        <v>-11.972200000000001</v>
      </c>
      <c r="EC43" s="164">
        <v>-18.2241</v>
      </c>
      <c r="ED43" s="164">
        <v>-18.202100000000002</v>
      </c>
      <c r="EE43" s="164">
        <v>-11.6335</v>
      </c>
      <c r="EF43" s="164">
        <v>-19.4834</v>
      </c>
      <c r="EG43" s="164">
        <v>-14.882</v>
      </c>
      <c r="EH43" s="164">
        <v>33.5441</v>
      </c>
      <c r="EI43" s="164">
        <v>-34.580599999999997</v>
      </c>
      <c r="EJ43" s="165"/>
      <c r="EK43" s="164">
        <v>-11.011799999999999</v>
      </c>
      <c r="EL43" s="164">
        <v>-10.293699999999999</v>
      </c>
      <c r="EM43" s="164">
        <v>0</v>
      </c>
      <c r="EN43" s="164">
        <v>0.87170000000000003</v>
      </c>
      <c r="EO43" s="164">
        <v>0.23150000000000001</v>
      </c>
      <c r="EP43" s="164">
        <v>-22.02</v>
      </c>
      <c r="EQ43" s="164">
        <v>-15.2339</v>
      </c>
      <c r="ER43" s="164">
        <v>-14.761200000000001</v>
      </c>
      <c r="ES43" s="164">
        <v>-1.2316</v>
      </c>
      <c r="ET43" s="164">
        <v>13.02</v>
      </c>
      <c r="EU43" s="164">
        <v>-2.5499999999999998</v>
      </c>
      <c r="EV43" s="164">
        <v>0</v>
      </c>
      <c r="EW43" s="164">
        <v>4.6553000000000004</v>
      </c>
      <c r="EX43" s="164">
        <v>4.7469999999999999</v>
      </c>
      <c r="EY43" s="164">
        <v>-12.7332</v>
      </c>
      <c r="EZ43" s="164">
        <v>-12.721</v>
      </c>
      <c r="FA43" s="164">
        <v>9.1222999999999992</v>
      </c>
      <c r="FB43" s="164">
        <v>-2.6800000000000001E-2</v>
      </c>
      <c r="FC43" s="164">
        <v>-14.7601</v>
      </c>
      <c r="FD43" s="164">
        <v>6.1962000000000002</v>
      </c>
      <c r="FE43" s="165"/>
      <c r="FF43" s="164">
        <v>5.8227000000000002</v>
      </c>
      <c r="FG43" s="164">
        <v>3.6371000000000002</v>
      </c>
      <c r="FH43" s="164">
        <v>3.6452</v>
      </c>
      <c r="FI43" s="164">
        <v>0</v>
      </c>
      <c r="FJ43" s="164">
        <v>-10.0474</v>
      </c>
      <c r="FK43" s="164">
        <v>-10.2148</v>
      </c>
      <c r="FL43" s="164">
        <v>23.443899999999999</v>
      </c>
      <c r="FM43" s="164">
        <v>-0.34150000000000003</v>
      </c>
      <c r="FN43" s="164">
        <v>-0.42320000000000002</v>
      </c>
      <c r="FO43" s="164">
        <v>28.711400000000001</v>
      </c>
      <c r="FP43" s="164">
        <v>37.085299999999997</v>
      </c>
      <c r="FQ43" s="164">
        <v>14.6401</v>
      </c>
      <c r="FR43" s="164">
        <v>-11.73</v>
      </c>
      <c r="FS43" s="164">
        <v>-0.39140000000000003</v>
      </c>
      <c r="FT43" s="164">
        <v>0.19339999999999999</v>
      </c>
      <c r="FU43" s="164">
        <v>-0.25</v>
      </c>
      <c r="FV43" s="164">
        <v>2.79</v>
      </c>
      <c r="FW43" s="164">
        <v>-14.4983</v>
      </c>
      <c r="FX43" s="165"/>
      <c r="FY43" s="164">
        <v>6.8680000000000003</v>
      </c>
      <c r="FZ43" s="164">
        <v>1.097</v>
      </c>
      <c r="GA43" s="165"/>
      <c r="GB43" s="164">
        <v>27.46</v>
      </c>
      <c r="GC43" s="164">
        <v>-37.740400000000001</v>
      </c>
      <c r="GD43" s="164">
        <v>-28.934699999999999</v>
      </c>
      <c r="GE43" s="164">
        <v>-0.82</v>
      </c>
      <c r="GF43" s="164">
        <v>16.078099999999999</v>
      </c>
      <c r="GG43" s="165"/>
      <c r="GH43" s="164">
        <v>24.4876</v>
      </c>
      <c r="GI43" s="164">
        <v>-7.3582000000000001</v>
      </c>
      <c r="GJ43" s="164">
        <v>-7.9074</v>
      </c>
      <c r="GK43" s="164">
        <v>2.4418000000000002</v>
      </c>
      <c r="GL43" s="165"/>
      <c r="GM43" s="165"/>
      <c r="GN43" s="164">
        <v>-10.406700000000001</v>
      </c>
      <c r="GO43" s="164">
        <v>-23.773099999999999</v>
      </c>
      <c r="GP43" s="164">
        <v>4.1058000000000003</v>
      </c>
      <c r="GQ43" s="164">
        <v>-22.769500000000001</v>
      </c>
      <c r="GR43" s="164">
        <v>-6.1816000000000004</v>
      </c>
      <c r="GS43" s="164">
        <v>-6.6317000000000004</v>
      </c>
      <c r="GT43" s="164">
        <v>127.10760000000001</v>
      </c>
      <c r="GU43" s="164">
        <v>-8.3018000000000001</v>
      </c>
      <c r="GV43" s="164">
        <v>-9.0679999999999996</v>
      </c>
      <c r="GW43" s="164">
        <v>-8.6366999999999994</v>
      </c>
      <c r="GX43" s="164">
        <v>4.1166</v>
      </c>
      <c r="GY43" s="164">
        <v>6.7686999999999999</v>
      </c>
      <c r="GZ43" s="164">
        <v>6.8434999999999997</v>
      </c>
      <c r="HA43" s="164">
        <v>3.5825999999999998</v>
      </c>
      <c r="HB43" s="164">
        <v>-17.173500000000001</v>
      </c>
      <c r="HC43" s="164">
        <v>-15.6783</v>
      </c>
      <c r="HD43" s="164">
        <v>-9.64</v>
      </c>
      <c r="HE43" s="164">
        <v>11.43</v>
      </c>
      <c r="HF43" s="164">
        <v>63.951900000000002</v>
      </c>
      <c r="HG43" s="164">
        <v>0</v>
      </c>
      <c r="HH43" s="164">
        <v>55.673299999999998</v>
      </c>
      <c r="HI43" s="164">
        <v>-22.660699999999999</v>
      </c>
      <c r="HJ43" s="164">
        <v>28.758800000000001</v>
      </c>
      <c r="HK43" s="165"/>
      <c r="HL43" s="164">
        <v>6.8238000000000003</v>
      </c>
      <c r="HM43" s="164">
        <v>0</v>
      </c>
      <c r="HN43" s="164">
        <v>0</v>
      </c>
      <c r="HO43" s="165"/>
      <c r="HP43" s="165"/>
      <c r="HQ43" s="164">
        <v>-18.516400000000001</v>
      </c>
      <c r="HR43" s="164">
        <v>-17.978000000000002</v>
      </c>
      <c r="HS43" s="164">
        <v>-10.5871</v>
      </c>
      <c r="HT43" s="164">
        <v>-10.5954</v>
      </c>
      <c r="HU43" s="164">
        <v>20.97</v>
      </c>
      <c r="HV43" s="164">
        <v>20.59</v>
      </c>
      <c r="HW43" s="164">
        <v>-26.2</v>
      </c>
      <c r="HX43" s="164">
        <v>-26.4</v>
      </c>
      <c r="HY43" s="164">
        <v>0.73880000000000001</v>
      </c>
      <c r="HZ43" s="164">
        <v>-5.36</v>
      </c>
      <c r="IA43" s="164">
        <v>49.351300000000002</v>
      </c>
      <c r="IB43" s="164">
        <v>21.772500000000001</v>
      </c>
      <c r="IC43" s="164">
        <v>21.6754</v>
      </c>
      <c r="ID43" s="164">
        <v>-15.7</v>
      </c>
      <c r="IE43" s="164">
        <v>-31.6</v>
      </c>
      <c r="IF43" s="164">
        <v>2.6</v>
      </c>
      <c r="IG43" s="164">
        <v>2.1</v>
      </c>
      <c r="IH43" s="165"/>
      <c r="II43" s="165"/>
      <c r="IJ43" s="164">
        <v>-126.74379999999999</v>
      </c>
      <c r="IK43" s="164">
        <v>-17.398499999999999</v>
      </c>
      <c r="IL43" s="164">
        <v>-214.92779999999999</v>
      </c>
      <c r="IM43" s="164">
        <v>-9.9526000000000003</v>
      </c>
      <c r="IN43" s="164">
        <v>-21.132899999999999</v>
      </c>
      <c r="IO43" s="164">
        <v>70.300200000000004</v>
      </c>
      <c r="IP43" s="164">
        <v>98.410499999999999</v>
      </c>
      <c r="IQ43" s="164">
        <v>78.700999999999993</v>
      </c>
      <c r="IR43" s="164">
        <v>136.12610000000001</v>
      </c>
      <c r="IS43" s="164">
        <v>-2.9272</v>
      </c>
      <c r="IT43" s="164">
        <v>19.319800000000001</v>
      </c>
      <c r="IU43" s="164">
        <v>16.2926</v>
      </c>
      <c r="IV43" s="164">
        <v>32.970700000000001</v>
      </c>
      <c r="IW43" s="164">
        <v>107.3185</v>
      </c>
      <c r="IX43" s="164">
        <v>-245.93889999999999</v>
      </c>
      <c r="IY43" s="164">
        <v>1.7553000000000001</v>
      </c>
      <c r="IZ43" s="164">
        <v>1.9915</v>
      </c>
      <c r="JA43" s="164">
        <v>-1.2879</v>
      </c>
      <c r="JB43" s="164">
        <v>5.8620000000000001</v>
      </c>
      <c r="JC43" s="164">
        <v>-6.32</v>
      </c>
      <c r="JD43" s="164">
        <v>-1.4830000000000001</v>
      </c>
      <c r="JE43" s="164">
        <v>-1.482</v>
      </c>
      <c r="JF43" s="164">
        <v>1.68</v>
      </c>
      <c r="JG43" s="164">
        <v>1.04</v>
      </c>
      <c r="JH43" s="164">
        <v>-2.5266000000000002</v>
      </c>
      <c r="JI43" s="164">
        <v>-7.1763000000000003</v>
      </c>
      <c r="JJ43" s="164">
        <v>3.4287000000000001</v>
      </c>
      <c r="JK43" s="164">
        <v>1.2314000000000001</v>
      </c>
      <c r="JL43" s="164">
        <v>1.3</v>
      </c>
      <c r="JM43" s="164">
        <v>-0.56200000000000006</v>
      </c>
      <c r="JN43" s="164">
        <v>-0.47699999999999998</v>
      </c>
      <c r="JO43" s="165"/>
      <c r="JP43" s="165"/>
      <c r="JQ43" s="164">
        <v>4.0144000000000002</v>
      </c>
      <c r="JR43" s="164">
        <v>2.8618000000000001</v>
      </c>
      <c r="JS43" s="164">
        <v>3.8136999999999999</v>
      </c>
      <c r="JT43" s="165"/>
      <c r="JU43" s="164">
        <v>16.100000000000001</v>
      </c>
      <c r="JV43" s="164">
        <v>7.4516</v>
      </c>
      <c r="JW43" s="164">
        <v>0.79</v>
      </c>
      <c r="JX43" s="165"/>
      <c r="JY43" s="164">
        <v>-11.837300000000001</v>
      </c>
      <c r="JZ43" s="164">
        <v>-3.0922000000000001</v>
      </c>
      <c r="KA43" s="164">
        <v>-24.648099999999999</v>
      </c>
      <c r="KB43" s="164">
        <v>-8.6676000000000002</v>
      </c>
      <c r="KC43" s="165"/>
      <c r="KD43" s="164">
        <v>-28.2651</v>
      </c>
      <c r="KE43" s="164">
        <v>-2.1349</v>
      </c>
      <c r="KF43" s="164">
        <v>-9.1999999999999993</v>
      </c>
      <c r="KG43" s="164">
        <v>-6.3</v>
      </c>
      <c r="KH43" s="164">
        <v>60.736600000000003</v>
      </c>
      <c r="KI43" s="164">
        <v>-119.0869</v>
      </c>
    </row>
    <row r="44" spans="1:295" ht="18" customHeight="1" x14ac:dyDescent="0.25">
      <c r="A44" s="159" t="s">
        <v>102</v>
      </c>
      <c r="B44" s="159" t="s">
        <v>897</v>
      </c>
      <c r="C44" s="163">
        <v>0</v>
      </c>
      <c r="D44" s="164">
        <v>3.9373</v>
      </c>
      <c r="E44" s="164">
        <v>-8.9750999999999994</v>
      </c>
      <c r="F44" s="164">
        <v>6.9067999999999996</v>
      </c>
      <c r="G44" s="164">
        <v>11.0466</v>
      </c>
      <c r="H44" s="165"/>
      <c r="I44" s="164">
        <v>12.7042</v>
      </c>
      <c r="J44" s="165"/>
      <c r="K44" s="164">
        <v>13.6525</v>
      </c>
      <c r="L44" s="164">
        <v>5.4888000000000003</v>
      </c>
      <c r="M44" s="164">
        <v>6.7964000000000002</v>
      </c>
      <c r="N44" s="164">
        <v>-17.760000000000002</v>
      </c>
      <c r="O44" s="164">
        <v>-19.8</v>
      </c>
      <c r="P44" s="165"/>
      <c r="Q44" s="164">
        <v>0.82799999999999996</v>
      </c>
      <c r="R44" s="164">
        <v>-13.2</v>
      </c>
      <c r="S44" s="164">
        <v>4.4962999999999997</v>
      </c>
      <c r="T44" s="164">
        <v>4.6448</v>
      </c>
      <c r="U44" s="164">
        <v>4.3701999999999996</v>
      </c>
      <c r="V44" s="164">
        <v>4.2831999999999999</v>
      </c>
      <c r="W44" s="164">
        <v>7.9572000000000003</v>
      </c>
      <c r="X44" s="164">
        <v>3.1896</v>
      </c>
      <c r="Y44" s="164">
        <v>5.8400000000000001E-2</v>
      </c>
      <c r="Z44" s="164">
        <v>1.4912000000000001</v>
      </c>
      <c r="AA44" s="165"/>
      <c r="AB44" s="164">
        <v>-1.268</v>
      </c>
      <c r="AC44" s="164">
        <v>-0.52900000000000003</v>
      </c>
      <c r="AD44" s="164">
        <v>-0.52900000000000003</v>
      </c>
      <c r="AE44" s="164">
        <v>3.5110000000000001</v>
      </c>
      <c r="AF44" s="164">
        <v>-2.2200000000000002</v>
      </c>
      <c r="AG44" s="165"/>
      <c r="AH44" s="164">
        <v>-0.96499999999999997</v>
      </c>
      <c r="AI44" s="164">
        <v>0.23400000000000001</v>
      </c>
      <c r="AJ44" s="165"/>
      <c r="AK44" s="164">
        <v>-10.9</v>
      </c>
      <c r="AL44" s="165"/>
      <c r="AM44" s="164">
        <v>-10.87</v>
      </c>
      <c r="AN44" s="164">
        <v>-10.83</v>
      </c>
      <c r="AO44" s="164">
        <v>7.1646999999999998</v>
      </c>
      <c r="AP44" s="164">
        <v>3.6040000000000001</v>
      </c>
      <c r="AQ44" s="164">
        <v>18.5504</v>
      </c>
      <c r="AR44" s="164">
        <v>20.9406</v>
      </c>
      <c r="AS44" s="164">
        <v>-19.004100000000001</v>
      </c>
      <c r="AT44" s="164">
        <v>-16.4953</v>
      </c>
      <c r="AU44" s="165"/>
      <c r="AV44" s="164">
        <v>12.928000000000001</v>
      </c>
      <c r="AW44" s="164">
        <v>8.8698999999999995</v>
      </c>
      <c r="AX44" s="164">
        <v>-21.540500000000002</v>
      </c>
      <c r="AY44" s="164">
        <v>-21.331900000000001</v>
      </c>
      <c r="AZ44" s="164">
        <v>30.771100000000001</v>
      </c>
      <c r="BA44" s="164">
        <v>37.002099999999999</v>
      </c>
      <c r="BB44" s="164">
        <v>-16.264600000000002</v>
      </c>
      <c r="BC44" s="164">
        <v>20.9406</v>
      </c>
      <c r="BD44" s="164">
        <v>-6.3</v>
      </c>
      <c r="BE44" s="164">
        <v>-6.2</v>
      </c>
      <c r="BF44" s="164">
        <v>-10.39</v>
      </c>
      <c r="BG44" s="164">
        <v>-36.386299999999999</v>
      </c>
      <c r="BH44" s="164">
        <v>-0.7026</v>
      </c>
      <c r="BI44" s="165"/>
      <c r="BJ44" s="164">
        <v>5.1707999999999998</v>
      </c>
      <c r="BK44" s="164">
        <v>1.1993</v>
      </c>
      <c r="BL44" s="165"/>
      <c r="BM44" s="164">
        <v>0</v>
      </c>
      <c r="BN44" s="164">
        <v>-115.93980000000001</v>
      </c>
      <c r="BO44" s="164">
        <v>34.211199999999998</v>
      </c>
      <c r="BP44" s="164">
        <v>27.2835</v>
      </c>
      <c r="BQ44" s="164">
        <v>-77.075000000000003</v>
      </c>
      <c r="BR44" s="164">
        <v>-183.4128</v>
      </c>
      <c r="BS44" s="165"/>
      <c r="BT44" s="165"/>
      <c r="BU44" s="165"/>
      <c r="BV44" s="164">
        <v>13.2828</v>
      </c>
      <c r="BW44" s="164">
        <v>10.86</v>
      </c>
      <c r="BX44" s="164">
        <v>7.85</v>
      </c>
      <c r="BY44" s="164">
        <v>-10.28</v>
      </c>
      <c r="BZ44" s="164">
        <v>4.54</v>
      </c>
      <c r="CA44" s="164">
        <v>2.6833</v>
      </c>
      <c r="CB44" s="164">
        <v>2.9512</v>
      </c>
      <c r="CC44" s="164">
        <v>4.9885999999999999</v>
      </c>
      <c r="CD44" s="164">
        <v>3.2942</v>
      </c>
      <c r="CE44" s="164">
        <v>20.284600000000001</v>
      </c>
      <c r="CF44" s="164">
        <v>-45.419899999999998</v>
      </c>
      <c r="CG44" s="164">
        <v>-45.281199999999998</v>
      </c>
      <c r="CH44" s="164">
        <v>5.9156000000000004</v>
      </c>
      <c r="CI44" s="164">
        <v>-18.913900000000002</v>
      </c>
      <c r="CJ44" s="165"/>
      <c r="CK44" s="165"/>
      <c r="CL44" s="164">
        <v>-45.4</v>
      </c>
      <c r="CM44" s="164">
        <v>43.7</v>
      </c>
      <c r="CN44" s="164">
        <v>-1.82</v>
      </c>
      <c r="CO44" s="164">
        <v>0</v>
      </c>
      <c r="CP44" s="164">
        <v>0</v>
      </c>
      <c r="CQ44" s="164">
        <v>0</v>
      </c>
      <c r="CR44" s="164">
        <v>46.0306</v>
      </c>
      <c r="CS44" s="164">
        <v>45.284100000000002</v>
      </c>
      <c r="CT44" s="164">
        <v>-22.6707</v>
      </c>
      <c r="CU44" s="164">
        <v>-29.1265</v>
      </c>
      <c r="CV44" s="164">
        <v>-20.904499999999999</v>
      </c>
      <c r="CW44" s="164">
        <v>3.6741999999999999</v>
      </c>
      <c r="CX44" s="164">
        <v>30.36</v>
      </c>
      <c r="CY44" s="164">
        <v>10.78</v>
      </c>
      <c r="CZ44" s="164">
        <v>9.5360999999999994</v>
      </c>
      <c r="DA44" s="164">
        <v>8.3038000000000007</v>
      </c>
      <c r="DB44" s="164">
        <v>-6.64</v>
      </c>
      <c r="DC44" s="165"/>
      <c r="DD44" s="164">
        <v>15.556800000000001</v>
      </c>
      <c r="DE44" s="164">
        <v>16.6812</v>
      </c>
      <c r="DF44" s="164">
        <v>27.528300000000002</v>
      </c>
      <c r="DG44" s="165"/>
      <c r="DH44" s="164">
        <v>-5.5422000000000002</v>
      </c>
      <c r="DI44" s="164">
        <v>-15.7</v>
      </c>
      <c r="DJ44" s="164">
        <v>-15.6</v>
      </c>
      <c r="DK44" s="164">
        <v>-3.5461</v>
      </c>
      <c r="DL44" s="164">
        <v>6.5510999999999999</v>
      </c>
      <c r="DM44" s="164">
        <v>13.726100000000001</v>
      </c>
      <c r="DN44" s="164">
        <v>16.704999999999998</v>
      </c>
      <c r="DO44" s="164">
        <v>7.09</v>
      </c>
      <c r="DP44" s="164">
        <v>-3.44</v>
      </c>
      <c r="DQ44" s="164">
        <v>10.1835</v>
      </c>
      <c r="DR44" s="164">
        <v>-75.784300000000002</v>
      </c>
      <c r="DS44" s="164">
        <v>-8.56</v>
      </c>
      <c r="DT44" s="164">
        <v>-8.76</v>
      </c>
      <c r="DU44" s="164">
        <v>28.73</v>
      </c>
      <c r="DV44" s="164">
        <v>4.8600000000000003</v>
      </c>
      <c r="DW44" s="164">
        <v>-30.0364</v>
      </c>
      <c r="DX44" s="164">
        <v>-37.663600000000002</v>
      </c>
      <c r="DY44" s="164">
        <v>-12.3592</v>
      </c>
      <c r="DZ44" s="164">
        <v>-11.3727</v>
      </c>
      <c r="EA44" s="164">
        <v>9.8239999999999998</v>
      </c>
      <c r="EB44" s="164">
        <v>-14.576499999999999</v>
      </c>
      <c r="EC44" s="164">
        <v>-20.7745</v>
      </c>
      <c r="ED44" s="164">
        <v>-20.3064</v>
      </c>
      <c r="EE44" s="164">
        <v>-13.6357</v>
      </c>
      <c r="EF44" s="164">
        <v>-21.688400000000001</v>
      </c>
      <c r="EG44" s="164">
        <v>-14.555999999999999</v>
      </c>
      <c r="EH44" s="164">
        <v>-20.070599999999999</v>
      </c>
      <c r="EI44" s="164">
        <v>-23.187200000000001</v>
      </c>
      <c r="EJ44" s="165"/>
      <c r="EK44" s="164">
        <v>-10.8973</v>
      </c>
      <c r="EL44" s="164">
        <v>-10.084099999999999</v>
      </c>
      <c r="EM44" s="164">
        <v>0</v>
      </c>
      <c r="EN44" s="164">
        <v>1.6641999999999999</v>
      </c>
      <c r="EO44" s="164">
        <v>1.3045</v>
      </c>
      <c r="EP44" s="164">
        <v>-28.675999999999998</v>
      </c>
      <c r="EQ44" s="164">
        <v>-15.1538</v>
      </c>
      <c r="ER44" s="164">
        <v>-14.739599999999999</v>
      </c>
      <c r="ES44" s="164">
        <v>0.46489999999999998</v>
      </c>
      <c r="ET44" s="164">
        <v>13</v>
      </c>
      <c r="EU44" s="164">
        <v>0</v>
      </c>
      <c r="EV44" s="164">
        <v>0.1</v>
      </c>
      <c r="EW44" s="164">
        <v>4.5313999999999997</v>
      </c>
      <c r="EX44" s="164">
        <v>7.4090999999999996</v>
      </c>
      <c r="EY44" s="164">
        <v>-12.057</v>
      </c>
      <c r="EZ44" s="164">
        <v>-11.9801</v>
      </c>
      <c r="FA44" s="164">
        <v>8.2657000000000007</v>
      </c>
      <c r="FB44" s="164">
        <v>2.0350999999999999</v>
      </c>
      <c r="FC44" s="164">
        <v>-16.2822</v>
      </c>
      <c r="FD44" s="164">
        <v>6.0980999999999996</v>
      </c>
      <c r="FE44" s="165"/>
      <c r="FF44" s="164">
        <v>5.8189000000000002</v>
      </c>
      <c r="FG44" s="164">
        <v>3.0015000000000001</v>
      </c>
      <c r="FH44" s="164">
        <v>3.6463999999999999</v>
      </c>
      <c r="FI44" s="164">
        <v>0</v>
      </c>
      <c r="FJ44" s="164">
        <v>-11.052099999999999</v>
      </c>
      <c r="FK44" s="164">
        <v>-11.387</v>
      </c>
      <c r="FL44" s="164">
        <v>25.9557</v>
      </c>
      <c r="FM44" s="164">
        <v>-0.3619</v>
      </c>
      <c r="FN44" s="164">
        <v>-0.4501</v>
      </c>
      <c r="FO44" s="164">
        <v>31.174900000000001</v>
      </c>
      <c r="FP44" s="164">
        <v>38.701799999999999</v>
      </c>
      <c r="FQ44" s="164">
        <v>13.7075</v>
      </c>
      <c r="FR44" s="164">
        <v>-11.95</v>
      </c>
      <c r="FS44" s="164">
        <v>-0.79790000000000005</v>
      </c>
      <c r="FT44" s="164">
        <v>0.1925</v>
      </c>
      <c r="FU44" s="164">
        <v>0</v>
      </c>
      <c r="FV44" s="164">
        <v>2.39</v>
      </c>
      <c r="FW44" s="164">
        <v>-14.165100000000001</v>
      </c>
      <c r="FX44" s="165"/>
      <c r="FY44" s="164">
        <v>6.8479999999999999</v>
      </c>
      <c r="FZ44" s="164">
        <v>1.214</v>
      </c>
      <c r="GA44" s="165"/>
      <c r="GB44" s="164">
        <v>26.61</v>
      </c>
      <c r="GC44" s="164">
        <v>-38.774099999999997</v>
      </c>
      <c r="GD44" s="164">
        <v>-29.5823</v>
      </c>
      <c r="GE44" s="164">
        <v>-0.93</v>
      </c>
      <c r="GF44" s="164">
        <v>14.5158</v>
      </c>
      <c r="GG44" s="165"/>
      <c r="GH44" s="164">
        <v>23.9206</v>
      </c>
      <c r="GI44" s="164">
        <v>-7.2107999999999999</v>
      </c>
      <c r="GJ44" s="164">
        <v>-7.6298000000000004</v>
      </c>
      <c r="GK44" s="164">
        <v>2.5103</v>
      </c>
      <c r="GL44" s="165"/>
      <c r="GM44" s="165"/>
      <c r="GN44" s="164">
        <v>-9.8431999999999995</v>
      </c>
      <c r="GO44" s="164">
        <v>-23.320599999999999</v>
      </c>
      <c r="GP44" s="164">
        <v>4.0875000000000004</v>
      </c>
      <c r="GQ44" s="164">
        <v>-22.296800000000001</v>
      </c>
      <c r="GR44" s="164">
        <v>-7.0407999999999999</v>
      </c>
      <c r="GS44" s="164">
        <v>-6.9989999999999997</v>
      </c>
      <c r="GT44" s="164">
        <v>122.6601</v>
      </c>
      <c r="GU44" s="164">
        <v>-8.3611000000000004</v>
      </c>
      <c r="GV44" s="164">
        <v>-9.0662000000000003</v>
      </c>
      <c r="GW44" s="164">
        <v>-8.9732000000000003</v>
      </c>
      <c r="GX44" s="164">
        <v>3.9950999999999999</v>
      </c>
      <c r="GY44" s="164">
        <v>6.9078999999999997</v>
      </c>
      <c r="GZ44" s="164">
        <v>7.0095999999999998</v>
      </c>
      <c r="HA44" s="164">
        <v>3.7635999999999998</v>
      </c>
      <c r="HB44" s="164">
        <v>-12.756399999999999</v>
      </c>
      <c r="HC44" s="164">
        <v>-12.439500000000001</v>
      </c>
      <c r="HD44" s="164">
        <v>-9.2200000000000006</v>
      </c>
      <c r="HE44" s="164">
        <v>10.3264</v>
      </c>
      <c r="HF44" s="164">
        <v>65.728999999999999</v>
      </c>
      <c r="HG44" s="164">
        <v>2.8355000000000001</v>
      </c>
      <c r="HH44" s="164">
        <v>71.901499999999999</v>
      </c>
      <c r="HI44" s="164">
        <v>-17.638400000000001</v>
      </c>
      <c r="HJ44" s="164">
        <v>34.826099999999997</v>
      </c>
      <c r="HK44" s="165"/>
      <c r="HL44" s="164">
        <v>5.0145999999999997</v>
      </c>
      <c r="HM44" s="164">
        <v>0</v>
      </c>
      <c r="HN44" s="164">
        <v>0</v>
      </c>
      <c r="HO44" s="165"/>
      <c r="HP44" s="164">
        <v>23.769100000000002</v>
      </c>
      <c r="HQ44" s="164">
        <v>-15.6434</v>
      </c>
      <c r="HR44" s="164">
        <v>-15.357699999999999</v>
      </c>
      <c r="HS44" s="164">
        <v>-9.1914999999999996</v>
      </c>
      <c r="HT44" s="164">
        <v>-9.0332000000000008</v>
      </c>
      <c r="HU44" s="164">
        <v>15.93</v>
      </c>
      <c r="HV44" s="164">
        <v>16.559999999999999</v>
      </c>
      <c r="HW44" s="164">
        <v>-26.8</v>
      </c>
      <c r="HX44" s="164">
        <v>-26.8</v>
      </c>
      <c r="HY44" s="164">
        <v>1.0556000000000001</v>
      </c>
      <c r="HZ44" s="164">
        <v>-5.04</v>
      </c>
      <c r="IA44" s="164">
        <v>55.348100000000002</v>
      </c>
      <c r="IB44" s="164">
        <v>23.1221</v>
      </c>
      <c r="IC44" s="164">
        <v>22.8889</v>
      </c>
      <c r="ID44" s="164">
        <v>-16.5</v>
      </c>
      <c r="IE44" s="164">
        <v>-32</v>
      </c>
      <c r="IF44" s="164">
        <v>0</v>
      </c>
      <c r="IG44" s="164">
        <v>-0.4</v>
      </c>
      <c r="IH44" s="164">
        <v>-17.9468</v>
      </c>
      <c r="II44" s="165"/>
      <c r="IJ44" s="164">
        <v>-125.5423</v>
      </c>
      <c r="IK44" s="164">
        <v>-26.1236</v>
      </c>
      <c r="IL44" s="164">
        <v>-212.57</v>
      </c>
      <c r="IM44" s="164">
        <v>-1.4239999999999999</v>
      </c>
      <c r="IN44" s="164">
        <v>-18.9573</v>
      </c>
      <c r="IO44" s="164">
        <v>79.392899999999997</v>
      </c>
      <c r="IP44" s="164">
        <v>85.906499999999994</v>
      </c>
      <c r="IQ44" s="164">
        <v>84.242599999999996</v>
      </c>
      <c r="IR44" s="164">
        <v>139.00569999999999</v>
      </c>
      <c r="IS44" s="164">
        <v>10.0076</v>
      </c>
      <c r="IT44" s="164">
        <v>23.067599999999999</v>
      </c>
      <c r="IU44" s="164">
        <v>23.230799999999999</v>
      </c>
      <c r="IV44" s="164">
        <v>19.3932</v>
      </c>
      <c r="IW44" s="164">
        <v>127.3085</v>
      </c>
      <c r="IX44" s="164">
        <v>-242.7587</v>
      </c>
      <c r="IY44" s="164">
        <v>24.830300000000001</v>
      </c>
      <c r="IZ44" s="164">
        <v>-17.159700000000001</v>
      </c>
      <c r="JA44" s="164">
        <v>-2.2717999999999998</v>
      </c>
      <c r="JB44" s="164">
        <v>5.92</v>
      </c>
      <c r="JC44" s="164">
        <v>-6.64</v>
      </c>
      <c r="JD44" s="164">
        <v>-1.4019999999999999</v>
      </c>
      <c r="JE44" s="164">
        <v>-1.413</v>
      </c>
      <c r="JF44" s="164">
        <v>2</v>
      </c>
      <c r="JG44" s="164">
        <v>1.68</v>
      </c>
      <c r="JH44" s="164">
        <v>-2.8807999999999998</v>
      </c>
      <c r="JI44" s="164">
        <v>-7.8507999999999996</v>
      </c>
      <c r="JJ44" s="164">
        <v>4.1611000000000002</v>
      </c>
      <c r="JK44" s="164">
        <v>0.84989999999999999</v>
      </c>
      <c r="JL44" s="164">
        <v>2</v>
      </c>
      <c r="JM44" s="164">
        <v>0.504</v>
      </c>
      <c r="JN44" s="164">
        <v>-1.3140000000000001</v>
      </c>
      <c r="JO44" s="165"/>
      <c r="JP44" s="165"/>
      <c r="JQ44" s="164">
        <v>3.8256999999999999</v>
      </c>
      <c r="JR44" s="164">
        <v>3.6415999999999999</v>
      </c>
      <c r="JS44" s="164">
        <v>4.3213999999999997</v>
      </c>
      <c r="JT44" s="165"/>
      <c r="JU44" s="164">
        <v>17.100000000000001</v>
      </c>
      <c r="JV44" s="164">
        <v>7.4611999999999998</v>
      </c>
      <c r="JW44" s="164">
        <v>0.7</v>
      </c>
      <c r="JX44" s="165"/>
      <c r="JY44" s="164">
        <v>-11.408899999999999</v>
      </c>
      <c r="JZ44" s="164">
        <v>-2.6530999999999998</v>
      </c>
      <c r="KA44" s="164">
        <v>-24.1343</v>
      </c>
      <c r="KB44" s="164">
        <v>-9.1326999999999998</v>
      </c>
      <c r="KC44" s="165"/>
      <c r="KD44" s="164">
        <v>-26.426500000000001</v>
      </c>
      <c r="KE44" s="164">
        <v>-3.1899000000000002</v>
      </c>
      <c r="KF44" s="164">
        <v>-10.3</v>
      </c>
      <c r="KG44" s="164">
        <v>-5.3</v>
      </c>
      <c r="KH44" s="164">
        <v>72.517200000000003</v>
      </c>
      <c r="KI44" s="164">
        <v>-142.0993</v>
      </c>
    </row>
    <row r="45" spans="1:295" ht="18" customHeight="1" x14ac:dyDescent="0.25">
      <c r="A45" s="159" t="s">
        <v>102</v>
      </c>
      <c r="B45" s="159" t="s">
        <v>898</v>
      </c>
      <c r="C45" s="163">
        <v>0</v>
      </c>
      <c r="D45" s="164">
        <v>4.2046000000000001</v>
      </c>
      <c r="E45" s="164">
        <v>-9.2187000000000001</v>
      </c>
      <c r="F45" s="164">
        <v>6.7568999999999999</v>
      </c>
      <c r="G45" s="164">
        <v>11.5572</v>
      </c>
      <c r="H45" s="165"/>
      <c r="I45" s="164">
        <v>12.5463</v>
      </c>
      <c r="J45" s="165"/>
      <c r="K45" s="164">
        <v>13.1965</v>
      </c>
      <c r="L45" s="164">
        <v>5.3818000000000001</v>
      </c>
      <c r="M45" s="164">
        <v>6.8404999999999996</v>
      </c>
      <c r="N45" s="164">
        <v>-17.760000000000002</v>
      </c>
      <c r="O45" s="165"/>
      <c r="P45" s="164">
        <v>0</v>
      </c>
      <c r="Q45" s="164">
        <v>0.82799999999999996</v>
      </c>
      <c r="R45" s="165"/>
      <c r="S45" s="164">
        <v>4.43</v>
      </c>
      <c r="T45" s="164">
        <v>4.5193000000000003</v>
      </c>
      <c r="U45" s="164">
        <v>4.7727000000000004</v>
      </c>
      <c r="V45" s="164">
        <v>4.5010000000000003</v>
      </c>
      <c r="W45" s="164">
        <v>8.1574000000000009</v>
      </c>
      <c r="X45" s="164">
        <v>2.7286000000000001</v>
      </c>
      <c r="Y45" s="164">
        <v>2.0799999999999999E-2</v>
      </c>
      <c r="Z45" s="164">
        <v>2.2564000000000002</v>
      </c>
      <c r="AA45" s="165"/>
      <c r="AB45" s="164">
        <v>-1.1636</v>
      </c>
      <c r="AC45" s="164">
        <v>-0.56100000000000005</v>
      </c>
      <c r="AD45" s="164">
        <v>-0.56399999999999995</v>
      </c>
      <c r="AE45" s="164">
        <v>3.4969999999999999</v>
      </c>
      <c r="AF45" s="164">
        <v>-2.2200000000000002</v>
      </c>
      <c r="AG45" s="164">
        <v>-13.2</v>
      </c>
      <c r="AH45" s="164">
        <v>-1.23</v>
      </c>
      <c r="AI45" s="164">
        <v>0.23799999999999999</v>
      </c>
      <c r="AJ45" s="165"/>
      <c r="AK45" s="164">
        <v>-10.38</v>
      </c>
      <c r="AL45" s="165"/>
      <c r="AM45" s="164">
        <v>-11.01</v>
      </c>
      <c r="AN45" s="164">
        <v>-10.97</v>
      </c>
      <c r="AO45" s="164">
        <v>5.5618999999999996</v>
      </c>
      <c r="AP45" s="164">
        <v>3.5859000000000001</v>
      </c>
      <c r="AQ45" s="164">
        <v>18.003499999999999</v>
      </c>
      <c r="AR45" s="164">
        <v>20.002700000000001</v>
      </c>
      <c r="AS45" s="164">
        <v>-18.539300000000001</v>
      </c>
      <c r="AT45" s="164">
        <v>-14.877700000000001</v>
      </c>
      <c r="AU45" s="165"/>
      <c r="AV45" s="164">
        <v>2.6017000000000001</v>
      </c>
      <c r="AW45" s="164">
        <v>2.4775</v>
      </c>
      <c r="AX45" s="164">
        <v>-21.235099999999999</v>
      </c>
      <c r="AY45" s="164">
        <v>-20.459</v>
      </c>
      <c r="AZ45" s="164">
        <v>21.8843</v>
      </c>
      <c r="BA45" s="164">
        <v>22.486499999999999</v>
      </c>
      <c r="BB45" s="164">
        <v>-10.148300000000001</v>
      </c>
      <c r="BC45" s="164">
        <v>19.855799999999999</v>
      </c>
      <c r="BD45" s="164">
        <v>-6.5</v>
      </c>
      <c r="BE45" s="164">
        <v>-6.3</v>
      </c>
      <c r="BF45" s="164">
        <v>-12.661899999999999</v>
      </c>
      <c r="BG45" s="164">
        <v>-36.588700000000003</v>
      </c>
      <c r="BH45" s="164">
        <v>-0.74280000000000002</v>
      </c>
      <c r="BI45" s="165"/>
      <c r="BJ45" s="164">
        <v>6.6379000000000001</v>
      </c>
      <c r="BK45" s="164">
        <v>1.0899000000000001</v>
      </c>
      <c r="BL45" s="165"/>
      <c r="BM45" s="164">
        <v>1.6199999999999999E-2</v>
      </c>
      <c r="BN45" s="164">
        <v>-118.8085</v>
      </c>
      <c r="BO45" s="164">
        <v>32.136000000000003</v>
      </c>
      <c r="BP45" s="164">
        <v>25.116700000000002</v>
      </c>
      <c r="BQ45" s="164">
        <v>-69.1952</v>
      </c>
      <c r="BR45" s="164">
        <v>-183.05179999999999</v>
      </c>
      <c r="BS45" s="165"/>
      <c r="BT45" s="165"/>
      <c r="BU45" s="165"/>
      <c r="BV45" s="164">
        <v>13.2628</v>
      </c>
      <c r="BW45" s="164">
        <v>10.87</v>
      </c>
      <c r="BX45" s="164">
        <v>7.65</v>
      </c>
      <c r="BY45" s="164">
        <v>-10.64</v>
      </c>
      <c r="BZ45" s="164">
        <v>4.29</v>
      </c>
      <c r="CA45" s="164">
        <v>3.2191999999999998</v>
      </c>
      <c r="CB45" s="164">
        <v>2.8172999999999999</v>
      </c>
      <c r="CC45" s="164">
        <v>5.5033000000000003</v>
      </c>
      <c r="CD45" s="164">
        <v>3.3837999999999999</v>
      </c>
      <c r="CE45" s="164">
        <v>19.5563</v>
      </c>
      <c r="CF45" s="164">
        <v>-45.039299999999997</v>
      </c>
      <c r="CG45" s="164">
        <v>-45.197499999999998</v>
      </c>
      <c r="CH45" s="164">
        <v>6.3723999999999998</v>
      </c>
      <c r="CI45" s="164">
        <v>-18.701699999999999</v>
      </c>
      <c r="CJ45" s="165"/>
      <c r="CK45" s="165"/>
      <c r="CL45" s="164">
        <v>-43.5</v>
      </c>
      <c r="CM45" s="164">
        <v>43.4</v>
      </c>
      <c r="CN45" s="164">
        <v>-1.84</v>
      </c>
      <c r="CO45" s="164">
        <v>0</v>
      </c>
      <c r="CP45" s="164">
        <v>0</v>
      </c>
      <c r="CQ45" s="164">
        <v>0</v>
      </c>
      <c r="CR45" s="164">
        <v>44.0715</v>
      </c>
      <c r="CS45" s="164">
        <v>43.910699999999999</v>
      </c>
      <c r="CT45" s="164">
        <v>-21.352900000000002</v>
      </c>
      <c r="CU45" s="164">
        <v>-28.206800000000001</v>
      </c>
      <c r="CV45" s="164">
        <v>-20.421299999999999</v>
      </c>
      <c r="CW45" s="164">
        <v>3.8033999999999999</v>
      </c>
      <c r="CX45" s="164">
        <v>29.12</v>
      </c>
      <c r="CY45" s="164">
        <v>10.44</v>
      </c>
      <c r="CZ45" s="164">
        <v>9.3798999999999992</v>
      </c>
      <c r="DA45" s="164">
        <v>8.2062000000000008</v>
      </c>
      <c r="DB45" s="164">
        <v>-6.69</v>
      </c>
      <c r="DC45" s="165"/>
      <c r="DD45" s="164">
        <v>15.4582</v>
      </c>
      <c r="DE45" s="164">
        <v>16.775600000000001</v>
      </c>
      <c r="DF45" s="164">
        <v>27.4436</v>
      </c>
      <c r="DG45" s="165"/>
      <c r="DH45" s="164">
        <v>-5.5430000000000001</v>
      </c>
      <c r="DI45" s="164">
        <v>-14.7</v>
      </c>
      <c r="DJ45" s="164">
        <v>-13.3</v>
      </c>
      <c r="DK45" s="164">
        <v>-3.5608</v>
      </c>
      <c r="DL45" s="164">
        <v>6.1771000000000003</v>
      </c>
      <c r="DM45" s="164">
        <v>14.199299999999999</v>
      </c>
      <c r="DN45" s="164">
        <v>16.519500000000001</v>
      </c>
      <c r="DO45" s="164">
        <v>6.88</v>
      </c>
      <c r="DP45" s="164">
        <v>-3.28</v>
      </c>
      <c r="DQ45" s="164">
        <v>9.5790000000000006</v>
      </c>
      <c r="DR45" s="164">
        <v>-73.034099999999995</v>
      </c>
      <c r="DS45" s="164">
        <v>-8.2200000000000006</v>
      </c>
      <c r="DT45" s="164">
        <v>-8.44</v>
      </c>
      <c r="DU45" s="164">
        <v>28.71</v>
      </c>
      <c r="DV45" s="164">
        <v>4.41</v>
      </c>
      <c r="DW45" s="164">
        <v>-29.090900000000001</v>
      </c>
      <c r="DX45" s="164">
        <v>-36.263599999999997</v>
      </c>
      <c r="DY45" s="164">
        <v>-12.955299999999999</v>
      </c>
      <c r="DZ45" s="164">
        <v>-11.8545</v>
      </c>
      <c r="EA45" s="164">
        <v>11.1911</v>
      </c>
      <c r="EB45" s="164">
        <v>-13.550599999999999</v>
      </c>
      <c r="EC45" s="164">
        <v>-19.857299999999999</v>
      </c>
      <c r="ED45" s="164">
        <v>-20.172000000000001</v>
      </c>
      <c r="EE45" s="164">
        <v>-14.2469</v>
      </c>
      <c r="EF45" s="164">
        <v>-22.157499999999999</v>
      </c>
      <c r="EG45" s="164">
        <v>-13.821999999999999</v>
      </c>
      <c r="EH45" s="164">
        <v>-23.865500000000001</v>
      </c>
      <c r="EI45" s="164">
        <v>-15.141400000000001</v>
      </c>
      <c r="EJ45" s="165"/>
      <c r="EK45" s="164">
        <v>-9.8360000000000003</v>
      </c>
      <c r="EL45" s="164">
        <v>-8.8526000000000007</v>
      </c>
      <c r="EM45" s="164">
        <v>8.1135000000000002</v>
      </c>
      <c r="EN45" s="164">
        <v>2.4007999999999998</v>
      </c>
      <c r="EO45" s="164">
        <v>2.2675999999999998</v>
      </c>
      <c r="EP45" s="164">
        <v>-31.236000000000001</v>
      </c>
      <c r="EQ45" s="164">
        <v>-14.1479</v>
      </c>
      <c r="ER45" s="164">
        <v>-13.773199999999999</v>
      </c>
      <c r="ES45" s="164">
        <v>0.96020000000000005</v>
      </c>
      <c r="ET45" s="164">
        <v>13.08</v>
      </c>
      <c r="EU45" s="164">
        <v>0</v>
      </c>
      <c r="EV45" s="164">
        <v>0.2</v>
      </c>
      <c r="EW45" s="164">
        <v>4.4893999999999998</v>
      </c>
      <c r="EX45" s="164">
        <v>8.7614999999999998</v>
      </c>
      <c r="EY45" s="164">
        <v>-11.900499999999999</v>
      </c>
      <c r="EZ45" s="164">
        <v>-11.7597</v>
      </c>
      <c r="FA45" s="164">
        <v>8.1396999999999995</v>
      </c>
      <c r="FB45" s="164">
        <v>2.2044000000000001</v>
      </c>
      <c r="FC45" s="164">
        <v>-16.3003</v>
      </c>
      <c r="FD45" s="164">
        <v>5.8354999999999997</v>
      </c>
      <c r="FE45" s="165"/>
      <c r="FF45" s="164">
        <v>5.6471999999999998</v>
      </c>
      <c r="FG45" s="164">
        <v>2.7911000000000001</v>
      </c>
      <c r="FH45" s="164">
        <v>3.12</v>
      </c>
      <c r="FI45" s="164">
        <v>2.5398000000000001</v>
      </c>
      <c r="FJ45" s="164">
        <v>-10.8847</v>
      </c>
      <c r="FK45" s="164">
        <v>-11.387</v>
      </c>
      <c r="FL45" s="164">
        <v>22.4391</v>
      </c>
      <c r="FM45" s="164">
        <v>-0.5786</v>
      </c>
      <c r="FN45" s="164">
        <v>-0.57469999999999999</v>
      </c>
      <c r="FO45" s="164">
        <v>29.971299999999999</v>
      </c>
      <c r="FP45" s="164">
        <v>36.7727</v>
      </c>
      <c r="FQ45" s="164">
        <v>15.314</v>
      </c>
      <c r="FR45" s="164">
        <v>-11.83</v>
      </c>
      <c r="FS45" s="164">
        <v>-1.0085</v>
      </c>
      <c r="FT45" s="164">
        <v>0.20069999999999999</v>
      </c>
      <c r="FU45" s="164">
        <v>-7.0000000000000007E-2</v>
      </c>
      <c r="FV45" s="164">
        <v>1.31</v>
      </c>
      <c r="FW45" s="164">
        <v>-16.2501</v>
      </c>
      <c r="FX45" s="165"/>
      <c r="FY45" s="164">
        <v>6.7560000000000002</v>
      </c>
      <c r="FZ45" s="164">
        <v>1.2110000000000001</v>
      </c>
      <c r="GA45" s="165"/>
      <c r="GB45" s="164">
        <v>25.86</v>
      </c>
      <c r="GC45" s="164">
        <v>-37.887700000000002</v>
      </c>
      <c r="GD45" s="164">
        <v>-29.356400000000001</v>
      </c>
      <c r="GE45" s="164">
        <v>-1.29</v>
      </c>
      <c r="GF45" s="164">
        <v>14.9262</v>
      </c>
      <c r="GG45" s="165"/>
      <c r="GH45" s="164">
        <v>23.470800000000001</v>
      </c>
      <c r="GI45" s="164">
        <v>-7.6948999999999996</v>
      </c>
      <c r="GJ45" s="164">
        <v>-8.2973999999999997</v>
      </c>
      <c r="GK45" s="164">
        <v>2.7519999999999998</v>
      </c>
      <c r="GL45" s="165"/>
      <c r="GM45" s="165"/>
      <c r="GN45" s="164">
        <v>-9.8109000000000002</v>
      </c>
      <c r="GO45" s="164">
        <v>-24.228100000000001</v>
      </c>
      <c r="GP45" s="164">
        <v>4.1688000000000001</v>
      </c>
      <c r="GQ45" s="164">
        <v>-20.5792</v>
      </c>
      <c r="GR45" s="164">
        <v>-7.5709999999999997</v>
      </c>
      <c r="GS45" s="164">
        <v>-7.6510999999999996</v>
      </c>
      <c r="GT45" s="164">
        <v>124.53879999999999</v>
      </c>
      <c r="GU45" s="164">
        <v>-6.9375999999999998</v>
      </c>
      <c r="GV45" s="164">
        <v>-7.9057000000000004</v>
      </c>
      <c r="GW45" s="164">
        <v>-9.7181999999999995</v>
      </c>
      <c r="GX45" s="164">
        <v>3.8715000000000002</v>
      </c>
      <c r="GY45" s="164">
        <v>7.2008000000000001</v>
      </c>
      <c r="GZ45" s="164">
        <v>7.2944000000000004</v>
      </c>
      <c r="HA45" s="164">
        <v>3.5185</v>
      </c>
      <c r="HB45" s="164">
        <v>-7.2203999999999997</v>
      </c>
      <c r="HC45" s="164">
        <v>-7.6135999999999999</v>
      </c>
      <c r="HD45" s="164">
        <v>-5.87</v>
      </c>
      <c r="HE45" s="164">
        <v>8.1981999999999999</v>
      </c>
      <c r="HF45" s="164">
        <v>58.0184</v>
      </c>
      <c r="HG45" s="164">
        <v>13.0345</v>
      </c>
      <c r="HH45" s="164">
        <v>79.404200000000003</v>
      </c>
      <c r="HI45" s="164">
        <v>-10.4284</v>
      </c>
      <c r="HJ45" s="164">
        <v>39.695099999999996</v>
      </c>
      <c r="HK45" s="165"/>
      <c r="HL45" s="164">
        <v>0</v>
      </c>
      <c r="HM45" s="164">
        <v>0</v>
      </c>
      <c r="HN45" s="164">
        <v>0</v>
      </c>
      <c r="HO45" s="164">
        <v>25.624099999999999</v>
      </c>
      <c r="HP45" s="165"/>
      <c r="HQ45" s="164">
        <v>-13.555999999999999</v>
      </c>
      <c r="HR45" s="164">
        <v>-12.7979</v>
      </c>
      <c r="HS45" s="164">
        <v>-8.9743999999999993</v>
      </c>
      <c r="HT45" s="164">
        <v>-9.1714000000000002</v>
      </c>
      <c r="HU45" s="164">
        <v>13.47</v>
      </c>
      <c r="HV45" s="164">
        <v>13.7</v>
      </c>
      <c r="HW45" s="164">
        <v>-26.2</v>
      </c>
      <c r="HX45" s="164">
        <v>-26.4</v>
      </c>
      <c r="HY45" s="164">
        <v>0.9677</v>
      </c>
      <c r="HZ45" s="164">
        <v>-6.96</v>
      </c>
      <c r="IA45" s="164">
        <v>61.029299999999999</v>
      </c>
      <c r="IB45" s="164">
        <v>23.385200000000001</v>
      </c>
      <c r="IC45" s="164">
        <v>23.290800000000001</v>
      </c>
      <c r="ID45" s="164">
        <v>-16.100000000000001</v>
      </c>
      <c r="IE45" s="164">
        <v>-33.700000000000003</v>
      </c>
      <c r="IF45" s="164">
        <v>-1.9</v>
      </c>
      <c r="IG45" s="164">
        <v>-2.5</v>
      </c>
      <c r="IH45" s="164">
        <v>-17.668900000000001</v>
      </c>
      <c r="II45" s="164">
        <v>-17.662600000000001</v>
      </c>
      <c r="IJ45" s="164">
        <v>-122.3751</v>
      </c>
      <c r="IK45" s="164">
        <v>-27.745200000000001</v>
      </c>
      <c r="IL45" s="164">
        <v>-209.5557</v>
      </c>
      <c r="IM45" s="164">
        <v>1.2665999999999999</v>
      </c>
      <c r="IN45" s="164">
        <v>-15.589399999999999</v>
      </c>
      <c r="IO45" s="164">
        <v>88.975899999999996</v>
      </c>
      <c r="IP45" s="164">
        <v>73.966700000000003</v>
      </c>
      <c r="IQ45" s="164">
        <v>74.787499999999994</v>
      </c>
      <c r="IR45" s="164">
        <v>143.30500000000001</v>
      </c>
      <c r="IS45" s="164">
        <v>26.3813</v>
      </c>
      <c r="IT45" s="164">
        <v>21.467300000000002</v>
      </c>
      <c r="IU45" s="164">
        <v>20.2971</v>
      </c>
      <c r="IV45" s="164">
        <v>33.045900000000003</v>
      </c>
      <c r="IW45" s="164">
        <v>142.75579999999999</v>
      </c>
      <c r="IX45" s="164">
        <v>-242.56479999999999</v>
      </c>
      <c r="IY45" s="164">
        <v>45.273800000000001</v>
      </c>
      <c r="IZ45" s="164">
        <v>-34.587800000000001</v>
      </c>
      <c r="JA45" s="164">
        <v>-2.8576999999999999</v>
      </c>
      <c r="JB45" s="164">
        <v>5.8620000000000001</v>
      </c>
      <c r="JC45" s="164">
        <v>-6.8</v>
      </c>
      <c r="JD45" s="164">
        <v>-1.448</v>
      </c>
      <c r="JE45" s="164">
        <v>-1.458</v>
      </c>
      <c r="JF45" s="164">
        <v>1.92</v>
      </c>
      <c r="JG45" s="164">
        <v>1.28</v>
      </c>
      <c r="JH45" s="164">
        <v>-2.9081000000000001</v>
      </c>
      <c r="JI45" s="164">
        <v>-7.4692999999999996</v>
      </c>
      <c r="JJ45" s="164">
        <v>4.8936000000000002</v>
      </c>
      <c r="JK45" s="164">
        <v>5.9499999999999997E-2</v>
      </c>
      <c r="JL45" s="164">
        <v>3</v>
      </c>
      <c r="JM45" s="164">
        <v>0.111</v>
      </c>
      <c r="JN45" s="164">
        <v>9.4E-2</v>
      </c>
      <c r="JO45" s="165"/>
      <c r="JP45" s="165"/>
      <c r="JQ45" s="164">
        <v>4.1330999999999998</v>
      </c>
      <c r="JR45" s="164">
        <v>4.2778999999999998</v>
      </c>
      <c r="JS45" s="164">
        <v>5.1623000000000001</v>
      </c>
      <c r="JT45" s="165"/>
      <c r="JU45" s="164">
        <v>19.100000000000001</v>
      </c>
      <c r="JV45" s="164">
        <v>6.8177000000000003</v>
      </c>
      <c r="JW45" s="164">
        <v>0.56999999999999995</v>
      </c>
      <c r="JX45" s="165"/>
      <c r="JY45" s="164">
        <v>-14.220800000000001</v>
      </c>
      <c r="JZ45" s="164">
        <v>-0.3745</v>
      </c>
      <c r="KA45" s="164">
        <v>-23.696100000000001</v>
      </c>
      <c r="KB45" s="164">
        <v>-11.7781</v>
      </c>
      <c r="KC45" s="164">
        <v>-3.9784999999999999</v>
      </c>
      <c r="KD45" s="164">
        <v>-25.275099999999998</v>
      </c>
      <c r="KE45" s="164">
        <v>-2.1303000000000001</v>
      </c>
      <c r="KF45" s="164">
        <v>-11.9</v>
      </c>
      <c r="KG45" s="164">
        <v>-3.8</v>
      </c>
      <c r="KH45" s="164">
        <v>75.763300000000001</v>
      </c>
      <c r="KI45" s="164">
        <v>-148.56440000000001</v>
      </c>
    </row>
    <row r="46" spans="1:295" ht="18" customHeight="1" x14ac:dyDescent="0.25">
      <c r="A46" s="159" t="s">
        <v>102</v>
      </c>
      <c r="B46" s="159" t="s">
        <v>899</v>
      </c>
      <c r="C46" s="163">
        <v>0</v>
      </c>
      <c r="D46" s="164">
        <v>4.9200999999999997</v>
      </c>
      <c r="E46" s="164">
        <v>-10.2881</v>
      </c>
      <c r="F46" s="164">
        <v>6.8859000000000004</v>
      </c>
      <c r="G46" s="164">
        <v>11.795500000000001</v>
      </c>
      <c r="H46" s="165"/>
      <c r="I46" s="164">
        <v>14.7409</v>
      </c>
      <c r="J46" s="165"/>
      <c r="K46" s="164">
        <v>15.2956</v>
      </c>
      <c r="L46" s="164">
        <v>6.4607999999999999</v>
      </c>
      <c r="M46" s="164">
        <v>7.8573000000000004</v>
      </c>
      <c r="N46" s="164">
        <v>-22.2</v>
      </c>
      <c r="O46" s="164">
        <v>-24.2</v>
      </c>
      <c r="P46" s="164">
        <v>0</v>
      </c>
      <c r="Q46" s="164">
        <v>2.484</v>
      </c>
      <c r="R46" s="164">
        <v>-13.2</v>
      </c>
      <c r="S46" s="164">
        <v>4.5225999999999997</v>
      </c>
      <c r="T46" s="164">
        <v>1.7058</v>
      </c>
      <c r="U46" s="164">
        <v>6.5853999999999999</v>
      </c>
      <c r="V46" s="164">
        <v>6.5149999999999997</v>
      </c>
      <c r="W46" s="164">
        <v>11.4016</v>
      </c>
      <c r="X46" s="164">
        <v>3.3595999999999999</v>
      </c>
      <c r="Y46" s="164">
        <v>0.1241</v>
      </c>
      <c r="Z46" s="164">
        <v>2.1513</v>
      </c>
      <c r="AA46" s="165"/>
      <c r="AB46" s="164">
        <v>-0.99419999999999997</v>
      </c>
      <c r="AC46" s="164">
        <v>-0.10199999999999999</v>
      </c>
      <c r="AD46" s="164">
        <v>-8.1000000000000003E-2</v>
      </c>
      <c r="AE46" s="164">
        <v>3.431</v>
      </c>
      <c r="AF46" s="164">
        <v>0</v>
      </c>
      <c r="AG46" s="164">
        <v>-8.8000000000000007</v>
      </c>
      <c r="AH46" s="164">
        <v>-1.32</v>
      </c>
      <c r="AI46" s="164">
        <v>0.255</v>
      </c>
      <c r="AJ46" s="165"/>
      <c r="AK46" s="164">
        <v>-7.46</v>
      </c>
      <c r="AL46" s="165"/>
      <c r="AM46" s="164">
        <v>-9.36</v>
      </c>
      <c r="AN46" s="164">
        <v>-9.3000000000000007</v>
      </c>
      <c r="AO46" s="164">
        <v>6.1809000000000003</v>
      </c>
      <c r="AP46" s="164">
        <v>3.2692000000000001</v>
      </c>
      <c r="AQ46" s="164">
        <v>19.438199999999998</v>
      </c>
      <c r="AR46" s="164">
        <v>21.5242</v>
      </c>
      <c r="AS46" s="164">
        <v>-17.0275</v>
      </c>
      <c r="AT46" s="164">
        <v>-10.499700000000001</v>
      </c>
      <c r="AU46" s="165"/>
      <c r="AV46" s="164">
        <v>1.2748999999999999</v>
      </c>
      <c r="AW46" s="164">
        <v>1.9399</v>
      </c>
      <c r="AX46" s="164">
        <v>-20.367599999999999</v>
      </c>
      <c r="AY46" s="164">
        <v>-19.584599999999998</v>
      </c>
      <c r="AZ46" s="164">
        <v>18.724499999999999</v>
      </c>
      <c r="BA46" s="164">
        <v>18.8005</v>
      </c>
      <c r="BB46" s="164">
        <v>-8.0890000000000004</v>
      </c>
      <c r="BC46" s="164">
        <v>17.1707</v>
      </c>
      <c r="BD46" s="164">
        <v>-6.2</v>
      </c>
      <c r="BE46" s="164">
        <v>-6.1</v>
      </c>
      <c r="BF46" s="164">
        <v>-11.772399999999999</v>
      </c>
      <c r="BG46" s="164">
        <v>-36.188499999999998</v>
      </c>
      <c r="BH46" s="164">
        <v>-0.7823</v>
      </c>
      <c r="BI46" s="165"/>
      <c r="BJ46" s="164">
        <v>9.1428999999999991</v>
      </c>
      <c r="BK46" s="164">
        <v>1.4460999999999999</v>
      </c>
      <c r="BL46" s="165"/>
      <c r="BM46" s="164">
        <v>3.56E-2</v>
      </c>
      <c r="BN46" s="164">
        <v>-93.111900000000006</v>
      </c>
      <c r="BO46" s="164">
        <v>68.422499999999999</v>
      </c>
      <c r="BP46" s="164">
        <v>56.306600000000003</v>
      </c>
      <c r="BQ46" s="164">
        <v>-56.102800000000002</v>
      </c>
      <c r="BR46" s="164">
        <v>-136.09190000000001</v>
      </c>
      <c r="BS46" s="165"/>
      <c r="BT46" s="165"/>
      <c r="BU46" s="165"/>
      <c r="BV46" s="164">
        <v>17.7836</v>
      </c>
      <c r="BW46" s="164">
        <v>10.35</v>
      </c>
      <c r="BX46" s="164">
        <v>8.0399999999999991</v>
      </c>
      <c r="BY46" s="164">
        <v>-7.52</v>
      </c>
      <c r="BZ46" s="164">
        <v>5.14</v>
      </c>
      <c r="CA46" s="164">
        <v>-10.0426</v>
      </c>
      <c r="CB46" s="164">
        <v>-10.9803</v>
      </c>
      <c r="CC46" s="164">
        <v>17.449400000000001</v>
      </c>
      <c r="CD46" s="164">
        <v>15.476599999999999</v>
      </c>
      <c r="CE46" s="164">
        <v>15.114000000000001</v>
      </c>
      <c r="CF46" s="164">
        <v>-11.392300000000001</v>
      </c>
      <c r="CG46" s="164">
        <v>-11.3911</v>
      </c>
      <c r="CH46" s="164">
        <v>9.4932999999999996</v>
      </c>
      <c r="CI46" s="164">
        <v>12.365399999999999</v>
      </c>
      <c r="CJ46" s="165"/>
      <c r="CK46" s="165"/>
      <c r="CL46" s="164">
        <v>-12.2</v>
      </c>
      <c r="CM46" s="164">
        <v>-22.2</v>
      </c>
      <c r="CN46" s="164">
        <v>-2.15</v>
      </c>
      <c r="CO46" s="164">
        <v>24.885300000000001</v>
      </c>
      <c r="CP46" s="164">
        <v>25.008199999999999</v>
      </c>
      <c r="CQ46" s="164">
        <v>23.3874</v>
      </c>
      <c r="CR46" s="164">
        <v>60.533000000000001</v>
      </c>
      <c r="CS46" s="164">
        <v>61.404400000000003</v>
      </c>
      <c r="CT46" s="164">
        <v>-23.903600000000001</v>
      </c>
      <c r="CU46" s="164">
        <v>-45.290199999999999</v>
      </c>
      <c r="CV46" s="164">
        <v>-23.408000000000001</v>
      </c>
      <c r="CW46" s="164">
        <v>4.2384000000000004</v>
      </c>
      <c r="CX46" s="164">
        <v>29.31</v>
      </c>
      <c r="CY46" s="164">
        <v>10.64</v>
      </c>
      <c r="CZ46" s="164">
        <v>10.004899999999999</v>
      </c>
      <c r="DA46" s="164">
        <v>8.8897999999999993</v>
      </c>
      <c r="DB46" s="164">
        <v>-7.29</v>
      </c>
      <c r="DC46" s="165"/>
      <c r="DD46" s="164">
        <v>-14.7926</v>
      </c>
      <c r="DE46" s="164">
        <v>-14.620900000000001</v>
      </c>
      <c r="DF46" s="164">
        <v>10.354699999999999</v>
      </c>
      <c r="DG46" s="165"/>
      <c r="DH46" s="164">
        <v>-6.1211000000000002</v>
      </c>
      <c r="DI46" s="164">
        <v>-34.5</v>
      </c>
      <c r="DJ46" s="164">
        <v>-34.5</v>
      </c>
      <c r="DK46" s="164">
        <v>-4.3799000000000001</v>
      </c>
      <c r="DL46" s="164">
        <v>6.9250999999999996</v>
      </c>
      <c r="DM46" s="164">
        <v>15.3033</v>
      </c>
      <c r="DN46" s="164">
        <v>17.261700000000001</v>
      </c>
      <c r="DO46" s="164">
        <v>7.77</v>
      </c>
      <c r="DP46" s="164">
        <v>-3.66</v>
      </c>
      <c r="DQ46" s="164">
        <v>11.222</v>
      </c>
      <c r="DR46" s="164">
        <v>-10.408099999999999</v>
      </c>
      <c r="DS46" s="164">
        <v>-8.11</v>
      </c>
      <c r="DT46" s="164">
        <v>-8.25</v>
      </c>
      <c r="DU46" s="164">
        <v>31.02</v>
      </c>
      <c r="DV46" s="164">
        <v>5.92</v>
      </c>
      <c r="DW46" s="164">
        <v>-13.454499999999999</v>
      </c>
      <c r="DX46" s="164">
        <v>-6.7636000000000003</v>
      </c>
      <c r="DY46" s="164">
        <v>-22.3962</v>
      </c>
      <c r="DZ46" s="164">
        <v>-21.2455</v>
      </c>
      <c r="EA46" s="164">
        <v>31.127800000000001</v>
      </c>
      <c r="EB46" s="164">
        <v>7.5030999999999999</v>
      </c>
      <c r="EC46" s="164">
        <v>-0.24149999999999999</v>
      </c>
      <c r="ED46" s="164">
        <v>0.31530000000000002</v>
      </c>
      <c r="EE46" s="164">
        <v>-16.3569</v>
      </c>
      <c r="EF46" s="164">
        <v>-25.675999999999998</v>
      </c>
      <c r="EG46" s="164">
        <v>-15.039</v>
      </c>
      <c r="EH46" s="164">
        <v>-34.959400000000002</v>
      </c>
      <c r="EI46" s="164">
        <v>-12.5023</v>
      </c>
      <c r="EJ46" s="165"/>
      <c r="EK46" s="164">
        <v>-9.8368000000000002</v>
      </c>
      <c r="EL46" s="164">
        <v>-9.0542999999999996</v>
      </c>
      <c r="EM46" s="164">
        <v>12.4308</v>
      </c>
      <c r="EN46" s="164">
        <v>-2.1095999999999999</v>
      </c>
      <c r="EO46" s="164">
        <v>-1.9347000000000001</v>
      </c>
      <c r="EP46" s="164">
        <v>-27.652000000000001</v>
      </c>
      <c r="EQ46" s="164">
        <v>-17.662299999999998</v>
      </c>
      <c r="ER46" s="164">
        <v>-17.079699999999999</v>
      </c>
      <c r="ES46" s="164">
        <v>5.8773</v>
      </c>
      <c r="ET46" s="164">
        <v>12.94</v>
      </c>
      <c r="EU46" s="164">
        <v>-2.8</v>
      </c>
      <c r="EV46" s="164">
        <v>0</v>
      </c>
      <c r="EW46" s="164">
        <v>4.7510000000000003</v>
      </c>
      <c r="EX46" s="164">
        <v>-1.2474000000000001</v>
      </c>
      <c r="EY46" s="164">
        <v>-11.5092</v>
      </c>
      <c r="EZ46" s="164">
        <v>-11.5555</v>
      </c>
      <c r="FA46" s="164">
        <v>7.2897999999999996</v>
      </c>
      <c r="FB46" s="164">
        <v>6.5369000000000002</v>
      </c>
      <c r="FC46" s="164">
        <v>-19.390799999999999</v>
      </c>
      <c r="FD46" s="164">
        <v>5.8658000000000001</v>
      </c>
      <c r="FE46" s="165"/>
      <c r="FF46" s="164">
        <v>5.5730000000000004</v>
      </c>
      <c r="FG46" s="164">
        <v>5.0686999999999998</v>
      </c>
      <c r="FH46" s="164">
        <v>4.7641999999999998</v>
      </c>
      <c r="FI46" s="164">
        <v>3.3010000000000002</v>
      </c>
      <c r="FJ46" s="164">
        <v>2.0095000000000001</v>
      </c>
      <c r="FK46" s="164">
        <v>1.8420000000000001</v>
      </c>
      <c r="FL46" s="164">
        <v>11.2196</v>
      </c>
      <c r="FM46" s="164">
        <v>8.6632999999999996</v>
      </c>
      <c r="FN46" s="164">
        <v>8.5294000000000008</v>
      </c>
      <c r="FO46" s="164">
        <v>21.2395</v>
      </c>
      <c r="FP46" s="164">
        <v>29.171900000000001</v>
      </c>
      <c r="FQ46" s="164">
        <v>19.010300000000001</v>
      </c>
      <c r="FR46" s="164">
        <v>-13.26</v>
      </c>
      <c r="FS46" s="164">
        <v>-0.72470000000000001</v>
      </c>
      <c r="FT46" s="164">
        <v>0.25380000000000003</v>
      </c>
      <c r="FU46" s="164">
        <v>-0.13</v>
      </c>
      <c r="FV46" s="164">
        <v>0.74</v>
      </c>
      <c r="FW46" s="164">
        <v>-20.103200000000001</v>
      </c>
      <c r="FX46" s="165"/>
      <c r="FY46" s="164">
        <v>6.7290000000000001</v>
      </c>
      <c r="FZ46" s="164">
        <v>1.2090000000000001</v>
      </c>
      <c r="GA46" s="165"/>
      <c r="GB46" s="164">
        <v>23.61</v>
      </c>
      <c r="GC46" s="164">
        <v>-31.895600000000002</v>
      </c>
      <c r="GD46" s="164">
        <v>-22.550799999999999</v>
      </c>
      <c r="GE46" s="164">
        <v>-1.39</v>
      </c>
      <c r="GF46" s="164">
        <v>12.803100000000001</v>
      </c>
      <c r="GG46" s="165"/>
      <c r="GH46" s="164">
        <v>23.2956</v>
      </c>
      <c r="GI46" s="164">
        <v>-7.7782</v>
      </c>
      <c r="GJ46" s="164">
        <v>-8.3430999999999997</v>
      </c>
      <c r="GK46" s="164">
        <v>3.1823999999999999</v>
      </c>
      <c r="GL46" s="165"/>
      <c r="GM46" s="165"/>
      <c r="GN46" s="164">
        <v>-8.9910999999999994</v>
      </c>
      <c r="GO46" s="164">
        <v>-25.187999999999999</v>
      </c>
      <c r="GP46" s="164">
        <v>2.5426000000000002</v>
      </c>
      <c r="GQ46" s="164">
        <v>-19.922999999999998</v>
      </c>
      <c r="GR46" s="164">
        <v>-6.5854999999999997</v>
      </c>
      <c r="GS46" s="164">
        <v>-6.5606999999999998</v>
      </c>
      <c r="GT46" s="164">
        <v>134.80609999999999</v>
      </c>
      <c r="GU46" s="164">
        <v>-6.2366999999999999</v>
      </c>
      <c r="GV46" s="164">
        <v>-7.2473999999999998</v>
      </c>
      <c r="GW46" s="164">
        <v>-10.227600000000001</v>
      </c>
      <c r="GX46" s="164">
        <v>3.1554000000000002</v>
      </c>
      <c r="GY46" s="164">
        <v>7.9855</v>
      </c>
      <c r="GZ46" s="164">
        <v>8.1813000000000002</v>
      </c>
      <c r="HA46" s="164">
        <v>3</v>
      </c>
      <c r="HB46" s="164">
        <v>-7.3400999999999996</v>
      </c>
      <c r="HC46" s="164">
        <v>-5.9271000000000003</v>
      </c>
      <c r="HD46" s="164">
        <v>-2.93</v>
      </c>
      <c r="HE46" s="164">
        <v>5.3303000000000003</v>
      </c>
      <c r="HF46" s="164">
        <v>59.707599999999999</v>
      </c>
      <c r="HG46" s="164">
        <v>14.279400000000001</v>
      </c>
      <c r="HH46" s="164">
        <v>78.195700000000002</v>
      </c>
      <c r="HI46" s="164">
        <v>-8.1930999999999994</v>
      </c>
      <c r="HJ46" s="164">
        <v>42.6524</v>
      </c>
      <c r="HK46" s="165"/>
      <c r="HL46" s="165"/>
      <c r="HM46" s="164">
        <v>-10.871</v>
      </c>
      <c r="HN46" s="164">
        <v>0</v>
      </c>
      <c r="HO46" s="165"/>
      <c r="HP46" s="165"/>
      <c r="HQ46" s="164">
        <v>-13.825100000000001</v>
      </c>
      <c r="HR46" s="164">
        <v>-13.297800000000001</v>
      </c>
      <c r="HS46" s="164">
        <v>-11.2515</v>
      </c>
      <c r="HT46" s="164">
        <v>-10.982799999999999</v>
      </c>
      <c r="HU46" s="164">
        <v>13.46</v>
      </c>
      <c r="HV46" s="164">
        <v>13.81</v>
      </c>
      <c r="HW46" s="164">
        <v>-28.3</v>
      </c>
      <c r="HX46" s="164">
        <v>-28.6</v>
      </c>
      <c r="HY46" s="164">
        <v>0.94940000000000002</v>
      </c>
      <c r="HZ46" s="164">
        <v>-3.6</v>
      </c>
      <c r="IA46" s="164">
        <v>62.365699999999997</v>
      </c>
      <c r="IB46" s="164">
        <v>26.875399999999999</v>
      </c>
      <c r="IC46" s="164">
        <v>26.734500000000001</v>
      </c>
      <c r="ID46" s="164">
        <v>-15.2</v>
      </c>
      <c r="IE46" s="164">
        <v>-34.4</v>
      </c>
      <c r="IF46" s="164">
        <v>-2</v>
      </c>
      <c r="IG46" s="164">
        <v>-2.5</v>
      </c>
      <c r="IH46" s="165"/>
      <c r="II46" s="165"/>
      <c r="IJ46" s="164">
        <v>-117.50790000000001</v>
      </c>
      <c r="IK46" s="164">
        <v>-28.922699999999999</v>
      </c>
      <c r="IL46" s="164">
        <v>-211.566</v>
      </c>
      <c r="IM46" s="164">
        <v>0.97419999999999995</v>
      </c>
      <c r="IN46" s="164">
        <v>-15.454800000000001</v>
      </c>
      <c r="IO46" s="164">
        <v>93.4285</v>
      </c>
      <c r="IP46" s="164">
        <v>68.263400000000004</v>
      </c>
      <c r="IQ46" s="164">
        <v>77.573599999999999</v>
      </c>
      <c r="IR46" s="164">
        <v>146.33420000000001</v>
      </c>
      <c r="IS46" s="164">
        <v>32.603499999999997</v>
      </c>
      <c r="IT46" s="164">
        <v>22.535499999999999</v>
      </c>
      <c r="IU46" s="164">
        <v>21.604900000000001</v>
      </c>
      <c r="IV46" s="164">
        <v>30.384799999999998</v>
      </c>
      <c r="IW46" s="164">
        <v>149.56389999999999</v>
      </c>
      <c r="IX46" s="164">
        <v>-243.5874</v>
      </c>
      <c r="IY46" s="164">
        <v>44.758800000000001</v>
      </c>
      <c r="IZ46" s="164">
        <v>-37.193800000000003</v>
      </c>
      <c r="JA46" s="164">
        <v>-0.5847</v>
      </c>
      <c r="JB46" s="164">
        <v>5.8769999999999998</v>
      </c>
      <c r="JC46" s="164">
        <v>-7.6</v>
      </c>
      <c r="JD46" s="164">
        <v>-1.302</v>
      </c>
      <c r="JE46" s="164">
        <v>-1.306</v>
      </c>
      <c r="JF46" s="164">
        <v>2.96</v>
      </c>
      <c r="JG46" s="164">
        <v>0.4</v>
      </c>
      <c r="JH46" s="164">
        <v>-3.2263999999999999</v>
      </c>
      <c r="JI46" s="164">
        <v>-6.8528000000000002</v>
      </c>
      <c r="JJ46" s="164">
        <v>5.3635000000000002</v>
      </c>
      <c r="JK46" s="164">
        <v>0.14799999999999999</v>
      </c>
      <c r="JL46" s="164">
        <v>2</v>
      </c>
      <c r="JM46" s="164">
        <v>-2.5499999999999998</v>
      </c>
      <c r="JN46" s="164">
        <v>-1.952</v>
      </c>
      <c r="JO46" s="164">
        <v>2.6798999999999999</v>
      </c>
      <c r="JP46" s="164">
        <v>3.1168</v>
      </c>
      <c r="JQ46" s="164">
        <v>3.1152000000000002</v>
      </c>
      <c r="JR46" s="164">
        <v>3.3774999999999999</v>
      </c>
      <c r="JS46" s="164">
        <v>4.2481999999999998</v>
      </c>
      <c r="JT46" s="165"/>
      <c r="JU46" s="164">
        <v>19.7</v>
      </c>
      <c r="JV46" s="164">
        <v>7.1986999999999997</v>
      </c>
      <c r="JW46" s="164">
        <v>0.59</v>
      </c>
      <c r="JX46" s="165"/>
      <c r="JY46" s="164">
        <v>-14.484500000000001</v>
      </c>
      <c r="JZ46" s="164">
        <v>-0.2777</v>
      </c>
      <c r="KA46" s="164">
        <v>-23.294</v>
      </c>
      <c r="KB46" s="164">
        <v>-11.864599999999999</v>
      </c>
      <c r="KC46" s="164">
        <v>-3.4138999999999999</v>
      </c>
      <c r="KD46" s="164">
        <v>-25.466200000000001</v>
      </c>
      <c r="KE46" s="164">
        <v>-1.7665999999999999</v>
      </c>
      <c r="KF46" s="164">
        <v>-12.7</v>
      </c>
      <c r="KG46" s="164">
        <v>-3.3</v>
      </c>
      <c r="KH46" s="164">
        <v>74.979699999999994</v>
      </c>
      <c r="KI46" s="164">
        <v>-156.37569999999999</v>
      </c>
    </row>
    <row r="47" spans="1:295" ht="18" customHeight="1" x14ac:dyDescent="0.25">
      <c r="A47" s="159" t="s">
        <v>102</v>
      </c>
      <c r="B47" s="159" t="s">
        <v>900</v>
      </c>
      <c r="C47" s="163">
        <v>0</v>
      </c>
      <c r="D47" s="164">
        <v>5.3949999999999996</v>
      </c>
      <c r="E47" s="164">
        <v>-11.134600000000001</v>
      </c>
      <c r="F47" s="164">
        <v>3.8696000000000002</v>
      </c>
      <c r="G47" s="164">
        <v>11.351800000000001</v>
      </c>
      <c r="H47" s="165"/>
      <c r="I47" s="164">
        <v>15.8279</v>
      </c>
      <c r="J47" s="165"/>
      <c r="K47" s="164">
        <v>17.5017</v>
      </c>
      <c r="L47" s="164">
        <v>7.5237999999999996</v>
      </c>
      <c r="M47" s="164">
        <v>8.8264999999999993</v>
      </c>
      <c r="N47" s="164">
        <v>-22.2</v>
      </c>
      <c r="O47" s="164">
        <v>-24.2</v>
      </c>
      <c r="P47" s="164">
        <v>2.2000000000000002</v>
      </c>
      <c r="Q47" s="164">
        <v>2.484</v>
      </c>
      <c r="R47" s="164">
        <v>-15.4</v>
      </c>
      <c r="S47" s="164">
        <v>4.5606999999999998</v>
      </c>
      <c r="T47" s="164">
        <v>-0.7</v>
      </c>
      <c r="U47" s="164">
        <v>7.5987999999999998</v>
      </c>
      <c r="V47" s="164">
        <v>7.4812000000000003</v>
      </c>
      <c r="W47" s="164">
        <v>13.0061</v>
      </c>
      <c r="X47" s="164">
        <v>3.1833999999999998</v>
      </c>
      <c r="Y47" s="164">
        <v>-0.1</v>
      </c>
      <c r="Z47" s="164">
        <v>2.1507999999999998</v>
      </c>
      <c r="AA47" s="165"/>
      <c r="AB47" s="164">
        <v>-1.0693999999999999</v>
      </c>
      <c r="AC47" s="164">
        <v>0.32800000000000001</v>
      </c>
      <c r="AD47" s="164">
        <v>0.32900000000000001</v>
      </c>
      <c r="AE47" s="164">
        <v>3.5840000000000001</v>
      </c>
      <c r="AF47" s="164">
        <v>2.2200000000000002</v>
      </c>
      <c r="AG47" s="164">
        <v>-6.6</v>
      </c>
      <c r="AH47" s="164">
        <v>-1.484</v>
      </c>
      <c r="AI47" s="164">
        <v>0.27100000000000002</v>
      </c>
      <c r="AJ47" s="165"/>
      <c r="AK47" s="164">
        <v>-4.82</v>
      </c>
      <c r="AL47" s="165"/>
      <c r="AM47" s="164">
        <v>-7.73</v>
      </c>
      <c r="AN47" s="164">
        <v>-7.67</v>
      </c>
      <c r="AO47" s="164">
        <v>7.7695999999999996</v>
      </c>
      <c r="AP47" s="164">
        <v>3.6202000000000001</v>
      </c>
      <c r="AQ47" s="164">
        <v>21.4771</v>
      </c>
      <c r="AR47" s="164">
        <v>23.356999999999999</v>
      </c>
      <c r="AS47" s="164">
        <v>-17.6967</v>
      </c>
      <c r="AT47" s="164">
        <v>-8.6837999999999997</v>
      </c>
      <c r="AU47" s="165"/>
      <c r="AV47" s="164">
        <v>9.7561</v>
      </c>
      <c r="AW47" s="164">
        <v>10.1355</v>
      </c>
      <c r="AX47" s="164">
        <v>-21.252400000000002</v>
      </c>
      <c r="AY47" s="164">
        <v>-20.291799999999999</v>
      </c>
      <c r="AZ47" s="164">
        <v>18.046399999999998</v>
      </c>
      <c r="BA47" s="164">
        <v>21.814800000000002</v>
      </c>
      <c r="BB47" s="164">
        <v>-5.5884</v>
      </c>
      <c r="BC47" s="164">
        <v>12.998200000000001</v>
      </c>
      <c r="BD47" s="164">
        <v>-5.4</v>
      </c>
      <c r="BE47" s="164">
        <v>-5.5</v>
      </c>
      <c r="BF47" s="164">
        <v>-8.0853999999999999</v>
      </c>
      <c r="BG47" s="165"/>
      <c r="BH47" s="164">
        <v>-0.55830000000000002</v>
      </c>
      <c r="BI47" s="165"/>
      <c r="BJ47" s="164">
        <v>12.1934</v>
      </c>
      <c r="BK47" s="164">
        <v>2.9498000000000002</v>
      </c>
      <c r="BL47" s="164">
        <v>1.5035000000000001</v>
      </c>
      <c r="BM47" s="164">
        <v>1.1587000000000001</v>
      </c>
      <c r="BN47" s="164">
        <v>-56.2761</v>
      </c>
      <c r="BO47" s="164">
        <v>96.987799999999993</v>
      </c>
      <c r="BP47" s="164">
        <v>1.0071000000000001</v>
      </c>
      <c r="BQ47" s="164">
        <v>-57.243899999999996</v>
      </c>
      <c r="BR47" s="164">
        <v>-133.0933</v>
      </c>
      <c r="BS47" s="165"/>
      <c r="BT47" s="165"/>
      <c r="BU47" s="165"/>
      <c r="BV47" s="164">
        <v>20.717600000000001</v>
      </c>
      <c r="BW47" s="164">
        <v>10.97</v>
      </c>
      <c r="BX47" s="164">
        <v>9.1</v>
      </c>
      <c r="BY47" s="164">
        <v>-6.62</v>
      </c>
      <c r="BZ47" s="164">
        <v>6.26</v>
      </c>
      <c r="CA47" s="164">
        <v>-13.6594</v>
      </c>
      <c r="CB47" s="164">
        <v>-13.1236</v>
      </c>
      <c r="CC47" s="164">
        <v>18.588200000000001</v>
      </c>
      <c r="CD47" s="164">
        <v>16.770900000000001</v>
      </c>
      <c r="CE47" s="164">
        <v>15.595000000000001</v>
      </c>
      <c r="CF47" s="164">
        <v>-13.7102</v>
      </c>
      <c r="CG47" s="164">
        <v>-13.4055</v>
      </c>
      <c r="CH47" s="164">
        <v>12.1945</v>
      </c>
      <c r="CI47" s="164">
        <v>8.5359999999999996</v>
      </c>
      <c r="CJ47" s="165"/>
      <c r="CK47" s="165"/>
      <c r="CL47" s="164">
        <v>-6.4</v>
      </c>
      <c r="CM47" s="164">
        <v>-13.4</v>
      </c>
      <c r="CN47" s="164">
        <v>-2.0699999999999998</v>
      </c>
      <c r="CO47" s="164">
        <v>27.0715</v>
      </c>
      <c r="CP47" s="164">
        <v>27.0579</v>
      </c>
      <c r="CQ47" s="164">
        <v>25.175599999999999</v>
      </c>
      <c r="CR47" s="164">
        <v>45.790999999999997</v>
      </c>
      <c r="CS47" s="164">
        <v>45.4696</v>
      </c>
      <c r="CT47" s="164">
        <v>-24.5275</v>
      </c>
      <c r="CU47" s="164">
        <v>-31.205500000000001</v>
      </c>
      <c r="CV47" s="164">
        <v>-21.395800000000001</v>
      </c>
      <c r="CW47" s="164">
        <v>4.2907999999999999</v>
      </c>
      <c r="CX47" s="164">
        <v>30.35</v>
      </c>
      <c r="CY47" s="164">
        <v>11.02</v>
      </c>
      <c r="CZ47" s="164">
        <v>10.786099999999999</v>
      </c>
      <c r="DA47" s="164">
        <v>9.6709999999999994</v>
      </c>
      <c r="DB47" s="164">
        <v>-7.78</v>
      </c>
      <c r="DC47" s="165"/>
      <c r="DD47" s="164">
        <v>-10.352600000000001</v>
      </c>
      <c r="DE47" s="164">
        <v>-10.3508</v>
      </c>
      <c r="DF47" s="164">
        <v>4.6016000000000004</v>
      </c>
      <c r="DG47" s="165"/>
      <c r="DH47" s="164">
        <v>-6.6868999999999996</v>
      </c>
      <c r="DI47" s="164">
        <v>-30.6</v>
      </c>
      <c r="DJ47" s="164">
        <v>-30.4</v>
      </c>
      <c r="DK47" s="164">
        <v>-4.5227000000000004</v>
      </c>
      <c r="DL47" s="164">
        <v>6.9250999999999996</v>
      </c>
      <c r="DM47" s="164">
        <v>17.195799999999998</v>
      </c>
      <c r="DN47" s="164">
        <v>16.890599999999999</v>
      </c>
      <c r="DO47" s="164">
        <v>7.55</v>
      </c>
      <c r="DP47" s="164">
        <v>-4.24</v>
      </c>
      <c r="DQ47" s="164">
        <v>10.772500000000001</v>
      </c>
      <c r="DR47" s="164">
        <v>-4.2477</v>
      </c>
      <c r="DS47" s="164">
        <v>-8.0500000000000007</v>
      </c>
      <c r="DT47" s="164">
        <v>-8.1</v>
      </c>
      <c r="DU47" s="164">
        <v>30.4</v>
      </c>
      <c r="DV47" s="164">
        <v>6.18</v>
      </c>
      <c r="DW47" s="164">
        <v>-6.4545000000000003</v>
      </c>
      <c r="DX47" s="164">
        <v>-2.9</v>
      </c>
      <c r="DY47" s="164">
        <v>-23.5593</v>
      </c>
      <c r="DZ47" s="164">
        <v>-21.9636</v>
      </c>
      <c r="EA47" s="164">
        <v>36.386200000000002</v>
      </c>
      <c r="EB47" s="164">
        <v>12.369899999999999</v>
      </c>
      <c r="EC47" s="164">
        <v>4.2271000000000001</v>
      </c>
      <c r="ED47" s="164">
        <v>3.5752999999999999</v>
      </c>
      <c r="EE47" s="164">
        <v>-16.958200000000001</v>
      </c>
      <c r="EF47" s="164">
        <v>-26.81</v>
      </c>
      <c r="EG47" s="164">
        <v>-15.183</v>
      </c>
      <c r="EH47" s="164">
        <v>-29.485199999999999</v>
      </c>
      <c r="EI47" s="164">
        <v>-12.337</v>
      </c>
      <c r="EJ47" s="165"/>
      <c r="EK47" s="164">
        <v>-9.3683999999999994</v>
      </c>
      <c r="EL47" s="164">
        <v>-8.7286999999999999</v>
      </c>
      <c r="EM47" s="164">
        <v>15.2332</v>
      </c>
      <c r="EN47" s="164">
        <v>-6.7126999999999999</v>
      </c>
      <c r="EO47" s="164">
        <v>-6.2893999999999997</v>
      </c>
      <c r="EP47" s="164">
        <v>-27.14</v>
      </c>
      <c r="EQ47" s="164">
        <v>-17.2255</v>
      </c>
      <c r="ER47" s="164">
        <v>-16.740600000000001</v>
      </c>
      <c r="ES47" s="164">
        <v>8.5454000000000008</v>
      </c>
      <c r="ET47" s="164">
        <v>12.79</v>
      </c>
      <c r="EU47" s="164">
        <v>-2.8</v>
      </c>
      <c r="EV47" s="164">
        <v>0.1</v>
      </c>
      <c r="EW47" s="164">
        <v>4.7270000000000003</v>
      </c>
      <c r="EX47" s="164">
        <v>-10.2836</v>
      </c>
      <c r="EY47" s="164">
        <v>-13.721500000000001</v>
      </c>
      <c r="EZ47" s="164">
        <v>-13.5319</v>
      </c>
      <c r="FA47" s="164">
        <v>10.208600000000001</v>
      </c>
      <c r="FB47" s="164">
        <v>9.1836000000000002</v>
      </c>
      <c r="FC47" s="164">
        <v>-22.266300000000001</v>
      </c>
      <c r="FD47" s="164">
        <v>6.1253000000000002</v>
      </c>
      <c r="FE47" s="165"/>
      <c r="FF47" s="164">
        <v>5.8808999999999996</v>
      </c>
      <c r="FG47" s="164">
        <v>3.8035999999999999</v>
      </c>
      <c r="FH47" s="164">
        <v>4.7526999999999999</v>
      </c>
      <c r="FI47" s="164">
        <v>3.3016999999999999</v>
      </c>
      <c r="FJ47" s="164">
        <v>4.8562000000000003</v>
      </c>
      <c r="FK47" s="164">
        <v>5.6935000000000002</v>
      </c>
      <c r="FL47" s="164">
        <v>12.3918</v>
      </c>
      <c r="FM47" s="164">
        <v>9.9254999999999995</v>
      </c>
      <c r="FN47" s="164">
        <v>9.7500999999999998</v>
      </c>
      <c r="FO47" s="164">
        <v>19.479600000000001</v>
      </c>
      <c r="FP47" s="164">
        <v>25.463799999999999</v>
      </c>
      <c r="FQ47" s="164">
        <v>14.6401</v>
      </c>
      <c r="FR47" s="164">
        <v>-15.67</v>
      </c>
      <c r="FS47" s="164">
        <v>-1.7134</v>
      </c>
      <c r="FT47" s="164">
        <v>0.2364</v>
      </c>
      <c r="FU47" s="164">
        <v>0.85</v>
      </c>
      <c r="FV47" s="164">
        <v>1.28</v>
      </c>
      <c r="FW47" s="164">
        <v>-15.9232</v>
      </c>
      <c r="FX47" s="165"/>
      <c r="FY47" s="164">
        <v>6.7089999999999996</v>
      </c>
      <c r="FZ47" s="164">
        <v>1.2090000000000001</v>
      </c>
      <c r="GA47" s="165"/>
      <c r="GB47" s="164">
        <v>25.09</v>
      </c>
      <c r="GC47" s="164">
        <v>-30.732399999999998</v>
      </c>
      <c r="GD47" s="164">
        <v>-22.1647</v>
      </c>
      <c r="GE47" s="164">
        <v>-1.49</v>
      </c>
      <c r="GF47" s="164">
        <v>13.773999999999999</v>
      </c>
      <c r="GG47" s="165"/>
      <c r="GH47" s="164">
        <v>25.153500000000001</v>
      </c>
      <c r="GI47" s="164">
        <v>-7.7024999999999997</v>
      </c>
      <c r="GJ47" s="164">
        <v>-8.2360000000000007</v>
      </c>
      <c r="GK47" s="164">
        <v>3.2158000000000002</v>
      </c>
      <c r="GL47" s="165"/>
      <c r="GM47" s="165"/>
      <c r="GN47" s="164">
        <v>-9.5595999999999997</v>
      </c>
      <c r="GO47" s="164">
        <v>-23.6981</v>
      </c>
      <c r="GP47" s="164">
        <v>3.1707000000000001</v>
      </c>
      <c r="GQ47" s="164">
        <v>-20.141400000000001</v>
      </c>
      <c r="GR47" s="164">
        <v>-7.2243000000000004</v>
      </c>
      <c r="GS47" s="164">
        <v>-6.8928000000000003</v>
      </c>
      <c r="GT47" s="164">
        <v>150.7285</v>
      </c>
      <c r="GU47" s="164">
        <v>-5.7041000000000004</v>
      </c>
      <c r="GV47" s="164">
        <v>-9.5023</v>
      </c>
      <c r="GW47" s="164">
        <v>-9.4446999999999992</v>
      </c>
      <c r="GX47" s="164">
        <v>3.0304000000000002</v>
      </c>
      <c r="GY47" s="164">
        <v>8.3882999999999992</v>
      </c>
      <c r="GZ47" s="164">
        <v>8.5294000000000008</v>
      </c>
      <c r="HA47" s="164">
        <v>2.7642000000000002</v>
      </c>
      <c r="HB47" s="164">
        <v>-5.8086000000000002</v>
      </c>
      <c r="HC47" s="164">
        <v>-3.6375000000000002</v>
      </c>
      <c r="HD47" s="164">
        <v>0</v>
      </c>
      <c r="HE47" s="164">
        <v>3.3786</v>
      </c>
      <c r="HF47" s="164">
        <v>55.3371</v>
      </c>
      <c r="HG47" s="164">
        <v>22.266400000000001</v>
      </c>
      <c r="HH47" s="164">
        <v>75.995800000000003</v>
      </c>
      <c r="HI47" s="164">
        <v>-5.6162999999999998</v>
      </c>
      <c r="HJ47" s="164">
        <v>44.001899999999999</v>
      </c>
      <c r="HK47" s="164">
        <v>0</v>
      </c>
      <c r="HL47" s="165"/>
      <c r="HM47" s="164">
        <v>0</v>
      </c>
      <c r="HN47" s="164">
        <v>0</v>
      </c>
      <c r="HO47" s="165"/>
      <c r="HP47" s="165"/>
      <c r="HQ47" s="164">
        <v>-18.142800000000001</v>
      </c>
      <c r="HR47" s="164">
        <v>-17.060700000000001</v>
      </c>
      <c r="HS47" s="164">
        <v>-11.9329</v>
      </c>
      <c r="HT47" s="164">
        <v>-11.809900000000001</v>
      </c>
      <c r="HU47" s="164">
        <v>11.75</v>
      </c>
      <c r="HV47" s="164">
        <v>11.54</v>
      </c>
      <c r="HW47" s="164">
        <v>-27</v>
      </c>
      <c r="HX47" s="164">
        <v>-26.7</v>
      </c>
      <c r="HY47" s="164">
        <v>1.0904</v>
      </c>
      <c r="HZ47" s="164">
        <v>-3.12</v>
      </c>
      <c r="IA47" s="164">
        <v>61.3797</v>
      </c>
      <c r="IB47" s="164">
        <v>26.130600000000001</v>
      </c>
      <c r="IC47" s="164">
        <v>25.937999999999999</v>
      </c>
      <c r="ID47" s="164">
        <v>-15.2</v>
      </c>
      <c r="IE47" s="164">
        <v>-33.299999999999997</v>
      </c>
      <c r="IF47" s="164">
        <v>1.3</v>
      </c>
      <c r="IG47" s="164">
        <v>0.8</v>
      </c>
      <c r="IH47" s="164">
        <v>-18.037199999999999</v>
      </c>
      <c r="II47" s="164">
        <v>-17.9528</v>
      </c>
      <c r="IJ47" s="164">
        <v>-104.3646</v>
      </c>
      <c r="IK47" s="164">
        <v>-17.880700000000001</v>
      </c>
      <c r="IL47" s="164">
        <v>-264.26339999999999</v>
      </c>
      <c r="IM47" s="164">
        <v>-17.1357</v>
      </c>
      <c r="IN47" s="164">
        <v>-38.054600000000001</v>
      </c>
      <c r="IO47" s="164">
        <v>112.82559999999999</v>
      </c>
      <c r="IP47" s="164">
        <v>53.933500000000002</v>
      </c>
      <c r="IQ47" s="164">
        <v>120.40179999999999</v>
      </c>
      <c r="IR47" s="164">
        <v>108.7731</v>
      </c>
      <c r="IS47" s="164">
        <v>47.793700000000001</v>
      </c>
      <c r="IT47" s="164">
        <v>18.863800000000001</v>
      </c>
      <c r="IU47" s="164">
        <v>18.224299999999999</v>
      </c>
      <c r="IV47" s="164">
        <v>-12.4809</v>
      </c>
      <c r="IW47" s="164">
        <v>209.97280000000001</v>
      </c>
      <c r="IX47" s="164">
        <v>-209.58629999999999</v>
      </c>
      <c r="IY47" s="164">
        <v>2.0589</v>
      </c>
      <c r="IZ47" s="164">
        <v>8.8691999999999993</v>
      </c>
      <c r="JA47" s="164">
        <v>0.28199999999999997</v>
      </c>
      <c r="JB47" s="164">
        <v>5.9</v>
      </c>
      <c r="JC47" s="164">
        <v>-7.12</v>
      </c>
      <c r="JD47" s="164">
        <v>-1.482</v>
      </c>
      <c r="JE47" s="164">
        <v>-1.4910000000000001</v>
      </c>
      <c r="JF47" s="164">
        <v>2.2400000000000002</v>
      </c>
      <c r="JG47" s="164">
        <v>0.56000000000000005</v>
      </c>
      <c r="JH47" s="164">
        <v>-3.1747000000000001</v>
      </c>
      <c r="JI47" s="164">
        <v>-6.8254000000000001</v>
      </c>
      <c r="JJ47" s="164">
        <v>5.3330000000000002</v>
      </c>
      <c r="JK47" s="164">
        <v>-8.6999999999999994E-2</v>
      </c>
      <c r="JL47" s="164">
        <v>2.5</v>
      </c>
      <c r="JM47" s="164">
        <v>0.92</v>
      </c>
      <c r="JN47" s="164">
        <v>0.48099999999999998</v>
      </c>
      <c r="JO47" s="165"/>
      <c r="JP47" s="165"/>
      <c r="JQ47" s="164">
        <v>4.6681999999999997</v>
      </c>
      <c r="JR47" s="164">
        <v>4.0911999999999997</v>
      </c>
      <c r="JS47" s="164">
        <v>4.6619999999999999</v>
      </c>
      <c r="JT47" s="165"/>
      <c r="JU47" s="164">
        <v>17.399999999999999</v>
      </c>
      <c r="JV47" s="164">
        <v>6.3258999999999999</v>
      </c>
      <c r="JW47" s="164">
        <v>0.73</v>
      </c>
      <c r="JX47" s="165"/>
      <c r="JY47" s="164">
        <v>-15.0756</v>
      </c>
      <c r="JZ47" s="164">
        <v>0.4889</v>
      </c>
      <c r="KA47" s="164">
        <v>-22.102799999999998</v>
      </c>
      <c r="KB47" s="164">
        <v>-13.908099999999999</v>
      </c>
      <c r="KC47" s="164">
        <v>-4.0224000000000002</v>
      </c>
      <c r="KD47" s="164">
        <v>-24.5243</v>
      </c>
      <c r="KE47" s="164">
        <v>-1.4813000000000001</v>
      </c>
      <c r="KF47" s="164">
        <v>-10.3</v>
      </c>
      <c r="KG47" s="164">
        <v>-6.1</v>
      </c>
      <c r="KH47" s="164">
        <v>68.626300000000001</v>
      </c>
      <c r="KI47" s="164">
        <v>-151.66909999999999</v>
      </c>
    </row>
    <row r="48" spans="1:295" ht="18" customHeight="1" x14ac:dyDescent="0.25">
      <c r="A48" s="159" t="s">
        <v>102</v>
      </c>
      <c r="B48" s="159" t="s">
        <v>901</v>
      </c>
      <c r="C48" s="166">
        <v>0</v>
      </c>
      <c r="D48" s="167">
        <v>5.5983000000000001</v>
      </c>
      <c r="E48" s="167">
        <v>-11.2498</v>
      </c>
      <c r="F48" s="167">
        <v>3.2641</v>
      </c>
      <c r="G48" s="167">
        <v>11.7662</v>
      </c>
      <c r="H48" s="168"/>
      <c r="I48" s="167">
        <v>15.018700000000001</v>
      </c>
      <c r="J48" s="168"/>
      <c r="K48" s="167">
        <v>17.761199999999999</v>
      </c>
      <c r="L48" s="167">
        <v>7.7378</v>
      </c>
      <c r="M48" s="167">
        <v>9.0046999999999997</v>
      </c>
      <c r="N48" s="167">
        <v>-22.2</v>
      </c>
      <c r="O48" s="168"/>
      <c r="P48" s="168"/>
      <c r="Q48" s="168"/>
      <c r="R48" s="168"/>
      <c r="S48" s="167">
        <v>4.6925999999999997</v>
      </c>
      <c r="T48" s="167">
        <v>-0.1804</v>
      </c>
      <c r="U48" s="167">
        <v>7.6551</v>
      </c>
      <c r="V48" s="167">
        <v>7.4930000000000003</v>
      </c>
      <c r="W48" s="167">
        <v>12.9048</v>
      </c>
      <c r="X48" s="167">
        <v>3.4830999999999999</v>
      </c>
      <c r="Y48" s="167">
        <v>-0.13489999999999999</v>
      </c>
      <c r="Z48" s="167">
        <v>2.2823000000000002</v>
      </c>
      <c r="AA48" s="168"/>
      <c r="AB48" s="167">
        <v>-1.1052999999999999</v>
      </c>
      <c r="AC48" s="167">
        <v>0.13700000000000001</v>
      </c>
      <c r="AD48" s="167">
        <v>0.154</v>
      </c>
      <c r="AE48" s="167">
        <v>3.5670000000000002</v>
      </c>
      <c r="AF48" s="167">
        <v>0</v>
      </c>
      <c r="AG48" s="167">
        <v>-6.6</v>
      </c>
      <c r="AH48" s="167">
        <v>-1.456</v>
      </c>
      <c r="AI48" s="167">
        <v>0.27</v>
      </c>
      <c r="AJ48" s="168"/>
      <c r="AK48" s="167">
        <v>-5.7</v>
      </c>
      <c r="AL48" s="167">
        <v>-10</v>
      </c>
      <c r="AM48" s="167">
        <v>-8.7100000000000009</v>
      </c>
      <c r="AN48" s="167">
        <v>-8.76</v>
      </c>
      <c r="AO48" s="167">
        <v>8.2661999999999995</v>
      </c>
      <c r="AP48" s="167">
        <v>3.9719000000000002</v>
      </c>
      <c r="AQ48" s="167">
        <v>21.7761</v>
      </c>
      <c r="AR48" s="167">
        <v>23.9023</v>
      </c>
      <c r="AS48" s="167">
        <v>-16.830300000000001</v>
      </c>
      <c r="AT48" s="167">
        <v>-8.6128999999999998</v>
      </c>
      <c r="AU48" s="168"/>
      <c r="AV48" s="167">
        <v>1.0334000000000001</v>
      </c>
      <c r="AW48" s="167">
        <v>0.93730000000000002</v>
      </c>
      <c r="AX48" s="167">
        <v>-19.4892</v>
      </c>
      <c r="AY48" s="167">
        <v>-18.252500000000001</v>
      </c>
      <c r="AZ48" s="167">
        <v>16.292999999999999</v>
      </c>
      <c r="BA48" s="167">
        <v>16.183800000000002</v>
      </c>
      <c r="BB48" s="167">
        <v>-6.5571000000000002</v>
      </c>
      <c r="BC48" s="167">
        <v>14.1096</v>
      </c>
      <c r="BD48" s="167">
        <v>-5.9</v>
      </c>
      <c r="BE48" s="167">
        <v>-5.9</v>
      </c>
      <c r="BF48" s="167">
        <v>-10.6496</v>
      </c>
      <c r="BG48" s="167">
        <v>-35.517699999999998</v>
      </c>
      <c r="BH48" s="167">
        <v>-0.66120000000000001</v>
      </c>
      <c r="BI48" s="168"/>
      <c r="BJ48" s="167">
        <v>12.626899999999999</v>
      </c>
      <c r="BK48" s="167">
        <v>3.1122000000000001</v>
      </c>
      <c r="BL48" s="167">
        <v>1.4778</v>
      </c>
      <c r="BM48" s="167">
        <v>1.0085999999999999</v>
      </c>
      <c r="BN48" s="167">
        <v>-67.476399999999998</v>
      </c>
      <c r="BO48" s="167">
        <v>99.093599999999995</v>
      </c>
      <c r="BP48" s="168"/>
      <c r="BQ48" s="167">
        <v>-47.386499999999998</v>
      </c>
      <c r="BR48" s="167">
        <v>-139.4796</v>
      </c>
      <c r="BS48" s="168"/>
      <c r="BT48" s="168"/>
      <c r="BU48" s="168"/>
      <c r="BV48" s="168"/>
      <c r="BW48" s="167">
        <v>10.94</v>
      </c>
      <c r="BX48" s="167">
        <v>9.18</v>
      </c>
      <c r="BY48" s="167">
        <v>-6.37</v>
      </c>
      <c r="BZ48" s="167">
        <v>6.49</v>
      </c>
      <c r="CA48" s="167">
        <v>-11.382199999999999</v>
      </c>
      <c r="CB48" s="167">
        <v>-11.5161</v>
      </c>
      <c r="CC48" s="167">
        <v>22.407399999999999</v>
      </c>
      <c r="CD48" s="167">
        <v>20.120100000000001</v>
      </c>
      <c r="CE48" s="167">
        <v>15.1302</v>
      </c>
      <c r="CF48" s="167">
        <v>-18.251899999999999</v>
      </c>
      <c r="CG48" s="167">
        <v>-18.2423</v>
      </c>
      <c r="CH48" s="167">
        <v>11.8734</v>
      </c>
      <c r="CI48" s="167">
        <v>5.4745999999999997</v>
      </c>
      <c r="CJ48" s="168"/>
      <c r="CK48" s="168"/>
      <c r="CL48" s="167">
        <v>-11</v>
      </c>
      <c r="CM48" s="167">
        <v>-7.6</v>
      </c>
      <c r="CN48" s="167">
        <v>-2.04</v>
      </c>
      <c r="CO48" s="167">
        <v>24.553000000000001</v>
      </c>
      <c r="CP48" s="167">
        <v>23.265799999999999</v>
      </c>
      <c r="CQ48" s="167">
        <v>22.773499999999999</v>
      </c>
      <c r="CR48" s="167">
        <v>46.095500000000001</v>
      </c>
      <c r="CS48" s="167">
        <v>47.054900000000004</v>
      </c>
      <c r="CT48" s="167">
        <v>-24.851600000000001</v>
      </c>
      <c r="CU48" s="167">
        <v>-32.060699999999997</v>
      </c>
      <c r="CV48" s="167">
        <v>-22.696300000000001</v>
      </c>
      <c r="CW48" s="167">
        <v>4.5651000000000002</v>
      </c>
      <c r="CX48" s="167">
        <v>28.99</v>
      </c>
      <c r="CY48" s="167">
        <v>10.44</v>
      </c>
      <c r="CZ48" s="167">
        <v>10.473599999999999</v>
      </c>
      <c r="DA48" s="167">
        <v>9.2804000000000002</v>
      </c>
      <c r="DB48" s="167">
        <v>-7.79</v>
      </c>
      <c r="DC48" s="168"/>
      <c r="DD48" s="167">
        <v>-7.2934000000000001</v>
      </c>
      <c r="DE48" s="167">
        <v>-7.1814999999999998</v>
      </c>
      <c r="DF48" s="167">
        <v>2.4237000000000002</v>
      </c>
      <c r="DG48" s="168"/>
      <c r="DH48" s="167">
        <v>-6.7064000000000004</v>
      </c>
      <c r="DI48" s="167">
        <v>-28.3</v>
      </c>
      <c r="DJ48" s="168"/>
      <c r="DK48" s="167">
        <v>-3.7707999999999999</v>
      </c>
      <c r="DL48" s="167">
        <v>6.9250999999999996</v>
      </c>
      <c r="DM48" s="167">
        <v>14.6724</v>
      </c>
      <c r="DN48" s="167">
        <v>17.0761</v>
      </c>
      <c r="DO48" s="167">
        <v>7.59</v>
      </c>
      <c r="DP48" s="167">
        <v>-3.08</v>
      </c>
      <c r="DQ48" s="167">
        <v>10.199</v>
      </c>
      <c r="DR48" s="167">
        <v>-5.3152999999999997</v>
      </c>
      <c r="DS48" s="167">
        <v>-7.82</v>
      </c>
      <c r="DT48" s="167">
        <v>-7.88</v>
      </c>
      <c r="DU48" s="167">
        <v>30.22</v>
      </c>
      <c r="DV48" s="167">
        <v>6.6</v>
      </c>
      <c r="DW48" s="167">
        <v>-4.9817999999999998</v>
      </c>
      <c r="DX48" s="167">
        <v>-2.5364</v>
      </c>
      <c r="DY48" s="167">
        <v>-22.234500000000001</v>
      </c>
      <c r="DZ48" s="167">
        <v>-20.827300000000001</v>
      </c>
      <c r="EA48" s="167">
        <v>37.010599999999997</v>
      </c>
      <c r="EB48" s="167">
        <v>12.9216</v>
      </c>
      <c r="EC48" s="167">
        <v>4.6403999999999996</v>
      </c>
      <c r="ED48" s="167">
        <v>4.7708000000000004</v>
      </c>
      <c r="EE48" s="167">
        <v>-19.385999999999999</v>
      </c>
      <c r="EF48" s="167">
        <v>-27.957000000000001</v>
      </c>
      <c r="EG48" s="167">
        <v>-13.617000000000001</v>
      </c>
      <c r="EH48" s="167">
        <v>-41.856400000000001</v>
      </c>
      <c r="EI48" s="167">
        <v>-13.6683</v>
      </c>
      <c r="EJ48" s="168"/>
      <c r="EK48" s="167">
        <v>-9.5353999999999992</v>
      </c>
      <c r="EL48" s="167">
        <v>-8.7522000000000002</v>
      </c>
      <c r="EM48" s="167">
        <v>14.512600000000001</v>
      </c>
      <c r="EN48" s="167">
        <v>-3.2326000000000001</v>
      </c>
      <c r="EO48" s="167">
        <v>-3.8767999999999998</v>
      </c>
      <c r="EP48" s="167">
        <v>-33.283999999999999</v>
      </c>
      <c r="EQ48" s="167">
        <v>-16.332699999999999</v>
      </c>
      <c r="ER48" s="167">
        <v>-15.920199999999999</v>
      </c>
      <c r="ES48" s="167">
        <v>7.8139000000000003</v>
      </c>
      <c r="ET48" s="167">
        <v>12.92</v>
      </c>
      <c r="EU48" s="167">
        <v>0</v>
      </c>
      <c r="EV48" s="167">
        <v>0</v>
      </c>
      <c r="EW48" s="167">
        <v>4.7591999999999999</v>
      </c>
      <c r="EX48" s="167">
        <v>-3.2406999999999999</v>
      </c>
      <c r="EY48" s="167">
        <v>-12.1424</v>
      </c>
      <c r="EZ48" s="167">
        <v>-12.0997</v>
      </c>
      <c r="FA48" s="167">
        <v>10.207599999999999</v>
      </c>
      <c r="FB48" s="167">
        <v>8.9846000000000004</v>
      </c>
      <c r="FC48" s="167">
        <v>-22.1143</v>
      </c>
      <c r="FD48" s="167">
        <v>5.6950000000000003</v>
      </c>
      <c r="FE48" s="168"/>
      <c r="FF48" s="167">
        <v>5.3780000000000001</v>
      </c>
      <c r="FG48" s="167">
        <v>3.9420000000000002</v>
      </c>
      <c r="FH48" s="167">
        <v>4.2148000000000003</v>
      </c>
      <c r="FI48" s="167">
        <v>2.4883000000000002</v>
      </c>
      <c r="FJ48" s="167">
        <v>3.5165999999999999</v>
      </c>
      <c r="FK48" s="167">
        <v>2.6793</v>
      </c>
      <c r="FL48" s="167">
        <v>14.401199999999999</v>
      </c>
      <c r="FM48" s="167">
        <v>8.7018000000000004</v>
      </c>
      <c r="FN48" s="167">
        <v>8.4059000000000008</v>
      </c>
      <c r="FO48" s="167">
        <v>21.470400000000001</v>
      </c>
      <c r="FP48" s="167">
        <v>27.0291</v>
      </c>
      <c r="FQ48" s="167">
        <v>15.274900000000001</v>
      </c>
      <c r="FR48" s="167">
        <v>-14.3</v>
      </c>
      <c r="FS48" s="167">
        <v>-1.1147</v>
      </c>
      <c r="FT48" s="167">
        <v>0.2364</v>
      </c>
      <c r="FU48" s="167">
        <v>0.91</v>
      </c>
      <c r="FV48" s="167">
        <v>1.64</v>
      </c>
      <c r="FW48" s="167">
        <v>-14.285500000000001</v>
      </c>
      <c r="FX48" s="168"/>
      <c r="FY48" s="167">
        <v>6.7629999999999999</v>
      </c>
      <c r="FZ48" s="167">
        <v>1.2050000000000001</v>
      </c>
      <c r="GA48" s="168"/>
      <c r="GB48" s="167">
        <v>26.39</v>
      </c>
      <c r="GC48" s="167">
        <v>-32.0944</v>
      </c>
      <c r="GD48" s="167">
        <v>-24.0626</v>
      </c>
      <c r="GE48" s="168"/>
      <c r="GF48" s="167">
        <v>14.8939</v>
      </c>
      <c r="GG48" s="168"/>
      <c r="GH48" s="167">
        <v>25.482399999999998</v>
      </c>
      <c r="GI48" s="167">
        <v>-7.5271999999999997</v>
      </c>
      <c r="GJ48" s="167">
        <v>-8.0175000000000001</v>
      </c>
      <c r="GK48" s="168"/>
      <c r="GL48" s="168"/>
      <c r="GM48" s="168"/>
      <c r="GN48" s="167">
        <v>-9.7370000000000001</v>
      </c>
      <c r="GO48" s="167">
        <v>-23.727599999999999</v>
      </c>
      <c r="GP48" s="167">
        <v>3.1141999999999999</v>
      </c>
      <c r="GQ48" s="168"/>
      <c r="GR48" s="167">
        <v>-7.4226999999999999</v>
      </c>
      <c r="GS48" s="167">
        <v>-7.3194999999999997</v>
      </c>
      <c r="GT48" s="167">
        <v>146.7938</v>
      </c>
      <c r="GU48" s="167">
        <v>-5.9093999999999998</v>
      </c>
      <c r="GV48" s="167">
        <v>-10.066800000000001</v>
      </c>
      <c r="GW48" s="167">
        <v>-9.3590999999999998</v>
      </c>
      <c r="GX48" s="168"/>
      <c r="GY48" s="167">
        <v>8.3003999999999998</v>
      </c>
      <c r="GZ48" s="167">
        <v>8.4503000000000004</v>
      </c>
      <c r="HA48" s="168"/>
      <c r="HB48" s="167">
        <v>-4.3795000000000002</v>
      </c>
      <c r="HC48" s="167">
        <v>-3.7627000000000002</v>
      </c>
      <c r="HD48" s="167">
        <v>-0.84</v>
      </c>
      <c r="HE48" s="167">
        <v>5.5213999999999999</v>
      </c>
      <c r="HF48" s="167">
        <v>55.973999999999997</v>
      </c>
      <c r="HG48" s="167">
        <v>20.033899999999999</v>
      </c>
      <c r="HH48" s="167">
        <v>78.518699999999995</v>
      </c>
      <c r="HI48" s="167">
        <v>-5.3179999999999996</v>
      </c>
      <c r="HJ48" s="167">
        <v>43.960099999999997</v>
      </c>
      <c r="HK48" s="167">
        <v>0</v>
      </c>
      <c r="HL48" s="168"/>
      <c r="HM48" s="167">
        <v>0</v>
      </c>
      <c r="HN48" s="167">
        <v>0</v>
      </c>
      <c r="HO48" s="168"/>
      <c r="HP48" s="168"/>
      <c r="HQ48" s="167">
        <v>-18.3186</v>
      </c>
      <c r="HR48" s="167">
        <v>-17.505600000000001</v>
      </c>
      <c r="HS48" s="167">
        <v>-11.6807</v>
      </c>
      <c r="HT48" s="167">
        <v>-11.719900000000001</v>
      </c>
      <c r="HU48" s="167">
        <v>12.31</v>
      </c>
      <c r="HV48" s="167">
        <v>12.48</v>
      </c>
      <c r="HW48" s="167">
        <v>-25.8</v>
      </c>
      <c r="HX48" s="167">
        <v>-26.1</v>
      </c>
      <c r="HY48" s="167">
        <v>1.1087</v>
      </c>
      <c r="HZ48" s="167">
        <v>-3.2</v>
      </c>
      <c r="IA48" s="167">
        <v>64.6952</v>
      </c>
      <c r="IB48" s="167">
        <v>24.311399999999999</v>
      </c>
      <c r="IC48" s="167">
        <v>24.2134</v>
      </c>
      <c r="ID48" s="167">
        <v>-15.7</v>
      </c>
      <c r="IE48" s="167">
        <v>-32.799999999999997</v>
      </c>
      <c r="IF48" s="167">
        <v>2.6</v>
      </c>
      <c r="IG48" s="167">
        <v>1.7</v>
      </c>
      <c r="IH48" s="168"/>
      <c r="II48" s="168"/>
      <c r="IJ48" s="167">
        <v>-106.7855</v>
      </c>
      <c r="IK48" s="167">
        <v>-16.383700000000001</v>
      </c>
      <c r="IL48" s="167">
        <v>-264.52440000000001</v>
      </c>
      <c r="IM48" s="167">
        <v>-17.582799999999999</v>
      </c>
      <c r="IN48" s="167">
        <v>-39.052500000000002</v>
      </c>
      <c r="IO48" s="167">
        <v>109.166</v>
      </c>
      <c r="IP48" s="167">
        <v>54.602800000000002</v>
      </c>
      <c r="IQ48" s="167">
        <v>124.9319</v>
      </c>
      <c r="IR48" s="167">
        <v>107.4134</v>
      </c>
      <c r="IS48" s="167">
        <v>46.776000000000003</v>
      </c>
      <c r="IT48" s="167">
        <v>19.430399999999999</v>
      </c>
      <c r="IU48" s="167">
        <v>18.300799999999999</v>
      </c>
      <c r="IV48" s="167">
        <v>-14.962899999999999</v>
      </c>
      <c r="IW48" s="167">
        <v>205.9752</v>
      </c>
      <c r="IX48" s="168"/>
      <c r="IY48" s="167">
        <v>-0.1832</v>
      </c>
      <c r="IZ48" s="167">
        <v>7.8324999999999996</v>
      </c>
      <c r="JA48" s="167">
        <v>0.3528</v>
      </c>
      <c r="JB48" s="167">
        <v>6.1180000000000003</v>
      </c>
      <c r="JC48" s="167">
        <v>-6.72</v>
      </c>
      <c r="JD48" s="167">
        <v>-1.492</v>
      </c>
      <c r="JE48" s="167">
        <v>-1.492</v>
      </c>
      <c r="JF48" s="167">
        <v>1.92</v>
      </c>
      <c r="JG48" s="167">
        <v>0.4</v>
      </c>
      <c r="JH48" s="167">
        <v>-2.8532999999999999</v>
      </c>
      <c r="JI48" s="167">
        <v>-6.8254000000000001</v>
      </c>
      <c r="JJ48" s="167">
        <v>4.9821</v>
      </c>
      <c r="JK48" s="167">
        <v>-0.23350000000000001</v>
      </c>
      <c r="JL48" s="167">
        <v>2.2999999999999998</v>
      </c>
      <c r="JM48" s="167">
        <v>7.0000000000000001E-3</v>
      </c>
      <c r="JN48" s="167">
        <v>0.75900000000000001</v>
      </c>
      <c r="JO48" s="168"/>
      <c r="JP48" s="168"/>
      <c r="JQ48" s="167">
        <v>4.3545999999999996</v>
      </c>
      <c r="JR48" s="167">
        <v>3.8302999999999998</v>
      </c>
      <c r="JS48" s="167">
        <v>4.0659000000000001</v>
      </c>
      <c r="JT48" s="168"/>
      <c r="JU48" s="167">
        <v>17.8</v>
      </c>
      <c r="JV48" s="167">
        <v>6.7724000000000002</v>
      </c>
      <c r="JW48" s="167">
        <v>0.68</v>
      </c>
      <c r="JX48" s="168"/>
      <c r="JY48" s="167">
        <v>-14.9526</v>
      </c>
      <c r="JZ48" s="167">
        <v>1.0154000000000001</v>
      </c>
      <c r="KA48" s="167">
        <v>-22.235800000000001</v>
      </c>
      <c r="KB48" s="167">
        <v>-12.7774</v>
      </c>
      <c r="KC48" s="167">
        <v>-4.6264000000000003</v>
      </c>
      <c r="KD48" s="167">
        <v>-25.1251</v>
      </c>
      <c r="KE48" s="167">
        <v>0</v>
      </c>
      <c r="KF48" s="167">
        <v>-10.3</v>
      </c>
      <c r="KG48" s="167">
        <v>-6.2</v>
      </c>
      <c r="KH48" s="167">
        <v>71.515699999999995</v>
      </c>
      <c r="KI48" s="167">
        <v>-152.45089999999999</v>
      </c>
    </row>
    <row r="49" spans="1:295" ht="18" customHeight="1" x14ac:dyDescent="0.25">
      <c r="A49" s="159" t="s">
        <v>102</v>
      </c>
      <c r="B49" s="159" t="s">
        <v>902</v>
      </c>
      <c r="C49" s="160">
        <v>0</v>
      </c>
      <c r="D49" s="161">
        <v>5.7919999999999998</v>
      </c>
      <c r="E49" s="161">
        <v>-11.6639</v>
      </c>
      <c r="F49" s="161">
        <v>3.9363000000000001</v>
      </c>
      <c r="G49" s="161">
        <v>12.494999999999999</v>
      </c>
      <c r="H49" s="162"/>
      <c r="I49" s="161">
        <v>14.6349</v>
      </c>
      <c r="J49" s="162"/>
      <c r="K49" s="161">
        <v>17.784400000000002</v>
      </c>
      <c r="L49" s="161">
        <v>7.5768000000000004</v>
      </c>
      <c r="M49" s="161">
        <v>8.8569999999999993</v>
      </c>
      <c r="N49" s="161">
        <v>-22.2</v>
      </c>
      <c r="O49" s="161">
        <v>-24.2</v>
      </c>
      <c r="P49" s="161">
        <v>2.2000000000000002</v>
      </c>
      <c r="Q49" s="162"/>
      <c r="R49" s="161">
        <v>-15.4</v>
      </c>
      <c r="S49" s="161">
        <v>4.9790000000000001</v>
      </c>
      <c r="T49" s="161">
        <v>0.97030000000000005</v>
      </c>
      <c r="U49" s="161">
        <v>6.6311</v>
      </c>
      <c r="V49" s="161">
        <v>6.5076000000000001</v>
      </c>
      <c r="W49" s="161">
        <v>11.495100000000001</v>
      </c>
      <c r="X49" s="161">
        <v>3.6631999999999998</v>
      </c>
      <c r="Y49" s="161">
        <v>8.0299999999999996E-2</v>
      </c>
      <c r="Z49" s="161">
        <v>1.1606000000000001</v>
      </c>
      <c r="AA49" s="162"/>
      <c r="AB49" s="161">
        <v>-1.0690999999999999</v>
      </c>
      <c r="AC49" s="161">
        <v>3.4000000000000002E-2</v>
      </c>
      <c r="AD49" s="161">
        <v>5.7000000000000002E-2</v>
      </c>
      <c r="AE49" s="161">
        <v>3.6869999999999998</v>
      </c>
      <c r="AF49" s="161">
        <v>2.2200000000000002</v>
      </c>
      <c r="AG49" s="161">
        <v>-8.8000000000000007</v>
      </c>
      <c r="AH49" s="161">
        <v>-1.385</v>
      </c>
      <c r="AI49" s="161">
        <v>0.27100000000000002</v>
      </c>
      <c r="AJ49" s="162"/>
      <c r="AK49" s="161">
        <v>-5.9</v>
      </c>
      <c r="AL49" s="162"/>
      <c r="AM49" s="161">
        <v>-9.73</v>
      </c>
      <c r="AN49" s="161">
        <v>-9.8800000000000008</v>
      </c>
      <c r="AO49" s="161">
        <v>9.0404</v>
      </c>
      <c r="AP49" s="161">
        <v>3.8266</v>
      </c>
      <c r="AQ49" s="161">
        <v>16.209</v>
      </c>
      <c r="AR49" s="161">
        <v>20.513200000000001</v>
      </c>
      <c r="AS49" s="161">
        <v>-16.743400000000001</v>
      </c>
      <c r="AT49" s="161">
        <v>-7.9714</v>
      </c>
      <c r="AU49" s="162"/>
      <c r="AV49" s="161">
        <v>6.0461999999999998</v>
      </c>
      <c r="AW49" s="161">
        <v>6.4886999999999997</v>
      </c>
      <c r="AX49" s="161">
        <v>-18.458600000000001</v>
      </c>
      <c r="AY49" s="161">
        <v>-17.534500000000001</v>
      </c>
      <c r="AZ49" s="161">
        <v>20.507300000000001</v>
      </c>
      <c r="BA49" s="161">
        <v>20.9848</v>
      </c>
      <c r="BB49" s="161">
        <v>-7.0952000000000002</v>
      </c>
      <c r="BC49" s="161">
        <v>13.145200000000001</v>
      </c>
      <c r="BD49" s="161">
        <v>-3.4</v>
      </c>
      <c r="BE49" s="161">
        <v>-3.4</v>
      </c>
      <c r="BF49" s="161">
        <v>-14.031000000000001</v>
      </c>
      <c r="BG49" s="161">
        <v>-35.415799999999997</v>
      </c>
      <c r="BH49" s="161">
        <v>-0.73</v>
      </c>
      <c r="BI49" s="162"/>
      <c r="BJ49" s="161">
        <v>13.5258</v>
      </c>
      <c r="BK49" s="161">
        <v>3.1124000000000001</v>
      </c>
      <c r="BL49" s="161">
        <v>1.4041999999999999</v>
      </c>
      <c r="BM49" s="161">
        <v>1.1909000000000001</v>
      </c>
      <c r="BN49" s="161">
        <v>-72.176299999999998</v>
      </c>
      <c r="BO49" s="161">
        <v>98.330600000000004</v>
      </c>
      <c r="BP49" s="162"/>
      <c r="BQ49" s="161">
        <v>-47.130400000000002</v>
      </c>
      <c r="BR49" s="161">
        <v>-146.0487</v>
      </c>
      <c r="BS49" s="162"/>
      <c r="BT49" s="162"/>
      <c r="BU49" s="162"/>
      <c r="BV49" s="162"/>
      <c r="BW49" s="161">
        <v>10.77</v>
      </c>
      <c r="BX49" s="161">
        <v>8.99</v>
      </c>
      <c r="BY49" s="161">
        <v>-6.59</v>
      </c>
      <c r="BZ49" s="161">
        <v>6.42</v>
      </c>
      <c r="CA49" s="161">
        <v>-11.382199999999999</v>
      </c>
      <c r="CB49" s="161">
        <v>-10.0426</v>
      </c>
      <c r="CC49" s="161">
        <v>20.133500000000002</v>
      </c>
      <c r="CD49" s="161">
        <v>18.0883</v>
      </c>
      <c r="CE49" s="161">
        <v>15.2599</v>
      </c>
      <c r="CF49" s="161">
        <v>-18.203499999999998</v>
      </c>
      <c r="CG49" s="161">
        <v>-18.353300000000001</v>
      </c>
      <c r="CH49" s="161">
        <v>13.366899999999999</v>
      </c>
      <c r="CI49" s="161">
        <v>6.3948999999999998</v>
      </c>
      <c r="CJ49" s="162"/>
      <c r="CK49" s="162"/>
      <c r="CL49" s="161">
        <v>-10.4</v>
      </c>
      <c r="CM49" s="161">
        <v>-7.1</v>
      </c>
      <c r="CN49" s="161">
        <v>-2.15</v>
      </c>
      <c r="CO49" s="161">
        <v>24.230899999999998</v>
      </c>
      <c r="CP49" s="161">
        <v>24.0245</v>
      </c>
      <c r="CQ49" s="161">
        <v>22.2273</v>
      </c>
      <c r="CR49" s="161">
        <v>46.523099999999999</v>
      </c>
      <c r="CS49" s="161">
        <v>47.168799999999997</v>
      </c>
      <c r="CT49" s="161">
        <v>-25.1739</v>
      </c>
      <c r="CU49" s="161">
        <v>-31.615600000000001</v>
      </c>
      <c r="CV49" s="161">
        <v>-22.8293</v>
      </c>
      <c r="CW49" s="161">
        <v>4.4663000000000004</v>
      </c>
      <c r="CX49" s="161">
        <v>29.55</v>
      </c>
      <c r="CY49" s="161">
        <v>10.86</v>
      </c>
      <c r="CZ49" s="161">
        <v>10.161099999999999</v>
      </c>
      <c r="DA49" s="161">
        <v>9.0851000000000006</v>
      </c>
      <c r="DB49" s="161">
        <v>-7.62</v>
      </c>
      <c r="DC49" s="162"/>
      <c r="DD49" s="161">
        <v>-8.2410999999999994</v>
      </c>
      <c r="DE49" s="161">
        <v>-8.1425999999999998</v>
      </c>
      <c r="DF49" s="161">
        <v>4.5465999999999998</v>
      </c>
      <c r="DG49" s="162"/>
      <c r="DH49" s="161">
        <v>-6.4881000000000002</v>
      </c>
      <c r="DI49" s="162"/>
      <c r="DJ49" s="162"/>
      <c r="DK49" s="161">
        <v>-3.8647</v>
      </c>
      <c r="DL49" s="161">
        <v>6.5510999999999999</v>
      </c>
      <c r="DM49" s="161">
        <v>14.6724</v>
      </c>
      <c r="DN49" s="161">
        <v>16.3339</v>
      </c>
      <c r="DO49" s="161">
        <v>7.05</v>
      </c>
      <c r="DP49" s="161">
        <v>-3.35</v>
      </c>
      <c r="DQ49" s="161">
        <v>10.137</v>
      </c>
      <c r="DR49" s="161">
        <v>-4.6577999999999999</v>
      </c>
      <c r="DS49" s="161">
        <v>-7.71</v>
      </c>
      <c r="DT49" s="161">
        <v>-7.78</v>
      </c>
      <c r="DU49" s="161">
        <v>30.3</v>
      </c>
      <c r="DV49" s="161">
        <v>6.17</v>
      </c>
      <c r="DW49" s="161">
        <v>-5.6</v>
      </c>
      <c r="DX49" s="161">
        <v>-3.4908999999999999</v>
      </c>
      <c r="DY49" s="161">
        <v>-21.3428</v>
      </c>
      <c r="DZ49" s="161">
        <v>-20.2182</v>
      </c>
      <c r="EA49" s="161">
        <v>36.006599999999999</v>
      </c>
      <c r="EB49" s="161">
        <v>11.7445</v>
      </c>
      <c r="EC49" s="161">
        <v>3.4279000000000002</v>
      </c>
      <c r="ED49" s="161">
        <v>3.9295</v>
      </c>
      <c r="EE49" s="161">
        <v>-18.5045</v>
      </c>
      <c r="EF49" s="161">
        <v>-27.208300000000001</v>
      </c>
      <c r="EG49" s="161">
        <v>-14.039</v>
      </c>
      <c r="EH49" s="161">
        <v>-42.757100000000001</v>
      </c>
      <c r="EI49" s="161">
        <v>-10.394399999999999</v>
      </c>
      <c r="EJ49" s="162"/>
      <c r="EK49" s="161">
        <v>-9.1014999999999997</v>
      </c>
      <c r="EL49" s="161">
        <v>-8.3681000000000001</v>
      </c>
      <c r="EM49" s="161">
        <v>13.864800000000001</v>
      </c>
      <c r="EN49" s="161">
        <v>-4.5529000000000002</v>
      </c>
      <c r="EO49" s="161">
        <v>-4.3457999999999997</v>
      </c>
      <c r="EP49" s="161">
        <v>-29.187999999999999</v>
      </c>
      <c r="EQ49" s="161">
        <v>-16.403300000000002</v>
      </c>
      <c r="ER49" s="161">
        <v>-16.041699999999999</v>
      </c>
      <c r="ES49" s="161">
        <v>7.5853000000000002</v>
      </c>
      <c r="ET49" s="162"/>
      <c r="EU49" s="161">
        <v>-3.15</v>
      </c>
      <c r="EV49" s="161">
        <v>0.1</v>
      </c>
      <c r="EW49" s="161">
        <v>4.5834999999999999</v>
      </c>
      <c r="EX49" s="161">
        <v>-5.1260000000000003</v>
      </c>
      <c r="EY49" s="161">
        <v>-13.4307</v>
      </c>
      <c r="EZ49" s="161">
        <v>-13.3546</v>
      </c>
      <c r="FA49" s="161">
        <v>11.384499999999999</v>
      </c>
      <c r="FB49" s="161">
        <v>8.4946999999999999</v>
      </c>
      <c r="FC49" s="161">
        <v>-21.742699999999999</v>
      </c>
      <c r="FD49" s="161">
        <v>5.8941999999999997</v>
      </c>
      <c r="FE49" s="162"/>
      <c r="FF49" s="161">
        <v>5.6353</v>
      </c>
      <c r="FG49" s="161">
        <v>5.0892999999999997</v>
      </c>
      <c r="FH49" s="161">
        <v>4.8131000000000004</v>
      </c>
      <c r="FI49" s="161">
        <v>4.0708000000000002</v>
      </c>
      <c r="FJ49" s="161">
        <v>2.5118</v>
      </c>
      <c r="FK49" s="161">
        <v>2.0095000000000001</v>
      </c>
      <c r="FL49" s="161">
        <v>15.7409</v>
      </c>
      <c r="FM49" s="161">
        <v>7.5547000000000004</v>
      </c>
      <c r="FN49" s="161">
        <v>7.6169000000000002</v>
      </c>
      <c r="FO49" s="161">
        <v>21.490400000000001</v>
      </c>
      <c r="FP49" s="161">
        <v>27.157</v>
      </c>
      <c r="FQ49" s="161">
        <v>12.7309</v>
      </c>
      <c r="FR49" s="161">
        <v>-15.27</v>
      </c>
      <c r="FS49" s="161">
        <v>-1.5193000000000001</v>
      </c>
      <c r="FT49" s="161">
        <v>0.2364</v>
      </c>
      <c r="FU49" s="161">
        <v>0.52</v>
      </c>
      <c r="FV49" s="161">
        <v>2.7</v>
      </c>
      <c r="FW49" s="161">
        <v>-14.2241</v>
      </c>
      <c r="FX49" s="162"/>
      <c r="FY49" s="161">
        <v>6.7130000000000001</v>
      </c>
      <c r="FZ49" s="161">
        <v>1.292</v>
      </c>
      <c r="GA49" s="162"/>
      <c r="GB49" s="161">
        <v>26.8</v>
      </c>
      <c r="GC49" s="161">
        <v>-31.864799999999999</v>
      </c>
      <c r="GD49" s="161">
        <v>-24.1477</v>
      </c>
      <c r="GE49" s="161">
        <v>-0.96</v>
      </c>
      <c r="GF49" s="161">
        <v>15.5459</v>
      </c>
      <c r="GG49" s="162"/>
      <c r="GH49" s="161">
        <v>25.2241</v>
      </c>
      <c r="GI49" s="161">
        <v>-7.6599000000000004</v>
      </c>
      <c r="GJ49" s="161">
        <v>-8.1024999999999991</v>
      </c>
      <c r="GK49" s="161">
        <v>3.1501000000000001</v>
      </c>
      <c r="GL49" s="161">
        <v>0.06</v>
      </c>
      <c r="GM49" s="162"/>
      <c r="GN49" s="162"/>
      <c r="GO49" s="161">
        <v>-23.329499999999999</v>
      </c>
      <c r="GP49" s="161">
        <v>3.9148000000000001</v>
      </c>
      <c r="GQ49" s="161">
        <v>-21.219799999999999</v>
      </c>
      <c r="GR49" s="161">
        <v>-6.9565999999999999</v>
      </c>
      <c r="GS49" s="161">
        <v>-6.9001999999999999</v>
      </c>
      <c r="GT49" s="161">
        <v>144.79759999999999</v>
      </c>
      <c r="GU49" s="161">
        <v>-5.8552999999999997</v>
      </c>
      <c r="GV49" s="161">
        <v>-9.5927000000000007</v>
      </c>
      <c r="GW49" s="161">
        <v>-9.3615999999999993</v>
      </c>
      <c r="GX49" s="161">
        <v>2.6594000000000002</v>
      </c>
      <c r="GY49" s="161">
        <v>8.3003999999999998</v>
      </c>
      <c r="GZ49" s="161">
        <v>8.3712</v>
      </c>
      <c r="HA49" s="161">
        <v>2.2780999999999998</v>
      </c>
      <c r="HB49" s="161">
        <v>-4.3872</v>
      </c>
      <c r="HC49" s="161">
        <v>-2.6013000000000002</v>
      </c>
      <c r="HD49" s="161">
        <v>-1.68</v>
      </c>
      <c r="HE49" s="161">
        <v>3.3472</v>
      </c>
      <c r="HF49" s="161">
        <v>56.433100000000003</v>
      </c>
      <c r="HG49" s="161">
        <v>23.0307</v>
      </c>
      <c r="HH49" s="161">
        <v>82.137699999999995</v>
      </c>
      <c r="HI49" s="161">
        <v>-5.6791</v>
      </c>
      <c r="HJ49" s="161">
        <v>44.426900000000003</v>
      </c>
      <c r="HK49" s="161">
        <v>0</v>
      </c>
      <c r="HL49" s="162"/>
      <c r="HM49" s="161">
        <v>0</v>
      </c>
      <c r="HN49" s="161">
        <v>0</v>
      </c>
      <c r="HO49" s="162"/>
      <c r="HP49" s="162"/>
      <c r="HQ49" s="161">
        <v>-16.802499999999998</v>
      </c>
      <c r="HR49" s="161">
        <v>-16.2971</v>
      </c>
      <c r="HS49" s="161">
        <v>-12.0168</v>
      </c>
      <c r="HT49" s="161">
        <v>-12.296799999999999</v>
      </c>
      <c r="HU49" s="161">
        <v>12.21</v>
      </c>
      <c r="HV49" s="161">
        <v>12.47</v>
      </c>
      <c r="HW49" s="161">
        <v>-25.4</v>
      </c>
      <c r="HX49" s="161">
        <v>-25.4</v>
      </c>
      <c r="HY49" s="161">
        <v>0.93289999999999995</v>
      </c>
      <c r="HZ49" s="161">
        <v>-2.96</v>
      </c>
      <c r="IA49" s="161">
        <v>55.456600000000002</v>
      </c>
      <c r="IB49" s="161">
        <v>25.5548</v>
      </c>
      <c r="IC49" s="161">
        <v>25.685300000000002</v>
      </c>
      <c r="ID49" s="161">
        <v>-15.7</v>
      </c>
      <c r="IE49" s="161">
        <v>-33.200000000000003</v>
      </c>
      <c r="IF49" s="161">
        <v>0.9</v>
      </c>
      <c r="IG49" s="161">
        <v>0.3</v>
      </c>
      <c r="IH49" s="162"/>
      <c r="II49" s="162"/>
      <c r="IJ49" s="161">
        <v>-107.14400000000001</v>
      </c>
      <c r="IK49" s="161">
        <v>-18.077200000000001</v>
      </c>
      <c r="IL49" s="162"/>
      <c r="IM49" s="161">
        <v>-14.2494</v>
      </c>
      <c r="IN49" s="161">
        <v>-37.401299999999999</v>
      </c>
      <c r="IO49" s="161">
        <v>111.44589999999999</v>
      </c>
      <c r="IP49" s="161">
        <v>57.452599999999997</v>
      </c>
      <c r="IQ49" s="161">
        <v>116.69029999999999</v>
      </c>
      <c r="IR49" s="161">
        <v>106.94580000000001</v>
      </c>
      <c r="IS49" s="161">
        <v>44.382399999999997</v>
      </c>
      <c r="IT49" s="161">
        <v>18.246400000000001</v>
      </c>
      <c r="IU49" s="161">
        <v>21.1587</v>
      </c>
      <c r="IV49" s="161">
        <v>-5.7313999999999998</v>
      </c>
      <c r="IW49" s="161">
        <v>206.31659999999999</v>
      </c>
      <c r="IX49" s="161">
        <v>-205.52160000000001</v>
      </c>
      <c r="IY49" s="161">
        <v>3.3138999999999998</v>
      </c>
      <c r="IZ49" s="161">
        <v>5.5354000000000001</v>
      </c>
      <c r="JA49" s="161">
        <v>-9.1600000000000001E-2</v>
      </c>
      <c r="JB49" s="161">
        <v>6.4</v>
      </c>
      <c r="JC49" s="161">
        <v>-6.64</v>
      </c>
      <c r="JD49" s="161">
        <v>-1.468</v>
      </c>
      <c r="JE49" s="161">
        <v>-1.4790000000000001</v>
      </c>
      <c r="JF49" s="161">
        <v>1.84</v>
      </c>
      <c r="JG49" s="161">
        <v>0.8</v>
      </c>
      <c r="JH49" s="161">
        <v>-2.7471999999999999</v>
      </c>
      <c r="JI49" s="161">
        <v>-6.9413</v>
      </c>
      <c r="JJ49" s="161">
        <v>4.9516</v>
      </c>
      <c r="JK49" s="161">
        <v>-0.32200000000000001</v>
      </c>
      <c r="JL49" s="161">
        <v>3.1</v>
      </c>
      <c r="JM49" s="161">
        <v>2.66</v>
      </c>
      <c r="JN49" s="161">
        <v>2.0310000000000001</v>
      </c>
      <c r="JO49" s="162"/>
      <c r="JP49" s="162"/>
      <c r="JQ49" s="161">
        <v>4.5464000000000002</v>
      </c>
      <c r="JR49" s="161">
        <v>3.6355</v>
      </c>
      <c r="JS49" s="161">
        <v>3.8561000000000001</v>
      </c>
      <c r="JT49" s="162"/>
      <c r="JU49" s="161">
        <v>17.100000000000001</v>
      </c>
      <c r="JV49" s="161">
        <v>7.0038</v>
      </c>
      <c r="JW49" s="161">
        <v>0.5</v>
      </c>
      <c r="JX49" s="162"/>
      <c r="JY49" s="161">
        <v>-15.304500000000001</v>
      </c>
      <c r="JZ49" s="161">
        <v>0.62219999999999998</v>
      </c>
      <c r="KA49" s="161">
        <v>-22.234000000000002</v>
      </c>
      <c r="KB49" s="161">
        <v>-13.002700000000001</v>
      </c>
      <c r="KC49" s="161">
        <v>-4.5256999999999996</v>
      </c>
      <c r="KD49" s="161">
        <v>-24.312200000000001</v>
      </c>
      <c r="KE49" s="161">
        <v>-1.5611999999999999</v>
      </c>
      <c r="KF49" s="161">
        <v>-10.5</v>
      </c>
      <c r="KG49" s="161">
        <v>-6.1</v>
      </c>
      <c r="KH49" s="161">
        <v>71.872299999999996</v>
      </c>
      <c r="KI49" s="161">
        <v>-156.67009999999999</v>
      </c>
    </row>
    <row r="50" spans="1:295" ht="18" customHeight="1" x14ac:dyDescent="0.25">
      <c r="A50" s="159" t="s">
        <v>102</v>
      </c>
      <c r="B50" s="159" t="s">
        <v>903</v>
      </c>
      <c r="C50" s="163">
        <v>0</v>
      </c>
      <c r="D50" s="164">
        <v>5.5777999999999999</v>
      </c>
      <c r="E50" s="164">
        <v>-11.5158</v>
      </c>
      <c r="F50" s="164">
        <v>4.6422999999999996</v>
      </c>
      <c r="G50" s="164">
        <v>10.623699999999999</v>
      </c>
      <c r="H50" s="165"/>
      <c r="I50" s="164">
        <v>14.1904</v>
      </c>
      <c r="J50" s="165"/>
      <c r="K50" s="164">
        <v>16.907599999999999</v>
      </c>
      <c r="L50" s="164">
        <v>7.1188000000000002</v>
      </c>
      <c r="M50" s="164">
        <v>8.5233000000000008</v>
      </c>
      <c r="N50" s="164">
        <v>-22.2</v>
      </c>
      <c r="O50" s="164">
        <v>-24.2</v>
      </c>
      <c r="P50" s="164">
        <v>2.2000000000000002</v>
      </c>
      <c r="Q50" s="164">
        <v>1.6559999999999999</v>
      </c>
      <c r="R50" s="164">
        <v>-15.4</v>
      </c>
      <c r="S50" s="164">
        <v>4.8632</v>
      </c>
      <c r="T50" s="164">
        <v>0.26119999999999999</v>
      </c>
      <c r="U50" s="164">
        <v>6.4941000000000004</v>
      </c>
      <c r="V50" s="164">
        <v>6.4622000000000002</v>
      </c>
      <c r="W50" s="164">
        <v>11.1935</v>
      </c>
      <c r="X50" s="164">
        <v>2.7869999999999999</v>
      </c>
      <c r="Y50" s="164">
        <v>0.11799999999999999</v>
      </c>
      <c r="Z50" s="164">
        <v>2.0838000000000001</v>
      </c>
      <c r="AA50" s="165"/>
      <c r="AB50" s="164">
        <v>-1.1195999999999999</v>
      </c>
      <c r="AC50" s="164">
        <v>7.5999999999999998E-2</v>
      </c>
      <c r="AD50" s="164">
        <v>0.107</v>
      </c>
      <c r="AE50" s="164">
        <v>3.968</v>
      </c>
      <c r="AF50" s="164">
        <v>0</v>
      </c>
      <c r="AG50" s="164">
        <v>-6.6</v>
      </c>
      <c r="AH50" s="164">
        <v>-1.4630000000000001</v>
      </c>
      <c r="AI50" s="164">
        <v>0.27500000000000002</v>
      </c>
      <c r="AJ50" s="165"/>
      <c r="AK50" s="164">
        <v>-6.4</v>
      </c>
      <c r="AL50" s="165"/>
      <c r="AM50" s="164">
        <v>-9.18</v>
      </c>
      <c r="AN50" s="164">
        <v>-9.01</v>
      </c>
      <c r="AO50" s="164">
        <v>9.2993000000000006</v>
      </c>
      <c r="AP50" s="164">
        <v>3.7757999999999998</v>
      </c>
      <c r="AQ50" s="164">
        <v>15.3742</v>
      </c>
      <c r="AR50" s="164">
        <v>19.4557</v>
      </c>
      <c r="AS50" s="164">
        <v>-17.527999999999999</v>
      </c>
      <c r="AT50" s="164">
        <v>-8.2545000000000002</v>
      </c>
      <c r="AU50" s="165"/>
      <c r="AV50" s="164">
        <v>14.5047</v>
      </c>
      <c r="AW50" s="164">
        <v>14.1648</v>
      </c>
      <c r="AX50" s="164">
        <v>-19.95</v>
      </c>
      <c r="AY50" s="164">
        <v>-19.6235</v>
      </c>
      <c r="AZ50" s="164">
        <v>21.9331</v>
      </c>
      <c r="BA50" s="164">
        <v>24.898700000000002</v>
      </c>
      <c r="BB50" s="164">
        <v>-7.8765999999999998</v>
      </c>
      <c r="BC50" s="164">
        <v>13.282999999999999</v>
      </c>
      <c r="BD50" s="164">
        <v>-3.6</v>
      </c>
      <c r="BE50" s="164">
        <v>-3.7</v>
      </c>
      <c r="BF50" s="164">
        <v>-10.7447</v>
      </c>
      <c r="BG50" s="165"/>
      <c r="BH50" s="164">
        <v>-1.1409</v>
      </c>
      <c r="BI50" s="165"/>
      <c r="BJ50" s="164">
        <v>12.2438</v>
      </c>
      <c r="BK50" s="164">
        <v>2.9626000000000001</v>
      </c>
      <c r="BL50" s="164">
        <v>1.4617</v>
      </c>
      <c r="BM50" s="164">
        <v>1.1141000000000001</v>
      </c>
      <c r="BN50" s="164">
        <v>-67.384799999999998</v>
      </c>
      <c r="BO50" s="164">
        <v>65.462199999999996</v>
      </c>
      <c r="BP50" s="164">
        <v>65.1875</v>
      </c>
      <c r="BQ50" s="164">
        <v>-45.741599999999998</v>
      </c>
      <c r="BR50" s="164">
        <v>-116.8293</v>
      </c>
      <c r="BS50" s="165"/>
      <c r="BT50" s="165"/>
      <c r="BU50" s="165"/>
      <c r="BV50" s="164">
        <v>21.5459</v>
      </c>
      <c r="BW50" s="164">
        <v>10.56</v>
      </c>
      <c r="BX50" s="164">
        <v>8.7899999999999991</v>
      </c>
      <c r="BY50" s="164">
        <v>-6.7</v>
      </c>
      <c r="BZ50" s="164">
        <v>6.16</v>
      </c>
      <c r="CA50" s="164">
        <v>-12.855700000000001</v>
      </c>
      <c r="CB50" s="164">
        <v>-12.453799999999999</v>
      </c>
      <c r="CC50" s="164">
        <v>21.9117</v>
      </c>
      <c r="CD50" s="164">
        <v>19.9132</v>
      </c>
      <c r="CE50" s="164">
        <v>17.8386</v>
      </c>
      <c r="CF50" s="164">
        <v>-15.2493</v>
      </c>
      <c r="CG50" s="164">
        <v>-15.304399999999999</v>
      </c>
      <c r="CH50" s="164">
        <v>12.5084</v>
      </c>
      <c r="CI50" s="164">
        <v>8.5106000000000002</v>
      </c>
      <c r="CJ50" s="165"/>
      <c r="CK50" s="165"/>
      <c r="CL50" s="164">
        <v>-12.5</v>
      </c>
      <c r="CM50" s="164">
        <v>-12.7</v>
      </c>
      <c r="CN50" s="164">
        <v>-2.0499999999999998</v>
      </c>
      <c r="CO50" s="164">
        <v>24.755700000000001</v>
      </c>
      <c r="CP50" s="164">
        <v>24.628</v>
      </c>
      <c r="CQ50" s="164">
        <v>22.897200000000002</v>
      </c>
      <c r="CR50" s="164">
        <v>54.234000000000002</v>
      </c>
      <c r="CS50" s="164">
        <v>55.366799999999998</v>
      </c>
      <c r="CT50" s="164">
        <v>-23.511099999999999</v>
      </c>
      <c r="CU50" s="164">
        <v>-40.217599999999997</v>
      </c>
      <c r="CV50" s="164">
        <v>-22.404</v>
      </c>
      <c r="CW50" s="164">
        <v>4.2089999999999996</v>
      </c>
      <c r="CX50" s="164">
        <v>28.75</v>
      </c>
      <c r="CY50" s="164">
        <v>10.11</v>
      </c>
      <c r="CZ50" s="164">
        <v>10.004899999999999</v>
      </c>
      <c r="DA50" s="164">
        <v>8.8897999999999993</v>
      </c>
      <c r="DB50" s="164">
        <v>-7.71</v>
      </c>
      <c r="DC50" s="165"/>
      <c r="DD50" s="164">
        <v>-10.4208</v>
      </c>
      <c r="DE50" s="164">
        <v>-9.8706999999999994</v>
      </c>
      <c r="DF50" s="164">
        <v>6.1783000000000001</v>
      </c>
      <c r="DG50" s="165"/>
      <c r="DH50" s="164">
        <v>-6.5434000000000001</v>
      </c>
      <c r="DI50" s="164">
        <v>-32.700000000000003</v>
      </c>
      <c r="DJ50" s="164">
        <v>-32.6</v>
      </c>
      <c r="DK50" s="164">
        <v>-3.6011000000000002</v>
      </c>
      <c r="DL50" s="164">
        <v>6.1771000000000003</v>
      </c>
      <c r="DM50" s="164">
        <v>14.199299999999999</v>
      </c>
      <c r="DN50" s="164">
        <v>15.7773</v>
      </c>
      <c r="DO50" s="164">
        <v>6.69</v>
      </c>
      <c r="DP50" s="164">
        <v>-3.25</v>
      </c>
      <c r="DQ50" s="164">
        <v>10.307499999999999</v>
      </c>
      <c r="DR50" s="164">
        <v>-7.1478999999999999</v>
      </c>
      <c r="DS50" s="164">
        <v>-7.48</v>
      </c>
      <c r="DT50" s="164">
        <v>-7.61</v>
      </c>
      <c r="DU50" s="164">
        <v>29.33</v>
      </c>
      <c r="DV50" s="164">
        <v>6.4</v>
      </c>
      <c r="DW50" s="164">
        <v>-7.8544999999999998</v>
      </c>
      <c r="DX50" s="164">
        <v>-4.3090999999999999</v>
      </c>
      <c r="DY50" s="164">
        <v>-24.354099999999999</v>
      </c>
      <c r="DZ50" s="164">
        <v>-22.809100000000001</v>
      </c>
      <c r="EA50" s="164">
        <v>32.640900000000002</v>
      </c>
      <c r="EB50" s="164">
        <v>8.8567</v>
      </c>
      <c r="EC50" s="164">
        <v>0.3664</v>
      </c>
      <c r="ED50" s="164">
        <v>0.78600000000000003</v>
      </c>
      <c r="EE50" s="164">
        <v>-18.0472</v>
      </c>
      <c r="EF50" s="164">
        <v>-25.3475</v>
      </c>
      <c r="EG50" s="164">
        <v>-13.441000000000001</v>
      </c>
      <c r="EH50" s="164">
        <v>-42.150500000000001</v>
      </c>
      <c r="EI50" s="164">
        <v>-13.654400000000001</v>
      </c>
      <c r="EJ50" s="165"/>
      <c r="EK50" s="164">
        <v>-8.7992000000000008</v>
      </c>
      <c r="EL50" s="164">
        <v>-8.1654999999999998</v>
      </c>
      <c r="EM50" s="164">
        <v>13.5024</v>
      </c>
      <c r="EN50" s="164">
        <v>-5.4819000000000004</v>
      </c>
      <c r="EO50" s="164">
        <v>-5.6269</v>
      </c>
      <c r="EP50" s="164">
        <v>-17.923999999999999</v>
      </c>
      <c r="EQ50" s="164">
        <v>-17.857199999999999</v>
      </c>
      <c r="ER50" s="164">
        <v>-17.540900000000001</v>
      </c>
      <c r="ES50" s="164">
        <v>5.3244999999999996</v>
      </c>
      <c r="ET50" s="164">
        <v>0</v>
      </c>
      <c r="EU50" s="164">
        <v>0</v>
      </c>
      <c r="EV50" s="164">
        <v>0</v>
      </c>
      <c r="EW50" s="164">
        <v>4.4729999999999999</v>
      </c>
      <c r="EX50" s="164">
        <v>-7.0167999999999999</v>
      </c>
      <c r="EY50" s="164">
        <v>-14.553000000000001</v>
      </c>
      <c r="EZ50" s="164">
        <v>-14.4671</v>
      </c>
      <c r="FA50" s="164">
        <v>11.522399999999999</v>
      </c>
      <c r="FB50" s="164">
        <v>6.3826000000000001</v>
      </c>
      <c r="FC50" s="164">
        <v>-21.2363</v>
      </c>
      <c r="FD50" s="164">
        <v>6.0096999999999996</v>
      </c>
      <c r="FE50" s="165"/>
      <c r="FF50" s="164">
        <v>5.7332000000000001</v>
      </c>
      <c r="FG50" s="164">
        <v>0</v>
      </c>
      <c r="FH50" s="164">
        <v>0</v>
      </c>
      <c r="FI50" s="164">
        <v>0</v>
      </c>
      <c r="FJ50" s="164">
        <v>4.0189000000000004</v>
      </c>
      <c r="FK50" s="164">
        <v>4.8562000000000003</v>
      </c>
      <c r="FL50" s="164">
        <v>12.559200000000001</v>
      </c>
      <c r="FM50" s="164">
        <v>9.3145000000000007</v>
      </c>
      <c r="FN50" s="164">
        <v>9.3153000000000006</v>
      </c>
      <c r="FO50" s="164">
        <v>22.6113</v>
      </c>
      <c r="FP50" s="164">
        <v>29.6294</v>
      </c>
      <c r="FQ50" s="164">
        <v>17.2134</v>
      </c>
      <c r="FR50" s="164">
        <v>-12.4</v>
      </c>
      <c r="FS50" s="164">
        <v>0.2074</v>
      </c>
      <c r="FT50" s="164">
        <v>0.2273</v>
      </c>
      <c r="FU50" s="164">
        <v>-0.79</v>
      </c>
      <c r="FV50" s="164">
        <v>3.01</v>
      </c>
      <c r="FW50" s="164">
        <v>-17.722300000000001</v>
      </c>
      <c r="FX50" s="165"/>
      <c r="FY50" s="164">
        <v>6.8079999999999998</v>
      </c>
      <c r="FZ50" s="164">
        <v>1.236</v>
      </c>
      <c r="GA50" s="164">
        <v>3.1442000000000001</v>
      </c>
      <c r="GB50" s="164">
        <v>27.65</v>
      </c>
      <c r="GC50" s="164">
        <v>-34.136000000000003</v>
      </c>
      <c r="GD50" s="164">
        <v>-26.0701</v>
      </c>
      <c r="GE50" s="164">
        <v>-0.25</v>
      </c>
      <c r="GF50" s="164">
        <v>17.338200000000001</v>
      </c>
      <c r="GG50" s="165"/>
      <c r="GH50" s="164">
        <v>25.513100000000001</v>
      </c>
      <c r="GI50" s="164">
        <v>-7.5065</v>
      </c>
      <c r="GJ50" s="164">
        <v>-7.9671000000000003</v>
      </c>
      <c r="GK50" s="164">
        <v>3.1286999999999998</v>
      </c>
      <c r="GL50" s="165"/>
      <c r="GM50" s="165"/>
      <c r="GN50" s="165"/>
      <c r="GO50" s="164">
        <v>-23.3337</v>
      </c>
      <c r="GP50" s="164">
        <v>3.843</v>
      </c>
      <c r="GQ50" s="164">
        <v>-21.625499999999999</v>
      </c>
      <c r="GR50" s="164">
        <v>-6.2664999999999997</v>
      </c>
      <c r="GS50" s="164">
        <v>-6.2598000000000003</v>
      </c>
      <c r="GT50" s="164">
        <v>143.98089999999999</v>
      </c>
      <c r="GU50" s="164">
        <v>-6.2144000000000004</v>
      </c>
      <c r="GV50" s="164">
        <v>-9.9267000000000003</v>
      </c>
      <c r="GW50" s="164">
        <v>-9.3596000000000004</v>
      </c>
      <c r="GX50" s="164">
        <v>1.425</v>
      </c>
      <c r="GY50" s="164">
        <v>7.9855</v>
      </c>
      <c r="GZ50" s="164">
        <v>8.2050999999999998</v>
      </c>
      <c r="HA50" s="164">
        <v>1</v>
      </c>
      <c r="HB50" s="164">
        <v>-5.2674000000000003</v>
      </c>
      <c r="HC50" s="164">
        <v>-3.1743999999999999</v>
      </c>
      <c r="HD50" s="164">
        <v>-0.42</v>
      </c>
      <c r="HE50" s="164">
        <v>3.9203999999999999</v>
      </c>
      <c r="HF50" s="164">
        <v>51.54</v>
      </c>
      <c r="HG50" s="164">
        <v>25.9099</v>
      </c>
      <c r="HH50" s="164">
        <v>81.041399999999996</v>
      </c>
      <c r="HI50" s="164">
        <v>-6.8315999999999999</v>
      </c>
      <c r="HJ50" s="164">
        <v>42.905200000000001</v>
      </c>
      <c r="HK50" s="164">
        <v>0</v>
      </c>
      <c r="HL50" s="165"/>
      <c r="HM50" s="164">
        <v>0</v>
      </c>
      <c r="HN50" s="164">
        <v>0</v>
      </c>
      <c r="HO50" s="165"/>
      <c r="HP50" s="165"/>
      <c r="HQ50" s="164">
        <v>-15.4621</v>
      </c>
      <c r="HR50" s="164">
        <v>-14.511799999999999</v>
      </c>
      <c r="HS50" s="164">
        <v>-11.74</v>
      </c>
      <c r="HT50" s="164">
        <v>-11.7554</v>
      </c>
      <c r="HU50" s="164">
        <v>12.85</v>
      </c>
      <c r="HV50" s="164">
        <v>12.82</v>
      </c>
      <c r="HW50" s="164">
        <v>-24.9</v>
      </c>
      <c r="HX50" s="164">
        <v>-25</v>
      </c>
      <c r="HY50" s="164">
        <v>0.94940000000000002</v>
      </c>
      <c r="HZ50" s="164">
        <v>-3.28</v>
      </c>
      <c r="IA50" s="164">
        <v>49.2684</v>
      </c>
      <c r="IB50" s="164">
        <v>29.2317</v>
      </c>
      <c r="IC50" s="164">
        <v>29.118300000000001</v>
      </c>
      <c r="ID50" s="164">
        <v>-16.3</v>
      </c>
      <c r="IE50" s="164">
        <v>-33.299999999999997</v>
      </c>
      <c r="IF50" s="164">
        <v>-1.2</v>
      </c>
      <c r="IG50" s="164">
        <v>-1.7</v>
      </c>
      <c r="IH50" s="164">
        <v>-17.829499999999999</v>
      </c>
      <c r="II50" s="164">
        <v>-17.753</v>
      </c>
      <c r="IJ50" s="164">
        <v>-106.14960000000001</v>
      </c>
      <c r="IK50" s="164">
        <v>-18.096399999999999</v>
      </c>
      <c r="IL50" s="164">
        <v>-265.20460000000003</v>
      </c>
      <c r="IM50" s="164">
        <v>-15.4536</v>
      </c>
      <c r="IN50" s="164">
        <v>-37.133499999999998</v>
      </c>
      <c r="IO50" s="164">
        <v>110.5445</v>
      </c>
      <c r="IP50" s="164">
        <v>54.211599999999997</v>
      </c>
      <c r="IQ50" s="164">
        <v>109.31100000000001</v>
      </c>
      <c r="IR50" s="164">
        <v>102.5566</v>
      </c>
      <c r="IS50" s="164">
        <v>47.5077</v>
      </c>
      <c r="IT50" s="164">
        <v>22.6586</v>
      </c>
      <c r="IU50" s="164">
        <v>23.243600000000001</v>
      </c>
      <c r="IV50" s="164">
        <v>-2.3887999999999998</v>
      </c>
      <c r="IW50" s="164">
        <v>205.57339999999999</v>
      </c>
      <c r="IX50" s="164">
        <v>-202.34889999999999</v>
      </c>
      <c r="IY50" s="164">
        <v>7.8033000000000001</v>
      </c>
      <c r="IZ50" s="164">
        <v>6.1201999999999996</v>
      </c>
      <c r="JA50" s="164">
        <v>-0.81910000000000005</v>
      </c>
      <c r="JB50" s="164">
        <v>6.3040000000000003</v>
      </c>
      <c r="JC50" s="164">
        <v>-6.08</v>
      </c>
      <c r="JD50" s="164">
        <v>-1.49</v>
      </c>
      <c r="JE50" s="164">
        <v>-1.4950000000000001</v>
      </c>
      <c r="JF50" s="164">
        <v>1.1200000000000001</v>
      </c>
      <c r="JG50" s="164">
        <v>0.64</v>
      </c>
      <c r="JH50" s="164">
        <v>-2.0506000000000002</v>
      </c>
      <c r="JI50" s="164">
        <v>-6.9138999999999999</v>
      </c>
      <c r="JJ50" s="164">
        <v>4.8661000000000003</v>
      </c>
      <c r="JK50" s="164">
        <v>-0.26090000000000002</v>
      </c>
      <c r="JL50" s="164">
        <v>2.7</v>
      </c>
      <c r="JM50" s="164">
        <v>2.125</v>
      </c>
      <c r="JN50" s="164">
        <v>1.7709999999999999</v>
      </c>
      <c r="JO50" s="164">
        <v>2.6320999999999999</v>
      </c>
      <c r="JP50" s="164">
        <v>3.0508999999999999</v>
      </c>
      <c r="JQ50" s="164">
        <v>4.1017999999999999</v>
      </c>
      <c r="JR50" s="164">
        <v>2.9346999999999999</v>
      </c>
      <c r="JS50" s="164">
        <v>2.5802</v>
      </c>
      <c r="JT50" s="165"/>
      <c r="JU50" s="164">
        <v>17.7</v>
      </c>
      <c r="JV50" s="164">
        <v>7.4512999999999998</v>
      </c>
      <c r="JW50" s="164">
        <v>0.41</v>
      </c>
      <c r="JX50" s="165"/>
      <c r="JY50" s="164">
        <v>-15.048299999999999</v>
      </c>
      <c r="JZ50" s="164">
        <v>0.17660000000000001</v>
      </c>
      <c r="KA50" s="164">
        <v>-22.3537</v>
      </c>
      <c r="KB50" s="164">
        <v>-13.2476</v>
      </c>
      <c r="KC50" s="164">
        <v>-3.8624999999999998</v>
      </c>
      <c r="KD50" s="164">
        <v>-25.322399999999998</v>
      </c>
      <c r="KE50" s="164">
        <v>-1.5194000000000001</v>
      </c>
      <c r="KF50" s="164">
        <v>-10.4</v>
      </c>
      <c r="KG50" s="164">
        <v>-5</v>
      </c>
      <c r="KH50" s="164">
        <v>68.852000000000004</v>
      </c>
      <c r="KI50" s="164">
        <v>-146.39510000000001</v>
      </c>
    </row>
    <row r="51" spans="1:295" ht="18" customHeight="1" x14ac:dyDescent="0.25">
      <c r="A51" s="159" t="s">
        <v>102</v>
      </c>
      <c r="B51" s="159" t="s">
        <v>904</v>
      </c>
      <c r="C51" s="163">
        <v>0</v>
      </c>
      <c r="D51" s="164">
        <v>5.3295000000000003</v>
      </c>
      <c r="E51" s="165"/>
      <c r="F51" s="164">
        <v>5.6879</v>
      </c>
      <c r="G51" s="164">
        <v>9.7568000000000001</v>
      </c>
      <c r="H51" s="165"/>
      <c r="I51" s="164">
        <v>13.1846</v>
      </c>
      <c r="J51" s="165"/>
      <c r="K51" s="164">
        <v>16.3292</v>
      </c>
      <c r="L51" s="164">
        <v>6.9348000000000001</v>
      </c>
      <c r="M51" s="164">
        <v>8.0236999999999998</v>
      </c>
      <c r="N51" s="164">
        <v>-19.98</v>
      </c>
      <c r="O51" s="164">
        <v>-24.2</v>
      </c>
      <c r="P51" s="164">
        <v>0</v>
      </c>
      <c r="Q51" s="164">
        <v>2.484</v>
      </c>
      <c r="R51" s="165"/>
      <c r="S51" s="164">
        <v>5.0229999999999997</v>
      </c>
      <c r="T51" s="164">
        <v>0.90969999999999995</v>
      </c>
      <c r="U51" s="164">
        <v>5.9873000000000003</v>
      </c>
      <c r="V51" s="164">
        <v>5.7557</v>
      </c>
      <c r="W51" s="164">
        <v>10.1823</v>
      </c>
      <c r="X51" s="164">
        <v>3.4870000000000001</v>
      </c>
      <c r="Y51" s="164">
        <v>0.40360000000000001</v>
      </c>
      <c r="Z51" s="164">
        <v>1.4973000000000001</v>
      </c>
      <c r="AA51" s="165"/>
      <c r="AB51" s="164">
        <v>-1.0618000000000001</v>
      </c>
      <c r="AC51" s="164">
        <v>2.5000000000000001E-2</v>
      </c>
      <c r="AD51" s="164">
        <v>4.2000000000000003E-2</v>
      </c>
      <c r="AE51" s="164">
        <v>3.0939999999999999</v>
      </c>
      <c r="AF51" s="164">
        <v>0</v>
      </c>
      <c r="AG51" s="165"/>
      <c r="AH51" s="164">
        <v>-1.347</v>
      </c>
      <c r="AI51" s="164">
        <v>0.247</v>
      </c>
      <c r="AJ51" s="165"/>
      <c r="AK51" s="164">
        <v>-5.77</v>
      </c>
      <c r="AL51" s="165"/>
      <c r="AM51" s="164">
        <v>-10.63</v>
      </c>
      <c r="AN51" s="164">
        <v>-10.56</v>
      </c>
      <c r="AO51" s="164">
        <v>8.8388000000000009</v>
      </c>
      <c r="AP51" s="164">
        <v>3.9761000000000002</v>
      </c>
      <c r="AQ51" s="164">
        <v>11.5168</v>
      </c>
      <c r="AR51" s="164">
        <v>15.4438</v>
      </c>
      <c r="AS51" s="164">
        <v>-17.951899999999998</v>
      </c>
      <c r="AT51" s="164">
        <v>-9.2205999999999992</v>
      </c>
      <c r="AU51" s="165"/>
      <c r="AV51" s="164">
        <v>14.132099999999999</v>
      </c>
      <c r="AW51" s="164">
        <v>24.2621</v>
      </c>
      <c r="AX51" s="164">
        <v>-22.434899999999999</v>
      </c>
      <c r="AY51" s="164">
        <v>-21.462299999999999</v>
      </c>
      <c r="AZ51" s="164">
        <v>28.785699999999999</v>
      </c>
      <c r="BA51" s="164">
        <v>31.9071</v>
      </c>
      <c r="BB51" s="164">
        <v>-4.2408999999999999</v>
      </c>
      <c r="BC51" s="164">
        <v>3.9015</v>
      </c>
      <c r="BD51" s="164">
        <v>-1.3</v>
      </c>
      <c r="BE51" s="164">
        <v>-1.3</v>
      </c>
      <c r="BF51" s="164">
        <v>-15.481</v>
      </c>
      <c r="BG51" s="164">
        <v>-35.999299999999998</v>
      </c>
      <c r="BH51" s="164">
        <v>-0.59279999999999999</v>
      </c>
      <c r="BI51" s="165"/>
      <c r="BJ51" s="164">
        <v>-2.0756000000000001</v>
      </c>
      <c r="BK51" s="164">
        <v>3.2482000000000002</v>
      </c>
      <c r="BL51" s="164">
        <v>0</v>
      </c>
      <c r="BM51" s="164">
        <v>1.3406</v>
      </c>
      <c r="BN51" s="164">
        <v>-75.563800000000001</v>
      </c>
      <c r="BO51" s="164">
        <v>63.081699999999998</v>
      </c>
      <c r="BP51" s="164">
        <v>63.142800000000001</v>
      </c>
      <c r="BQ51" s="164">
        <v>-41.718400000000003</v>
      </c>
      <c r="BR51" s="164">
        <v>-126.3015</v>
      </c>
      <c r="BS51" s="165"/>
      <c r="BT51" s="165"/>
      <c r="BU51" s="165"/>
      <c r="BV51" s="164">
        <v>20.3583</v>
      </c>
      <c r="BW51" s="164">
        <v>9.99</v>
      </c>
      <c r="BX51" s="164">
        <v>8.34</v>
      </c>
      <c r="BY51" s="164">
        <v>-7.91</v>
      </c>
      <c r="BZ51" s="164">
        <v>4.9800000000000004</v>
      </c>
      <c r="CA51" s="164">
        <v>-8.7029999999999994</v>
      </c>
      <c r="CB51" s="164">
        <v>-8.3011999999999997</v>
      </c>
      <c r="CC51" s="164">
        <v>20.149999999999999</v>
      </c>
      <c r="CD51" s="164">
        <v>19.136299999999999</v>
      </c>
      <c r="CE51" s="164">
        <v>18.547799999999999</v>
      </c>
      <c r="CF51" s="164">
        <v>-13.738200000000001</v>
      </c>
      <c r="CG51" s="164">
        <v>-13.6525</v>
      </c>
      <c r="CH51" s="164">
        <v>-2.6278999999999999</v>
      </c>
      <c r="CI51" s="164">
        <v>9.8498999999999999</v>
      </c>
      <c r="CJ51" s="165"/>
      <c r="CK51" s="165"/>
      <c r="CL51" s="164">
        <v>-13.8</v>
      </c>
      <c r="CM51" s="164">
        <v>-14.5</v>
      </c>
      <c r="CN51" s="164">
        <v>-2.17</v>
      </c>
      <c r="CO51" s="164">
        <v>24.527000000000001</v>
      </c>
      <c r="CP51" s="164">
        <v>24.237500000000001</v>
      </c>
      <c r="CQ51" s="164">
        <v>22.656500000000001</v>
      </c>
      <c r="CR51" s="164">
        <v>57.183399999999999</v>
      </c>
      <c r="CS51" s="164">
        <v>58.061700000000002</v>
      </c>
      <c r="CT51" s="164">
        <v>-28.1431</v>
      </c>
      <c r="CU51" s="164">
        <v>-39.048099999999998</v>
      </c>
      <c r="CV51" s="164">
        <v>-26.711500000000001</v>
      </c>
      <c r="CW51" s="164">
        <v>4.2739000000000003</v>
      </c>
      <c r="CX51" s="164">
        <v>29.63</v>
      </c>
      <c r="CY51" s="164">
        <v>10.31</v>
      </c>
      <c r="CZ51" s="164">
        <v>9.5360999999999994</v>
      </c>
      <c r="DA51" s="164">
        <v>8.4015000000000004</v>
      </c>
      <c r="DB51" s="164">
        <v>-7.26</v>
      </c>
      <c r="DC51" s="165"/>
      <c r="DD51" s="164">
        <v>-11.769399999999999</v>
      </c>
      <c r="DE51" s="164">
        <v>-11.6556</v>
      </c>
      <c r="DF51" s="164">
        <v>7.1551</v>
      </c>
      <c r="DG51" s="165"/>
      <c r="DH51" s="164">
        <v>-6.2390999999999996</v>
      </c>
      <c r="DI51" s="165"/>
      <c r="DJ51" s="165"/>
      <c r="DK51" s="164">
        <v>-3.8635000000000002</v>
      </c>
      <c r="DL51" s="164">
        <v>5.2420999999999998</v>
      </c>
      <c r="DM51" s="164">
        <v>13.5684</v>
      </c>
      <c r="DN51" s="164">
        <v>14.4785</v>
      </c>
      <c r="DO51" s="164">
        <v>5.66</v>
      </c>
      <c r="DP51" s="164">
        <v>-3.18</v>
      </c>
      <c r="DQ51" s="164">
        <v>10.493499999999999</v>
      </c>
      <c r="DR51" s="164">
        <v>-6.7454000000000001</v>
      </c>
      <c r="DS51" s="164">
        <v>-7.76</v>
      </c>
      <c r="DT51" s="164">
        <v>-7.85</v>
      </c>
      <c r="DU51" s="164">
        <v>28.93</v>
      </c>
      <c r="DV51" s="164">
        <v>5.89</v>
      </c>
      <c r="DW51" s="164">
        <v>-8.9454999999999991</v>
      </c>
      <c r="DX51" s="164">
        <v>-4.4000000000000004</v>
      </c>
      <c r="DY51" s="164">
        <v>-21.435400000000001</v>
      </c>
      <c r="DZ51" s="164">
        <v>-20.881799999999998</v>
      </c>
      <c r="EA51" s="164">
        <v>31.128</v>
      </c>
      <c r="EB51" s="164">
        <v>7.5862999999999996</v>
      </c>
      <c r="EC51" s="164">
        <v>-0.2344</v>
      </c>
      <c r="ED51" s="164">
        <v>-0.57869999999999999</v>
      </c>
      <c r="EE51" s="164">
        <v>-16.135400000000001</v>
      </c>
      <c r="EF51" s="164">
        <v>-24.257300000000001</v>
      </c>
      <c r="EG51" s="164">
        <v>-14.645</v>
      </c>
      <c r="EH51" s="164">
        <v>-46.557600000000001</v>
      </c>
      <c r="EI51" s="164">
        <v>-10.984500000000001</v>
      </c>
      <c r="EJ51" s="165"/>
      <c r="EK51" s="164">
        <v>-8.8186</v>
      </c>
      <c r="EL51" s="164">
        <v>-8.1960999999999995</v>
      </c>
      <c r="EM51" s="164">
        <v>13.007899999999999</v>
      </c>
      <c r="EN51" s="164">
        <v>-5.2282999999999999</v>
      </c>
      <c r="EO51" s="164">
        <v>-5.3864999999999998</v>
      </c>
      <c r="EP51" s="164">
        <v>-16.899999999999999</v>
      </c>
      <c r="EQ51" s="164">
        <v>-17.273099999999999</v>
      </c>
      <c r="ER51" s="164">
        <v>-16.984999999999999</v>
      </c>
      <c r="ES51" s="164">
        <v>4.7359</v>
      </c>
      <c r="ET51" s="165"/>
      <c r="EU51" s="165"/>
      <c r="EV51" s="164">
        <v>0.1</v>
      </c>
      <c r="EW51" s="164">
        <v>4.2617000000000003</v>
      </c>
      <c r="EX51" s="164">
        <v>-5.1147999999999998</v>
      </c>
      <c r="EY51" s="164">
        <v>-14.463699999999999</v>
      </c>
      <c r="EZ51" s="164">
        <v>-14.3988</v>
      </c>
      <c r="FA51" s="164">
        <v>11.279400000000001</v>
      </c>
      <c r="FB51" s="164">
        <v>4.9482999999999997</v>
      </c>
      <c r="FC51" s="164">
        <v>-20.515000000000001</v>
      </c>
      <c r="FD51" s="164">
        <v>6.0765000000000002</v>
      </c>
      <c r="FE51" s="165"/>
      <c r="FF51" s="164">
        <v>5.7557999999999998</v>
      </c>
      <c r="FG51" s="164">
        <v>0</v>
      </c>
      <c r="FH51" s="164">
        <v>0</v>
      </c>
      <c r="FI51" s="165"/>
      <c r="FJ51" s="164">
        <v>0.66979999999999995</v>
      </c>
      <c r="FK51" s="164">
        <v>0.66979999999999995</v>
      </c>
      <c r="FL51" s="164">
        <v>18.252700000000001</v>
      </c>
      <c r="FM51" s="164">
        <v>7.7439999999999998</v>
      </c>
      <c r="FN51" s="164">
        <v>7.7187999999999999</v>
      </c>
      <c r="FO51" s="164">
        <v>24.4697</v>
      </c>
      <c r="FP51" s="164">
        <v>29.480699999999999</v>
      </c>
      <c r="FQ51" s="164">
        <v>13.893000000000001</v>
      </c>
      <c r="FR51" s="164">
        <v>-13.76</v>
      </c>
      <c r="FS51" s="164">
        <v>-2.2921</v>
      </c>
      <c r="FT51" s="164">
        <v>0.17419999999999999</v>
      </c>
      <c r="FU51" s="164">
        <v>1</v>
      </c>
      <c r="FV51" s="164">
        <v>-0.06</v>
      </c>
      <c r="FW51" s="164">
        <v>-13.8698</v>
      </c>
      <c r="FX51" s="165"/>
      <c r="FY51" s="164">
        <v>6.8339999999999996</v>
      </c>
      <c r="FZ51" s="164">
        <v>1.2210000000000001</v>
      </c>
      <c r="GA51" s="165"/>
      <c r="GB51" s="164">
        <v>28.82</v>
      </c>
      <c r="GC51" s="164">
        <v>-35.311</v>
      </c>
      <c r="GD51" s="164">
        <v>-27.3706</v>
      </c>
      <c r="GE51" s="164">
        <v>-0.85</v>
      </c>
      <c r="GF51" s="164">
        <v>17.636700000000001</v>
      </c>
      <c r="GG51" s="165"/>
      <c r="GH51" s="164">
        <v>24.790199999999999</v>
      </c>
      <c r="GI51" s="164">
        <v>-8.0980000000000008</v>
      </c>
      <c r="GJ51" s="164">
        <v>-8.7576999999999998</v>
      </c>
      <c r="GK51" s="164">
        <v>3.0093999999999999</v>
      </c>
      <c r="GL51" s="164">
        <v>0.06</v>
      </c>
      <c r="GM51" s="165"/>
      <c r="GN51" s="164">
        <v>-9.6515000000000004</v>
      </c>
      <c r="GO51" s="164">
        <v>-23.026700000000002</v>
      </c>
      <c r="GP51" s="164">
        <v>5.2103999999999999</v>
      </c>
      <c r="GQ51" s="164">
        <v>-21.511399999999998</v>
      </c>
      <c r="GR51" s="164">
        <v>-7.0186999999999999</v>
      </c>
      <c r="GS51" s="164">
        <v>-6.8087999999999997</v>
      </c>
      <c r="GT51" s="164">
        <v>145.95310000000001</v>
      </c>
      <c r="GU51" s="164">
        <v>-6.4356999999999998</v>
      </c>
      <c r="GV51" s="164">
        <v>-7.8832000000000004</v>
      </c>
      <c r="GW51" s="164">
        <v>-10.0146</v>
      </c>
      <c r="GX51" s="164">
        <v>1.2693000000000001</v>
      </c>
      <c r="GY51" s="164">
        <v>7.7877000000000001</v>
      </c>
      <c r="GZ51" s="164">
        <v>7.8402000000000003</v>
      </c>
      <c r="HA51" s="165"/>
      <c r="HB51" s="164">
        <v>-4.6077000000000004</v>
      </c>
      <c r="HC51" s="164">
        <v>-3.6732999999999998</v>
      </c>
      <c r="HD51" s="164">
        <v>-1.68</v>
      </c>
      <c r="HE51" s="164">
        <v>3.4020999999999999</v>
      </c>
      <c r="HF51" s="164">
        <v>55.767499999999998</v>
      </c>
      <c r="HG51" s="164">
        <v>21.419699999999999</v>
      </c>
      <c r="HH51" s="164">
        <v>81.833500000000001</v>
      </c>
      <c r="HI51" s="164">
        <v>-7.5374999999999996</v>
      </c>
      <c r="HJ51" s="164">
        <v>42.929699999999997</v>
      </c>
      <c r="HK51" s="164">
        <v>0</v>
      </c>
      <c r="HL51" s="165"/>
      <c r="HM51" s="164">
        <v>0</v>
      </c>
      <c r="HN51" s="164">
        <v>0</v>
      </c>
      <c r="HO51" s="165"/>
      <c r="HP51" s="165"/>
      <c r="HQ51" s="164">
        <v>-15.1655</v>
      </c>
      <c r="HR51" s="164">
        <v>-14.511799999999999</v>
      </c>
      <c r="HS51" s="164">
        <v>-11.4107</v>
      </c>
      <c r="HT51" s="164">
        <v>-10.855600000000001</v>
      </c>
      <c r="HU51" s="164">
        <v>13.96</v>
      </c>
      <c r="HV51" s="164">
        <v>14.18</v>
      </c>
      <c r="HW51" s="164">
        <v>-26.7</v>
      </c>
      <c r="HX51" s="164">
        <v>-26.1</v>
      </c>
      <c r="HY51" s="164">
        <v>0.94940000000000002</v>
      </c>
      <c r="HZ51" s="164">
        <v>-4.4800000000000004</v>
      </c>
      <c r="IA51" s="164">
        <v>49.264099999999999</v>
      </c>
      <c r="IB51" s="164">
        <v>28.3141</v>
      </c>
      <c r="IC51" s="164">
        <v>28.126999999999999</v>
      </c>
      <c r="ID51" s="164">
        <v>-16.5</v>
      </c>
      <c r="IE51" s="164">
        <v>-33.299999999999997</v>
      </c>
      <c r="IF51" s="164">
        <v>0</v>
      </c>
      <c r="IG51" s="164">
        <v>-0.4</v>
      </c>
      <c r="IH51" s="165"/>
      <c r="II51" s="164">
        <v>-17.850100000000001</v>
      </c>
      <c r="IJ51" s="164">
        <v>-111.4723</v>
      </c>
      <c r="IK51" s="164">
        <v>-20.400400000000001</v>
      </c>
      <c r="IL51" s="164">
        <v>-262.91210000000001</v>
      </c>
      <c r="IM51" s="164">
        <v>-14.5595</v>
      </c>
      <c r="IN51" s="164">
        <v>-39.022399999999998</v>
      </c>
      <c r="IO51" s="164">
        <v>107.46510000000001</v>
      </c>
      <c r="IP51" s="164">
        <v>55.085999999999999</v>
      </c>
      <c r="IQ51" s="164">
        <v>114.3092</v>
      </c>
      <c r="IR51" s="164">
        <v>102.5459</v>
      </c>
      <c r="IS51" s="164">
        <v>45.972000000000001</v>
      </c>
      <c r="IT51" s="164">
        <v>25.012</v>
      </c>
      <c r="IU51" s="164">
        <v>22.965399999999999</v>
      </c>
      <c r="IV51" s="164">
        <v>-5.3353000000000002</v>
      </c>
      <c r="IW51" s="164">
        <v>204.5941</v>
      </c>
      <c r="IX51" s="164">
        <v>-201.34100000000001</v>
      </c>
      <c r="IY51" s="164">
        <v>2.4455</v>
      </c>
      <c r="IZ51" s="164">
        <v>7.7605000000000004</v>
      </c>
      <c r="JA51" s="164">
        <v>-1.0290999999999999</v>
      </c>
      <c r="JB51" s="164">
        <v>6.2050000000000001</v>
      </c>
      <c r="JC51" s="164">
        <v>-5.52</v>
      </c>
      <c r="JD51" s="164">
        <v>-1.542</v>
      </c>
      <c r="JE51" s="164">
        <v>-1.54</v>
      </c>
      <c r="JF51" s="164">
        <v>0.96</v>
      </c>
      <c r="JG51" s="164">
        <v>1.36</v>
      </c>
      <c r="JH51" s="164">
        <v>-2.1227</v>
      </c>
      <c r="JI51" s="164">
        <v>-6.7948000000000004</v>
      </c>
      <c r="JJ51" s="164">
        <v>5.0125999999999999</v>
      </c>
      <c r="JK51" s="164">
        <v>5.9499999999999997E-2</v>
      </c>
      <c r="JL51" s="164">
        <v>2.4</v>
      </c>
      <c r="JM51" s="164">
        <v>0.75900000000000001</v>
      </c>
      <c r="JN51" s="164">
        <v>-0.38600000000000001</v>
      </c>
      <c r="JO51" s="164">
        <v>2.8576999999999999</v>
      </c>
      <c r="JP51" s="164">
        <v>3.3262999999999998</v>
      </c>
      <c r="JQ51" s="164">
        <v>3.9866999999999999</v>
      </c>
      <c r="JR51" s="164">
        <v>4.2542</v>
      </c>
      <c r="JS51" s="164">
        <v>3.4447000000000001</v>
      </c>
      <c r="JT51" s="165"/>
      <c r="JU51" s="164">
        <v>17.600000000000001</v>
      </c>
      <c r="JV51" s="164">
        <v>7.4588000000000001</v>
      </c>
      <c r="JW51" s="164">
        <v>0.39</v>
      </c>
      <c r="JX51" s="165"/>
      <c r="JY51" s="164">
        <v>-15.264099999999999</v>
      </c>
      <c r="JZ51" s="164">
        <v>-5.3199999999999997E-2</v>
      </c>
      <c r="KA51" s="164">
        <v>-21.6968</v>
      </c>
      <c r="KB51" s="164">
        <v>-12.801299999999999</v>
      </c>
      <c r="KC51" s="164">
        <v>-3.7978999999999998</v>
      </c>
      <c r="KD51" s="164">
        <v>-25.2761</v>
      </c>
      <c r="KE51" s="164">
        <v>-1.9555</v>
      </c>
      <c r="KF51" s="164">
        <v>-11.6</v>
      </c>
      <c r="KG51" s="164">
        <v>-5.2</v>
      </c>
      <c r="KH51" s="164">
        <v>72.679400000000001</v>
      </c>
      <c r="KI51" s="164">
        <v>-149.99010000000001</v>
      </c>
    </row>
    <row r="52" spans="1:295" ht="18" customHeight="1" x14ac:dyDescent="0.25">
      <c r="A52" s="159" t="s">
        <v>102</v>
      </c>
      <c r="B52" s="159" t="s">
        <v>905</v>
      </c>
      <c r="C52" s="163">
        <v>0</v>
      </c>
      <c r="D52" s="164">
        <v>5.1013999999999999</v>
      </c>
      <c r="E52" s="165"/>
      <c r="F52" s="164">
        <v>5.9032999999999998</v>
      </c>
      <c r="G52" s="164">
        <v>9.7864000000000004</v>
      </c>
      <c r="H52" s="165"/>
      <c r="I52" s="164">
        <v>12.061500000000001</v>
      </c>
      <c r="J52" s="165"/>
      <c r="K52" s="164">
        <v>14.7433</v>
      </c>
      <c r="L52" s="164">
        <v>5.9988000000000001</v>
      </c>
      <c r="M52" s="164">
        <v>7.3791000000000002</v>
      </c>
      <c r="N52" s="164">
        <v>-17.760000000000002</v>
      </c>
      <c r="O52" s="164">
        <v>-22</v>
      </c>
      <c r="P52" s="164">
        <v>-2.2000000000000002</v>
      </c>
      <c r="Q52" s="164">
        <v>1.6559999999999999</v>
      </c>
      <c r="R52" s="164">
        <v>-13.2</v>
      </c>
      <c r="S52" s="164">
        <v>4.5739000000000001</v>
      </c>
      <c r="T52" s="164">
        <v>1.9538</v>
      </c>
      <c r="U52" s="164">
        <v>5.1734999999999998</v>
      </c>
      <c r="V52" s="164">
        <v>5.0418000000000003</v>
      </c>
      <c r="W52" s="164">
        <v>8.7692999999999994</v>
      </c>
      <c r="X52" s="164">
        <v>3.6320000000000001</v>
      </c>
      <c r="Y52" s="164">
        <v>7.9600000000000004E-2</v>
      </c>
      <c r="Z52" s="164">
        <v>1.1353</v>
      </c>
      <c r="AA52" s="165"/>
      <c r="AB52" s="164">
        <v>-0.6593</v>
      </c>
      <c r="AC52" s="164">
        <v>-3.9E-2</v>
      </c>
      <c r="AD52" s="164">
        <v>-1.7000000000000001E-2</v>
      </c>
      <c r="AE52" s="164">
        <v>3.4350000000000001</v>
      </c>
      <c r="AF52" s="164">
        <v>-2.2200000000000002</v>
      </c>
      <c r="AG52" s="164">
        <v>-11</v>
      </c>
      <c r="AH52" s="164">
        <v>-1.3149999999999999</v>
      </c>
      <c r="AI52" s="164">
        <v>0.252</v>
      </c>
      <c r="AJ52" s="165"/>
      <c r="AK52" s="164">
        <v>-5.94</v>
      </c>
      <c r="AL52" s="164">
        <v>-10</v>
      </c>
      <c r="AM52" s="164">
        <v>-10.97</v>
      </c>
      <c r="AN52" s="164">
        <v>-11.1</v>
      </c>
      <c r="AO52" s="164">
        <v>8.7359000000000009</v>
      </c>
      <c r="AP52" s="164">
        <v>4.0167000000000002</v>
      </c>
      <c r="AQ52" s="164">
        <v>12.400399999999999</v>
      </c>
      <c r="AR52" s="164">
        <v>16.585000000000001</v>
      </c>
      <c r="AS52" s="164">
        <v>-18.511299999999999</v>
      </c>
      <c r="AT52" s="164">
        <v>-3.7368000000000001</v>
      </c>
      <c r="AU52" s="165"/>
      <c r="AV52" s="164">
        <v>14.1479</v>
      </c>
      <c r="AW52" s="164">
        <v>11.742699999999999</v>
      </c>
      <c r="AX52" s="164">
        <v>-22.299700000000001</v>
      </c>
      <c r="AY52" s="164">
        <v>-21.006699999999999</v>
      </c>
      <c r="AZ52" s="164">
        <v>29.448</v>
      </c>
      <c r="BA52" s="164">
        <v>27.083600000000001</v>
      </c>
      <c r="BB52" s="164">
        <v>-11.779</v>
      </c>
      <c r="BC52" s="164">
        <v>4.2831999999999999</v>
      </c>
      <c r="BD52" s="164">
        <v>-2.2000000000000002</v>
      </c>
      <c r="BE52" s="164">
        <v>-2.2000000000000002</v>
      </c>
      <c r="BF52" s="164">
        <v>-17.8398</v>
      </c>
      <c r="BG52" s="164">
        <v>-34.783299999999997</v>
      </c>
      <c r="BH52" s="164">
        <v>-0.67910000000000004</v>
      </c>
      <c r="BI52" s="165"/>
      <c r="BJ52" s="164">
        <v>1.6233</v>
      </c>
      <c r="BK52" s="164">
        <v>2.3014000000000001</v>
      </c>
      <c r="BL52" s="164">
        <v>0</v>
      </c>
      <c r="BM52" s="164">
        <v>1.2482</v>
      </c>
      <c r="BN52" s="164">
        <v>-86.611500000000007</v>
      </c>
      <c r="BO52" s="164">
        <v>70.009399999999999</v>
      </c>
      <c r="BP52" s="164">
        <v>69.978899999999996</v>
      </c>
      <c r="BQ52" s="164">
        <v>-46.972799999999999</v>
      </c>
      <c r="BR52" s="164">
        <v>-131.79140000000001</v>
      </c>
      <c r="BS52" s="165"/>
      <c r="BT52" s="165"/>
      <c r="BU52" s="165"/>
      <c r="BV52" s="165"/>
      <c r="BW52" s="164">
        <v>10.64</v>
      </c>
      <c r="BX52" s="164">
        <v>8.8000000000000007</v>
      </c>
      <c r="BY52" s="164">
        <v>-8.3699999999999992</v>
      </c>
      <c r="BZ52" s="164">
        <v>5.66</v>
      </c>
      <c r="CA52" s="164">
        <v>-10.176500000000001</v>
      </c>
      <c r="CB52" s="164">
        <v>-9.6407000000000007</v>
      </c>
      <c r="CC52" s="164">
        <v>20.3172</v>
      </c>
      <c r="CD52" s="164">
        <v>17.943000000000001</v>
      </c>
      <c r="CE52" s="164">
        <v>18.474499999999999</v>
      </c>
      <c r="CF52" s="164">
        <v>-15.650700000000001</v>
      </c>
      <c r="CG52" s="164">
        <v>-15.545500000000001</v>
      </c>
      <c r="CH52" s="164">
        <v>2.6724999999999999</v>
      </c>
      <c r="CI52" s="164">
        <v>8.5861000000000001</v>
      </c>
      <c r="CJ52" s="165"/>
      <c r="CK52" s="165"/>
      <c r="CL52" s="164">
        <v>-18.3</v>
      </c>
      <c r="CM52" s="164">
        <v>-12.9</v>
      </c>
      <c r="CN52" s="164">
        <v>-2.2400000000000002</v>
      </c>
      <c r="CO52" s="164">
        <v>22.081600000000002</v>
      </c>
      <c r="CP52" s="164">
        <v>21.250499999999999</v>
      </c>
      <c r="CQ52" s="164">
        <v>19.801400000000001</v>
      </c>
      <c r="CR52" s="164">
        <v>56.662999999999997</v>
      </c>
      <c r="CS52" s="164">
        <v>57.512799999999999</v>
      </c>
      <c r="CT52" s="164">
        <v>-19.059899999999999</v>
      </c>
      <c r="CU52" s="164">
        <v>-48.005899999999997</v>
      </c>
      <c r="CV52" s="164">
        <v>-16.127600000000001</v>
      </c>
      <c r="CW52" s="164">
        <v>3.9447999999999999</v>
      </c>
      <c r="CX52" s="164">
        <v>27.17</v>
      </c>
      <c r="CY52" s="164">
        <v>9.56</v>
      </c>
      <c r="CZ52" s="164">
        <v>8.9110999999999994</v>
      </c>
      <c r="DA52" s="164">
        <v>7.8155999999999999</v>
      </c>
      <c r="DB52" s="164">
        <v>-6.9</v>
      </c>
      <c r="DC52" s="165"/>
      <c r="DD52" s="164">
        <v>-10.124599999999999</v>
      </c>
      <c r="DE52" s="164">
        <v>-10.158799999999999</v>
      </c>
      <c r="DF52" s="164">
        <v>6.6814999999999998</v>
      </c>
      <c r="DG52" s="165"/>
      <c r="DH52" s="164">
        <v>-5.7803000000000004</v>
      </c>
      <c r="DI52" s="165"/>
      <c r="DJ52" s="165"/>
      <c r="DK52" s="164">
        <v>-4.0491000000000001</v>
      </c>
      <c r="DL52" s="164">
        <v>4.12</v>
      </c>
      <c r="DM52" s="164">
        <v>12.464399999999999</v>
      </c>
      <c r="DN52" s="164">
        <v>13.3652</v>
      </c>
      <c r="DO52" s="164">
        <v>4.6900000000000004</v>
      </c>
      <c r="DP52" s="164">
        <v>-3</v>
      </c>
      <c r="DQ52" s="164">
        <v>11.702500000000001</v>
      </c>
      <c r="DR52" s="164">
        <v>-8.7279999999999998</v>
      </c>
      <c r="DS52" s="164">
        <v>-7.38</v>
      </c>
      <c r="DT52" s="164">
        <v>-7.44</v>
      </c>
      <c r="DU52" s="164">
        <v>26.77</v>
      </c>
      <c r="DV52" s="164">
        <v>5.14</v>
      </c>
      <c r="DW52" s="164">
        <v>-9.5273000000000003</v>
      </c>
      <c r="DX52" s="164">
        <v>-4.9455</v>
      </c>
      <c r="DY52" s="164">
        <v>-21.763000000000002</v>
      </c>
      <c r="DZ52" s="164">
        <v>-20.5182</v>
      </c>
      <c r="EA52" s="164">
        <v>27.421900000000001</v>
      </c>
      <c r="EB52" s="164">
        <v>3.7951999999999999</v>
      </c>
      <c r="EC52" s="164">
        <v>-4.2239000000000004</v>
      </c>
      <c r="ED52" s="164">
        <v>-3.3153999999999999</v>
      </c>
      <c r="EE52" s="164">
        <v>-15.7036</v>
      </c>
      <c r="EF52" s="164">
        <v>-23.077300000000001</v>
      </c>
      <c r="EG52" s="164">
        <v>-14.887</v>
      </c>
      <c r="EH52" s="164">
        <v>-44.3277</v>
      </c>
      <c r="EI52" s="164">
        <v>-8.2635000000000005</v>
      </c>
      <c r="EJ52" s="165"/>
      <c r="EK52" s="164">
        <v>-8.8617000000000008</v>
      </c>
      <c r="EL52" s="164">
        <v>-8.2573000000000008</v>
      </c>
      <c r="EM52" s="164">
        <v>12.9658</v>
      </c>
      <c r="EN52" s="164">
        <v>-5.1186999999999996</v>
      </c>
      <c r="EO52" s="164">
        <v>-5.3522999999999996</v>
      </c>
      <c r="EP52" s="164">
        <v>-15.364000000000001</v>
      </c>
      <c r="EQ52" s="164">
        <v>-17.535900000000002</v>
      </c>
      <c r="ER52" s="164">
        <v>-17.247199999999999</v>
      </c>
      <c r="ES52" s="164">
        <v>2.9866000000000001</v>
      </c>
      <c r="ET52" s="165"/>
      <c r="EU52" s="164">
        <v>0</v>
      </c>
      <c r="EV52" s="164">
        <v>0</v>
      </c>
      <c r="EW52" s="164">
        <v>4.0119999999999996</v>
      </c>
      <c r="EX52" s="164">
        <v>-3.9032</v>
      </c>
      <c r="EY52" s="164">
        <v>-14.6083</v>
      </c>
      <c r="EZ52" s="164">
        <v>-14.587300000000001</v>
      </c>
      <c r="FA52" s="164">
        <v>11.288500000000001</v>
      </c>
      <c r="FB52" s="164">
        <v>3.8216000000000001</v>
      </c>
      <c r="FC52" s="164">
        <v>-20.882999999999999</v>
      </c>
      <c r="FD52" s="164">
        <v>6.1519000000000004</v>
      </c>
      <c r="FE52" s="165"/>
      <c r="FF52" s="164">
        <v>5.8658999999999999</v>
      </c>
      <c r="FG52" s="164">
        <v>0</v>
      </c>
      <c r="FH52" s="164">
        <v>0</v>
      </c>
      <c r="FI52" s="165"/>
      <c r="FJ52" s="164">
        <v>0.83730000000000004</v>
      </c>
      <c r="FK52" s="164">
        <v>0</v>
      </c>
      <c r="FL52" s="164">
        <v>15.2385</v>
      </c>
      <c r="FM52" s="164">
        <v>7.3376999999999999</v>
      </c>
      <c r="FN52" s="164">
        <v>7.3304</v>
      </c>
      <c r="FO52" s="164">
        <v>25.7943</v>
      </c>
      <c r="FP52" s="164">
        <v>33.417999999999999</v>
      </c>
      <c r="FQ52" s="164">
        <v>18.404800000000002</v>
      </c>
      <c r="FR52" s="164">
        <v>-12.06</v>
      </c>
      <c r="FS52" s="164">
        <v>-0.30349999999999999</v>
      </c>
      <c r="FT52" s="164">
        <v>0.21809999999999999</v>
      </c>
      <c r="FU52" s="164">
        <v>-0.44</v>
      </c>
      <c r="FV52" s="164">
        <v>1.25</v>
      </c>
      <c r="FW52" s="164">
        <v>-19.508199999999999</v>
      </c>
      <c r="FX52" s="165"/>
      <c r="FY52" s="164">
        <v>6.7519999999999998</v>
      </c>
      <c r="FZ52" s="164">
        <v>1.2150000000000001</v>
      </c>
      <c r="GA52" s="165"/>
      <c r="GB52" s="164">
        <v>26.33</v>
      </c>
      <c r="GC52" s="164">
        <v>-35.5745</v>
      </c>
      <c r="GD52" s="164">
        <v>-26.868600000000001</v>
      </c>
      <c r="GE52" s="164">
        <v>-0.78</v>
      </c>
      <c r="GF52" s="164">
        <v>15.261100000000001</v>
      </c>
      <c r="GG52" s="165"/>
      <c r="GH52" s="164">
        <v>23.9693</v>
      </c>
      <c r="GI52" s="164">
        <v>-7.2202999999999999</v>
      </c>
      <c r="GJ52" s="164">
        <v>-7.5970000000000004</v>
      </c>
      <c r="GK52" s="164">
        <v>2.9007000000000001</v>
      </c>
      <c r="GL52" s="165"/>
      <c r="GM52" s="165"/>
      <c r="GN52" s="164">
        <v>-9.9001000000000001</v>
      </c>
      <c r="GO52" s="164">
        <v>-23.558900000000001</v>
      </c>
      <c r="GP52" s="164">
        <v>4.9280999999999997</v>
      </c>
      <c r="GQ52" s="165"/>
      <c r="GR52" s="164">
        <v>-6.3879000000000001</v>
      </c>
      <c r="GS52" s="164">
        <v>-6.7328999999999999</v>
      </c>
      <c r="GT52" s="164">
        <v>135.5718</v>
      </c>
      <c r="GU52" s="164">
        <v>-7.2859999999999996</v>
      </c>
      <c r="GV52" s="164">
        <v>-8.9875000000000007</v>
      </c>
      <c r="GW52" s="164">
        <v>-8.8155999999999999</v>
      </c>
      <c r="GX52" s="164">
        <v>1.6261000000000001</v>
      </c>
      <c r="GY52" s="164">
        <v>7.3620000000000001</v>
      </c>
      <c r="GZ52" s="164">
        <v>7.4842000000000004</v>
      </c>
      <c r="HA52" s="164">
        <v>1.2062999999999999</v>
      </c>
      <c r="HB52" s="164">
        <v>-5.8221999999999996</v>
      </c>
      <c r="HC52" s="164">
        <v>-5.1228999999999996</v>
      </c>
      <c r="HD52" s="164">
        <v>-2.5099999999999998</v>
      </c>
      <c r="HE52" s="164">
        <v>6.1380999999999997</v>
      </c>
      <c r="HF52" s="164">
        <v>59.3979</v>
      </c>
      <c r="HG52" s="164">
        <v>17.722100000000001</v>
      </c>
      <c r="HH52" s="164">
        <v>81.974699999999999</v>
      </c>
      <c r="HI52" s="164">
        <v>-8.2588000000000008</v>
      </c>
      <c r="HJ52" s="164">
        <v>42.077199999999998</v>
      </c>
      <c r="HK52" s="165"/>
      <c r="HL52" s="165"/>
      <c r="HM52" s="164">
        <v>0</v>
      </c>
      <c r="HN52" s="164">
        <v>0</v>
      </c>
      <c r="HO52" s="165"/>
      <c r="HP52" s="165"/>
      <c r="HQ52" s="164">
        <v>-15.9565</v>
      </c>
      <c r="HR52" s="164">
        <v>-15.6159</v>
      </c>
      <c r="HS52" s="164">
        <v>-11.501799999999999</v>
      </c>
      <c r="HT52" s="164">
        <v>-11.249700000000001</v>
      </c>
      <c r="HU52" s="164">
        <v>14.08</v>
      </c>
      <c r="HV52" s="164">
        <v>14.15</v>
      </c>
      <c r="HW52" s="164">
        <v>-26.5</v>
      </c>
      <c r="HX52" s="164">
        <v>-26.5</v>
      </c>
      <c r="HY52" s="164">
        <v>0.98599999999999999</v>
      </c>
      <c r="HZ52" s="164">
        <v>-4.4000000000000004</v>
      </c>
      <c r="IA52" s="164">
        <v>47.738199999999999</v>
      </c>
      <c r="IB52" s="164">
        <v>28.264800000000001</v>
      </c>
      <c r="IC52" s="164">
        <v>28.329699999999999</v>
      </c>
      <c r="ID52" s="164">
        <v>-17.399999999999999</v>
      </c>
      <c r="IE52" s="164">
        <v>-33.200000000000003</v>
      </c>
      <c r="IF52" s="164">
        <v>0.9</v>
      </c>
      <c r="IG52" s="164">
        <v>0.3</v>
      </c>
      <c r="IH52" s="165"/>
      <c r="II52" s="165"/>
      <c r="IJ52" s="164">
        <v>-108.4426</v>
      </c>
      <c r="IK52" s="164">
        <v>-24.881399999999999</v>
      </c>
      <c r="IL52" s="164">
        <v>-260.41840000000002</v>
      </c>
      <c r="IM52" s="164">
        <v>-14.7819</v>
      </c>
      <c r="IN52" s="164">
        <v>-39.488300000000002</v>
      </c>
      <c r="IO52" s="164">
        <v>105.88330000000001</v>
      </c>
      <c r="IP52" s="164">
        <v>60.534500000000001</v>
      </c>
      <c r="IQ52" s="164">
        <v>113.05289999999999</v>
      </c>
      <c r="IR52" s="164">
        <v>100.3693</v>
      </c>
      <c r="IS52" s="164">
        <v>38.5884</v>
      </c>
      <c r="IT52" s="164">
        <v>23.0318</v>
      </c>
      <c r="IU52" s="164">
        <v>22.582599999999999</v>
      </c>
      <c r="IV52" s="164">
        <v>-6.2964000000000002</v>
      </c>
      <c r="IW52" s="164">
        <v>198.1095</v>
      </c>
      <c r="IX52" s="164">
        <v>-200.89680000000001</v>
      </c>
      <c r="IY52" s="164">
        <v>-4.2077999999999998</v>
      </c>
      <c r="IZ52" s="164">
        <v>13.6371</v>
      </c>
      <c r="JA52" s="164">
        <v>-0.79469999999999996</v>
      </c>
      <c r="JB52" s="164">
        <v>6.1379999999999999</v>
      </c>
      <c r="JC52" s="164">
        <v>-6</v>
      </c>
      <c r="JD52" s="164">
        <v>-1.629</v>
      </c>
      <c r="JE52" s="164">
        <v>-1.6439999999999999</v>
      </c>
      <c r="JF52" s="164">
        <v>1.04</v>
      </c>
      <c r="JG52" s="164">
        <v>0.56000000000000005</v>
      </c>
      <c r="JH52" s="164">
        <v>-1.8552</v>
      </c>
      <c r="JI52" s="164">
        <v>-6.5598999999999998</v>
      </c>
      <c r="JJ52" s="164">
        <v>5.2445000000000004</v>
      </c>
      <c r="JK52" s="164">
        <v>-8.6999999999999994E-2</v>
      </c>
      <c r="JL52" s="164">
        <v>2.2999999999999998</v>
      </c>
      <c r="JM52" s="164">
        <v>-0.20399999999999999</v>
      </c>
      <c r="JN52" s="164">
        <v>0.40200000000000002</v>
      </c>
      <c r="JO52" s="165"/>
      <c r="JP52" s="164">
        <v>3.3668</v>
      </c>
      <c r="JQ52" s="164">
        <v>4.2690000000000001</v>
      </c>
      <c r="JR52" s="164">
        <v>2.8144999999999998</v>
      </c>
      <c r="JS52" s="164">
        <v>4.1626000000000003</v>
      </c>
      <c r="JT52" s="165"/>
      <c r="JU52" s="164">
        <v>18</v>
      </c>
      <c r="JV52" s="164">
        <v>7.7012</v>
      </c>
      <c r="JW52" s="164">
        <v>0.24</v>
      </c>
      <c r="JX52" s="165"/>
      <c r="JY52" s="164">
        <v>-14.5456</v>
      </c>
      <c r="JZ52" s="164">
        <v>-0.30890000000000001</v>
      </c>
      <c r="KA52" s="164">
        <v>-22.8553</v>
      </c>
      <c r="KB52" s="164">
        <v>-12.0693</v>
      </c>
      <c r="KC52" s="164">
        <v>-3.3809999999999998</v>
      </c>
      <c r="KD52" s="164">
        <v>-25.0884</v>
      </c>
      <c r="KE52" s="164">
        <v>-2.4672999999999998</v>
      </c>
      <c r="KF52" s="164">
        <v>-11.3</v>
      </c>
      <c r="KG52" s="164">
        <v>-4.5999999999999996</v>
      </c>
      <c r="KH52" s="164">
        <v>78.139499999999998</v>
      </c>
      <c r="KI52" s="164">
        <v>-158.5522</v>
      </c>
    </row>
    <row r="53" spans="1:295" ht="18" customHeight="1" x14ac:dyDescent="0.25">
      <c r="A53" s="159" t="s">
        <v>102</v>
      </c>
      <c r="B53" s="159" t="s">
        <v>906</v>
      </c>
      <c r="C53" s="163">
        <v>0</v>
      </c>
      <c r="D53" s="164">
        <v>4.4930000000000003</v>
      </c>
      <c r="E53" s="164">
        <v>-10.385400000000001</v>
      </c>
      <c r="F53" s="164">
        <v>8.0436999999999994</v>
      </c>
      <c r="G53" s="164">
        <v>8.9335000000000004</v>
      </c>
      <c r="H53" s="165"/>
      <c r="I53" s="164">
        <v>10.274900000000001</v>
      </c>
      <c r="J53" s="165"/>
      <c r="K53" s="164">
        <v>13.358000000000001</v>
      </c>
      <c r="L53" s="164">
        <v>5.2538</v>
      </c>
      <c r="M53" s="164">
        <v>6.6368</v>
      </c>
      <c r="N53" s="164">
        <v>-15.54</v>
      </c>
      <c r="O53" s="164">
        <v>-22</v>
      </c>
      <c r="P53" s="164">
        <v>-2.2000000000000002</v>
      </c>
      <c r="Q53" s="164">
        <v>1.6559999999999999</v>
      </c>
      <c r="R53" s="164">
        <v>-13.2</v>
      </c>
      <c r="S53" s="164">
        <v>4.9423000000000004</v>
      </c>
      <c r="T53" s="164">
        <v>2.9119999999999999</v>
      </c>
      <c r="U53" s="164">
        <v>4.6948999999999996</v>
      </c>
      <c r="V53" s="164">
        <v>4.3893000000000004</v>
      </c>
      <c r="W53" s="164">
        <v>8.1754999999999995</v>
      </c>
      <c r="X53" s="164">
        <v>3.8214999999999999</v>
      </c>
      <c r="Y53" s="164">
        <v>0.1767</v>
      </c>
      <c r="Z53" s="164">
        <v>0.85660000000000003</v>
      </c>
      <c r="AA53" s="165"/>
      <c r="AB53" s="164">
        <v>-1.0749</v>
      </c>
      <c r="AC53" s="164">
        <v>-0.307</v>
      </c>
      <c r="AD53" s="164">
        <v>-0.29099999999999998</v>
      </c>
      <c r="AE53" s="164">
        <v>3.3290000000000002</v>
      </c>
      <c r="AF53" s="164">
        <v>-4.4400000000000004</v>
      </c>
      <c r="AG53" s="164">
        <v>-11</v>
      </c>
      <c r="AH53" s="164">
        <v>-1.0549999999999999</v>
      </c>
      <c r="AI53" s="164">
        <v>0.24399999999999999</v>
      </c>
      <c r="AJ53" s="165"/>
      <c r="AK53" s="164">
        <v>-7.49</v>
      </c>
      <c r="AL53" s="165"/>
      <c r="AM53" s="164">
        <v>-11.7</v>
      </c>
      <c r="AN53" s="164">
        <v>-11.82</v>
      </c>
      <c r="AO53" s="164">
        <v>8.0442999999999998</v>
      </c>
      <c r="AP53" s="164">
        <v>3.9939</v>
      </c>
      <c r="AQ53" s="164">
        <v>12.588100000000001</v>
      </c>
      <c r="AR53" s="164">
        <v>16.616099999999999</v>
      </c>
      <c r="AS53" s="164">
        <v>-19.280899999999999</v>
      </c>
      <c r="AT53" s="164">
        <v>-4.5723000000000003</v>
      </c>
      <c r="AU53" s="165"/>
      <c r="AV53" s="164">
        <v>17.277699999999999</v>
      </c>
      <c r="AW53" s="164">
        <v>7.5609999999999999</v>
      </c>
      <c r="AX53" s="164">
        <v>-20.7896</v>
      </c>
      <c r="AY53" s="164">
        <v>-18.688500000000001</v>
      </c>
      <c r="AZ53" s="164">
        <v>37.463099999999997</v>
      </c>
      <c r="BA53" s="164">
        <v>29.71</v>
      </c>
      <c r="BB53" s="164">
        <v>-21.254899999999999</v>
      </c>
      <c r="BC53" s="164">
        <v>4.6177000000000001</v>
      </c>
      <c r="BD53" s="164">
        <v>-2.2999999999999998</v>
      </c>
      <c r="BE53" s="164">
        <v>-2.4</v>
      </c>
      <c r="BF53" s="164">
        <v>-19.3141</v>
      </c>
      <c r="BG53" s="164">
        <v>-35.670900000000003</v>
      </c>
      <c r="BH53" s="164">
        <v>-0.67</v>
      </c>
      <c r="BI53" s="165"/>
      <c r="BJ53" s="164">
        <v>-0.89129999999999998</v>
      </c>
      <c r="BK53" s="164">
        <v>2.3262</v>
      </c>
      <c r="BL53" s="165"/>
      <c r="BM53" s="164">
        <v>1.1879999999999999</v>
      </c>
      <c r="BN53" s="164">
        <v>-92.715199999999996</v>
      </c>
      <c r="BO53" s="164">
        <v>69.032799999999995</v>
      </c>
      <c r="BP53" s="164">
        <v>68.605599999999995</v>
      </c>
      <c r="BQ53" s="164">
        <v>-16.1751</v>
      </c>
      <c r="BR53" s="164">
        <v>-139.62909999999999</v>
      </c>
      <c r="BS53" s="165"/>
      <c r="BT53" s="165"/>
      <c r="BU53" s="165"/>
      <c r="BV53" s="164">
        <v>17.2546</v>
      </c>
      <c r="BW53" s="164">
        <v>10.4</v>
      </c>
      <c r="BX53" s="164">
        <v>8.3699999999999992</v>
      </c>
      <c r="BY53" s="164">
        <v>-9.7200000000000006</v>
      </c>
      <c r="BZ53" s="164">
        <v>5.82</v>
      </c>
      <c r="CA53" s="164">
        <v>-9.3727999999999998</v>
      </c>
      <c r="CB53" s="164">
        <v>-9.9085999999999999</v>
      </c>
      <c r="CC53" s="164">
        <v>22.295000000000002</v>
      </c>
      <c r="CD53" s="164">
        <v>19.912299999999998</v>
      </c>
      <c r="CE53" s="164">
        <v>22.247699999999998</v>
      </c>
      <c r="CF53" s="164">
        <v>-17.9604</v>
      </c>
      <c r="CG53" s="164">
        <v>-18.054300000000001</v>
      </c>
      <c r="CH53" s="164">
        <v>-0.40329999999999999</v>
      </c>
      <c r="CI53" s="164">
        <v>7.4112</v>
      </c>
      <c r="CJ53" s="165"/>
      <c r="CK53" s="165"/>
      <c r="CL53" s="164">
        <v>-24.3</v>
      </c>
      <c r="CM53" s="164">
        <v>-11.2</v>
      </c>
      <c r="CN53" s="164">
        <v>-2.16</v>
      </c>
      <c r="CO53" s="164">
        <v>18.257999999999999</v>
      </c>
      <c r="CP53" s="164">
        <v>18.422899999999998</v>
      </c>
      <c r="CQ53" s="164">
        <v>16.9849</v>
      </c>
      <c r="CR53" s="164">
        <v>62.251600000000003</v>
      </c>
      <c r="CS53" s="164">
        <v>62.430999999999997</v>
      </c>
      <c r="CT53" s="164">
        <v>-19.290400000000002</v>
      </c>
      <c r="CU53" s="164">
        <v>-50.351399999999998</v>
      </c>
      <c r="CV53" s="164">
        <v>-18.680299999999999</v>
      </c>
      <c r="CW53" s="164">
        <v>4.0204000000000004</v>
      </c>
      <c r="CX53" s="164">
        <v>25.35</v>
      </c>
      <c r="CY53" s="164">
        <v>8.6199999999999992</v>
      </c>
      <c r="CZ53" s="164">
        <v>7.9736000000000002</v>
      </c>
      <c r="DA53" s="164">
        <v>6.9366000000000003</v>
      </c>
      <c r="DB53" s="164">
        <v>-6.39</v>
      </c>
      <c r="DC53" s="165"/>
      <c r="DD53" s="164">
        <v>-9.4888999999999992</v>
      </c>
      <c r="DE53" s="164">
        <v>-9.6850000000000005</v>
      </c>
      <c r="DF53" s="164">
        <v>7.1664000000000003</v>
      </c>
      <c r="DG53" s="165"/>
      <c r="DH53" s="164">
        <v>-5.3072999999999997</v>
      </c>
      <c r="DI53" s="164">
        <v>-30.3</v>
      </c>
      <c r="DJ53" s="164">
        <v>-30</v>
      </c>
      <c r="DK53" s="164">
        <v>-3.9563000000000001</v>
      </c>
      <c r="DL53" s="164">
        <v>2.6240000000000001</v>
      </c>
      <c r="DM53" s="164">
        <v>11.045</v>
      </c>
      <c r="DN53" s="164">
        <v>11.324199999999999</v>
      </c>
      <c r="DO53" s="164">
        <v>3.3</v>
      </c>
      <c r="DP53" s="164">
        <v>-2.56</v>
      </c>
      <c r="DQ53" s="164">
        <v>11.640499999999999</v>
      </c>
      <c r="DR53" s="164">
        <v>-8.9105000000000008</v>
      </c>
      <c r="DS53" s="164">
        <v>-7.53</v>
      </c>
      <c r="DT53" s="164">
        <v>-7.62</v>
      </c>
      <c r="DU53" s="164">
        <v>25.53</v>
      </c>
      <c r="DV53" s="164">
        <v>4.01</v>
      </c>
      <c r="DW53" s="164">
        <v>-12.6364</v>
      </c>
      <c r="DX53" s="164">
        <v>-5.2454999999999998</v>
      </c>
      <c r="DY53" s="164">
        <v>-23.6615</v>
      </c>
      <c r="DZ53" s="164">
        <v>-21.5273</v>
      </c>
      <c r="EA53" s="164">
        <v>19.1389</v>
      </c>
      <c r="EB53" s="164">
        <v>-2.1768000000000001</v>
      </c>
      <c r="EC53" s="164">
        <v>-9.4526000000000003</v>
      </c>
      <c r="ED53" s="164">
        <v>-8.3934999999999995</v>
      </c>
      <c r="EE53" s="164">
        <v>-13.209899999999999</v>
      </c>
      <c r="EF53" s="164">
        <v>-17.684899999999999</v>
      </c>
      <c r="EG53" s="164">
        <v>-13.984999999999999</v>
      </c>
      <c r="EH53" s="164">
        <v>-74.016900000000007</v>
      </c>
      <c r="EI53" s="164">
        <v>-10.118499999999999</v>
      </c>
      <c r="EJ53" s="165"/>
      <c r="EK53" s="164">
        <v>-8.3934999999999995</v>
      </c>
      <c r="EL53" s="164">
        <v>-8.0551999999999992</v>
      </c>
      <c r="EM53" s="164">
        <v>13.2164</v>
      </c>
      <c r="EN53" s="164">
        <v>-9.4951000000000008</v>
      </c>
      <c r="EO53" s="164">
        <v>-9.4916999999999998</v>
      </c>
      <c r="EP53" s="164">
        <v>-2.052</v>
      </c>
      <c r="EQ53" s="164">
        <v>-19.214500000000001</v>
      </c>
      <c r="ER53" s="164">
        <v>-18.904599999999999</v>
      </c>
      <c r="ES53" s="164">
        <v>2.0015999999999998</v>
      </c>
      <c r="ET53" s="165"/>
      <c r="EU53" s="164">
        <v>-5.56</v>
      </c>
      <c r="EV53" s="164">
        <v>0.2</v>
      </c>
      <c r="EW53" s="164">
        <v>3.7774000000000001</v>
      </c>
      <c r="EX53" s="164">
        <v>-11.5305</v>
      </c>
      <c r="EY53" s="164">
        <v>-13.728199999999999</v>
      </c>
      <c r="EZ53" s="164">
        <v>-13.6927</v>
      </c>
      <c r="FA53" s="164">
        <v>11.205399999999999</v>
      </c>
      <c r="FB53" s="164">
        <v>1.8392999999999999</v>
      </c>
      <c r="FC53" s="164">
        <v>-21.9879</v>
      </c>
      <c r="FD53" s="164">
        <v>5.7706999999999997</v>
      </c>
      <c r="FE53" s="165"/>
      <c r="FF53" s="164">
        <v>5.5481999999999996</v>
      </c>
      <c r="FG53" s="165"/>
      <c r="FH53" s="164">
        <v>0</v>
      </c>
      <c r="FI53" s="165"/>
      <c r="FJ53" s="164">
        <v>-0.83730000000000004</v>
      </c>
      <c r="FK53" s="164">
        <v>-0.33489999999999998</v>
      </c>
      <c r="FL53" s="164">
        <v>26.290600000000001</v>
      </c>
      <c r="FM53" s="164">
        <v>7.2295999999999996</v>
      </c>
      <c r="FN53" s="164">
        <v>6.5437000000000003</v>
      </c>
      <c r="FO53" s="164">
        <v>31.1435</v>
      </c>
      <c r="FP53" s="164">
        <v>37.905200000000001</v>
      </c>
      <c r="FQ53" s="164">
        <v>14.825699999999999</v>
      </c>
      <c r="FR53" s="164">
        <v>-13.73</v>
      </c>
      <c r="FS53" s="164">
        <v>-1.7134</v>
      </c>
      <c r="FT53" s="164">
        <v>0.20069999999999999</v>
      </c>
      <c r="FU53" s="164">
        <v>1.73</v>
      </c>
      <c r="FV53" s="164">
        <v>0.99</v>
      </c>
      <c r="FW53" s="164">
        <v>-13.8771</v>
      </c>
      <c r="FX53" s="165"/>
      <c r="FY53" s="164">
        <v>6.8810000000000002</v>
      </c>
      <c r="FZ53" s="164">
        <v>1.2290000000000001</v>
      </c>
      <c r="GA53" s="165"/>
      <c r="GB53" s="164">
        <v>26.91</v>
      </c>
      <c r="GC53" s="164">
        <v>-36.707099999999997</v>
      </c>
      <c r="GD53" s="164">
        <v>-29.2073</v>
      </c>
      <c r="GE53" s="164">
        <v>-0.89</v>
      </c>
      <c r="GF53" s="164">
        <v>15.0886</v>
      </c>
      <c r="GG53" s="165"/>
      <c r="GH53" s="164">
        <v>23.924499999999998</v>
      </c>
      <c r="GI53" s="164">
        <v>-6.5301999999999998</v>
      </c>
      <c r="GJ53" s="164">
        <v>-6.9271000000000003</v>
      </c>
      <c r="GK53" s="164">
        <v>2.6789999999999998</v>
      </c>
      <c r="GL53" s="165"/>
      <c r="GM53" s="165"/>
      <c r="GN53" s="164">
        <v>-8.8895999999999997</v>
      </c>
      <c r="GO53" s="164">
        <v>-22.420100000000001</v>
      </c>
      <c r="GP53" s="164">
        <v>5.6965000000000003</v>
      </c>
      <c r="GQ53" s="164">
        <v>-23.1236</v>
      </c>
      <c r="GR53" s="164">
        <v>-6.5590000000000002</v>
      </c>
      <c r="GS53" s="164">
        <v>-6.7992999999999997</v>
      </c>
      <c r="GT53" s="164">
        <v>124.63760000000001</v>
      </c>
      <c r="GU53" s="164">
        <v>-8.3544999999999998</v>
      </c>
      <c r="GV53" s="164">
        <v>-9.7985000000000007</v>
      </c>
      <c r="GW53" s="164">
        <v>-7.9066000000000001</v>
      </c>
      <c r="GX53" s="164">
        <v>1.4087000000000001</v>
      </c>
      <c r="GY53" s="164">
        <v>6.7907000000000002</v>
      </c>
      <c r="GZ53" s="164">
        <v>6.9146999999999998</v>
      </c>
      <c r="HA53" s="164">
        <v>1</v>
      </c>
      <c r="HB53" s="164">
        <v>-7.6298000000000004</v>
      </c>
      <c r="HC53" s="164">
        <v>-6.1818</v>
      </c>
      <c r="HD53" s="164">
        <v>-4.6100000000000003</v>
      </c>
      <c r="HE53" s="164">
        <v>0</v>
      </c>
      <c r="HF53" s="164">
        <v>29.761399999999998</v>
      </c>
      <c r="HG53" s="164">
        <v>7.2610999999999999</v>
      </c>
      <c r="HH53" s="164">
        <v>95.279399999999995</v>
      </c>
      <c r="HI53" s="164">
        <v>-11.5281</v>
      </c>
      <c r="HJ53" s="164">
        <v>38.5946</v>
      </c>
      <c r="HK53" s="165"/>
      <c r="HL53" s="165"/>
      <c r="HM53" s="164">
        <v>0</v>
      </c>
      <c r="HN53" s="164">
        <v>0</v>
      </c>
      <c r="HO53" s="165"/>
      <c r="HP53" s="165"/>
      <c r="HQ53" s="164">
        <v>-17.6539</v>
      </c>
      <c r="HR53" s="164">
        <v>-16.824400000000001</v>
      </c>
      <c r="HS53" s="164">
        <v>-11.3161</v>
      </c>
      <c r="HT53" s="164">
        <v>-11.0044</v>
      </c>
      <c r="HU53" s="164">
        <v>14.16</v>
      </c>
      <c r="HV53" s="164">
        <v>14.44</v>
      </c>
      <c r="HW53" s="164">
        <v>-26</v>
      </c>
      <c r="HX53" s="164">
        <v>-26.1</v>
      </c>
      <c r="HY53" s="164">
        <v>0.9677</v>
      </c>
      <c r="HZ53" s="164">
        <v>-4.96</v>
      </c>
      <c r="IA53" s="164">
        <v>46.085500000000003</v>
      </c>
      <c r="IB53" s="164">
        <v>28.839500000000001</v>
      </c>
      <c r="IC53" s="164">
        <v>28.689900000000002</v>
      </c>
      <c r="ID53" s="164">
        <v>-17.8</v>
      </c>
      <c r="IE53" s="164">
        <v>-32</v>
      </c>
      <c r="IF53" s="164">
        <v>1.2</v>
      </c>
      <c r="IG53" s="164">
        <v>0.4</v>
      </c>
      <c r="IH53" s="164">
        <v>-18.066099999999999</v>
      </c>
      <c r="II53" s="165"/>
      <c r="IJ53" s="164">
        <v>-136.4862</v>
      </c>
      <c r="IK53" s="164">
        <v>-9.6155000000000008</v>
      </c>
      <c r="IL53" s="164">
        <v>-258.94560000000001</v>
      </c>
      <c r="IM53" s="164">
        <v>-9.1897000000000002</v>
      </c>
      <c r="IN53" s="164">
        <v>-40.238</v>
      </c>
      <c r="IO53" s="164">
        <v>98.088099999999997</v>
      </c>
      <c r="IP53" s="164">
        <v>67.602099999999993</v>
      </c>
      <c r="IQ53" s="164">
        <v>117.185</v>
      </c>
      <c r="IR53" s="164">
        <v>97.919700000000006</v>
      </c>
      <c r="IS53" s="164">
        <v>32.762900000000002</v>
      </c>
      <c r="IT53" s="164">
        <v>22.2666</v>
      </c>
      <c r="IU53" s="164">
        <v>22.7135</v>
      </c>
      <c r="IV53" s="164">
        <v>-8.3346</v>
      </c>
      <c r="IW53" s="164">
        <v>190.04169999999999</v>
      </c>
      <c r="IX53" s="164">
        <v>-198.27350000000001</v>
      </c>
      <c r="IY53" s="164">
        <v>-12.3674</v>
      </c>
      <c r="IZ53" s="164">
        <v>16.186</v>
      </c>
      <c r="JA53" s="164">
        <v>-0.65549999999999997</v>
      </c>
      <c r="JB53" s="164">
        <v>6.2569999999999997</v>
      </c>
      <c r="JC53" s="164">
        <v>-5.52</v>
      </c>
      <c r="JD53" s="164">
        <v>-1.802</v>
      </c>
      <c r="JE53" s="164">
        <v>-1.806</v>
      </c>
      <c r="JF53" s="164">
        <v>0.88</v>
      </c>
      <c r="JG53" s="164">
        <v>0.48</v>
      </c>
      <c r="JH53" s="164">
        <v>-1.5748</v>
      </c>
      <c r="JI53" s="164">
        <v>-6.5903999999999998</v>
      </c>
      <c r="JJ53" s="164">
        <v>4.6890999999999998</v>
      </c>
      <c r="JK53" s="164">
        <v>0.29449999999999998</v>
      </c>
      <c r="JL53" s="164">
        <v>1.8</v>
      </c>
      <c r="JM53" s="164">
        <v>1.526</v>
      </c>
      <c r="JN53" s="164">
        <v>2.0379999999999998</v>
      </c>
      <c r="JO53" s="165"/>
      <c r="JP53" s="164">
        <v>3.0882999999999998</v>
      </c>
      <c r="JQ53" s="164">
        <v>4.375</v>
      </c>
      <c r="JR53" s="164">
        <v>4.6025</v>
      </c>
      <c r="JS53" s="164">
        <v>4.5833000000000004</v>
      </c>
      <c r="JT53" s="165"/>
      <c r="JU53" s="164">
        <v>18</v>
      </c>
      <c r="JV53" s="164">
        <v>7.8734000000000002</v>
      </c>
      <c r="JW53" s="164">
        <v>0.2</v>
      </c>
      <c r="JX53" s="165"/>
      <c r="JY53" s="164">
        <v>-13.1411</v>
      </c>
      <c r="JZ53" s="164">
        <v>-1.2040999999999999</v>
      </c>
      <c r="KA53" s="164">
        <v>-22.646100000000001</v>
      </c>
      <c r="KB53" s="164">
        <v>-10.443300000000001</v>
      </c>
      <c r="KC53" s="164">
        <v>-2.5028999999999999</v>
      </c>
      <c r="KD53" s="164">
        <v>-25.283200000000001</v>
      </c>
      <c r="KE53" s="164">
        <v>-2.4609000000000001</v>
      </c>
      <c r="KF53" s="164">
        <v>-11.1</v>
      </c>
      <c r="KG53" s="164">
        <v>-4.4000000000000004</v>
      </c>
      <c r="KH53" s="164">
        <v>62.182299999999998</v>
      </c>
      <c r="KI53" s="164">
        <v>-155.43020000000001</v>
      </c>
    </row>
    <row r="54" spans="1:295" ht="18" customHeight="1" x14ac:dyDescent="0.25">
      <c r="A54" s="159" t="s">
        <v>102</v>
      </c>
      <c r="B54" s="159" t="s">
        <v>907</v>
      </c>
      <c r="C54" s="163">
        <v>0</v>
      </c>
      <c r="D54" s="164">
        <v>4.1669</v>
      </c>
      <c r="E54" s="165"/>
      <c r="F54" s="164">
        <v>7.8033000000000001</v>
      </c>
      <c r="G54" s="164">
        <v>8.4896999999999991</v>
      </c>
      <c r="H54" s="165"/>
      <c r="I54" s="164">
        <v>9.0486000000000004</v>
      </c>
      <c r="J54" s="165"/>
      <c r="K54" s="164">
        <v>10.365500000000001</v>
      </c>
      <c r="L54" s="164">
        <v>3.9399000000000002</v>
      </c>
      <c r="M54" s="164">
        <v>5.3341000000000003</v>
      </c>
      <c r="N54" s="164">
        <v>-19.98</v>
      </c>
      <c r="O54" s="164">
        <v>-19.8</v>
      </c>
      <c r="P54" s="165"/>
      <c r="Q54" s="165"/>
      <c r="R54" s="165"/>
      <c r="S54" s="164">
        <v>4.4542999999999999</v>
      </c>
      <c r="T54" s="164">
        <v>-6.8804999999999996</v>
      </c>
      <c r="U54" s="164">
        <v>4.4086999999999996</v>
      </c>
      <c r="V54" s="164">
        <v>4.2732999999999999</v>
      </c>
      <c r="W54" s="164">
        <v>7.8749000000000002</v>
      </c>
      <c r="X54" s="164">
        <v>3.6941000000000002</v>
      </c>
      <c r="Y54" s="164">
        <v>0.1234</v>
      </c>
      <c r="Z54" s="164">
        <v>1.43</v>
      </c>
      <c r="AA54" s="165"/>
      <c r="AB54" s="164">
        <v>-0.69279999999999997</v>
      </c>
      <c r="AC54" s="164">
        <v>-0.35899999999999999</v>
      </c>
      <c r="AD54" s="164">
        <v>-0.35199999999999998</v>
      </c>
      <c r="AE54" s="164">
        <v>3.2480000000000002</v>
      </c>
      <c r="AF54" s="164">
        <v>-2.2200000000000002</v>
      </c>
      <c r="AG54" s="164">
        <v>-13.2</v>
      </c>
      <c r="AH54" s="164">
        <v>-1.22</v>
      </c>
      <c r="AI54" s="164">
        <v>0.23400000000000001</v>
      </c>
      <c r="AJ54" s="165"/>
      <c r="AK54" s="164">
        <v>-9.2799999999999994</v>
      </c>
      <c r="AL54" s="165"/>
      <c r="AM54" s="164">
        <v>-10.62</v>
      </c>
      <c r="AN54" s="164">
        <v>-10.73</v>
      </c>
      <c r="AO54" s="164">
        <v>7.3263999999999996</v>
      </c>
      <c r="AP54" s="164">
        <v>4.1912000000000003</v>
      </c>
      <c r="AQ54" s="164">
        <v>16.3064</v>
      </c>
      <c r="AR54" s="164">
        <v>18.502700000000001</v>
      </c>
      <c r="AS54" s="164">
        <v>-15.4864</v>
      </c>
      <c r="AT54" s="164">
        <v>-12.8552</v>
      </c>
      <c r="AU54" s="165"/>
      <c r="AV54" s="164">
        <v>17.7242</v>
      </c>
      <c r="AW54" s="164">
        <v>6.3002000000000002</v>
      </c>
      <c r="AX54" s="164">
        <v>-16.908300000000001</v>
      </c>
      <c r="AY54" s="164">
        <v>-16.750299999999999</v>
      </c>
      <c r="AZ54" s="164">
        <v>22.6465</v>
      </c>
      <c r="BA54" s="164">
        <v>32.856499999999997</v>
      </c>
      <c r="BB54" s="164">
        <v>-18.850100000000001</v>
      </c>
      <c r="BC54" s="164">
        <v>5.8864000000000001</v>
      </c>
      <c r="BD54" s="164">
        <v>-1.6</v>
      </c>
      <c r="BE54" s="164">
        <v>-1.6</v>
      </c>
      <c r="BF54" s="164">
        <v>-13.617800000000001</v>
      </c>
      <c r="BG54" s="164">
        <v>-35.636299999999999</v>
      </c>
      <c r="BH54" s="164">
        <v>-0.76629999999999998</v>
      </c>
      <c r="BI54" s="165"/>
      <c r="BJ54" s="164">
        <v>-2.4293999999999998</v>
      </c>
      <c r="BK54" s="164">
        <v>1.0201</v>
      </c>
      <c r="BL54" s="165"/>
      <c r="BM54" s="164">
        <v>0.83230000000000004</v>
      </c>
      <c r="BN54" s="164">
        <v>-106.357</v>
      </c>
      <c r="BO54" s="164">
        <v>70.741900000000001</v>
      </c>
      <c r="BP54" s="164">
        <v>70.284099999999995</v>
      </c>
      <c r="BQ54" s="164">
        <v>-24.3628</v>
      </c>
      <c r="BR54" s="164">
        <v>-148.60079999999999</v>
      </c>
      <c r="BS54" s="165"/>
      <c r="BT54" s="165"/>
      <c r="BU54" s="165"/>
      <c r="BV54" s="164">
        <v>16.146899999999999</v>
      </c>
      <c r="BW54" s="164">
        <v>10.27</v>
      </c>
      <c r="BX54" s="164">
        <v>8.18</v>
      </c>
      <c r="BY54" s="164">
        <v>-10.49</v>
      </c>
      <c r="BZ54" s="164">
        <v>3.92</v>
      </c>
      <c r="CA54" s="164">
        <v>-10.712400000000001</v>
      </c>
      <c r="CB54" s="164">
        <v>-10.4445</v>
      </c>
      <c r="CC54" s="164">
        <v>13.539199999999999</v>
      </c>
      <c r="CD54" s="164">
        <v>11.8833</v>
      </c>
      <c r="CE54" s="164">
        <v>25.096800000000002</v>
      </c>
      <c r="CF54" s="164">
        <v>-17.223700000000001</v>
      </c>
      <c r="CG54" s="164">
        <v>-17.192799999999998</v>
      </c>
      <c r="CH54" s="164">
        <v>-3.9378000000000002</v>
      </c>
      <c r="CI54" s="164">
        <v>9.5715000000000003</v>
      </c>
      <c r="CJ54" s="165"/>
      <c r="CK54" s="165"/>
      <c r="CL54" s="164">
        <v>-27</v>
      </c>
      <c r="CM54" s="164">
        <v>-13.3</v>
      </c>
      <c r="CN54" s="164">
        <v>-1.94</v>
      </c>
      <c r="CO54" s="164">
        <v>16.828399999999998</v>
      </c>
      <c r="CP54" s="164">
        <v>16.528600000000001</v>
      </c>
      <c r="CQ54" s="164">
        <v>15.070499999999999</v>
      </c>
      <c r="CR54" s="164">
        <v>62.726300000000002</v>
      </c>
      <c r="CS54" s="164">
        <v>63.244599999999998</v>
      </c>
      <c r="CT54" s="164">
        <v>-18.6508</v>
      </c>
      <c r="CU54" s="164">
        <v>-52.131900000000002</v>
      </c>
      <c r="CV54" s="164">
        <v>-17.2225</v>
      </c>
      <c r="CW54" s="164">
        <v>3.4944000000000002</v>
      </c>
      <c r="CX54" s="164">
        <v>26.48</v>
      </c>
      <c r="CY54" s="164">
        <v>9.06</v>
      </c>
      <c r="CZ54" s="164">
        <v>7.1924000000000001</v>
      </c>
      <c r="DA54" s="164">
        <v>6.0576999999999996</v>
      </c>
      <c r="DB54" s="164">
        <v>-5.95</v>
      </c>
      <c r="DC54" s="165"/>
      <c r="DD54" s="164">
        <v>-11.9672</v>
      </c>
      <c r="DE54" s="164">
        <v>-11.3085</v>
      </c>
      <c r="DF54" s="164">
        <v>12.6279</v>
      </c>
      <c r="DG54" s="165"/>
      <c r="DH54" s="164">
        <v>-4.8834999999999997</v>
      </c>
      <c r="DI54" s="165"/>
      <c r="DJ54" s="165"/>
      <c r="DK54" s="164">
        <v>-4.8547000000000002</v>
      </c>
      <c r="DL54" s="164">
        <v>1.8758999999999999</v>
      </c>
      <c r="DM54" s="164">
        <v>12.9375</v>
      </c>
      <c r="DN54" s="164">
        <v>10.0253</v>
      </c>
      <c r="DO54" s="164">
        <v>2.34</v>
      </c>
      <c r="DP54" s="164">
        <v>-3.8</v>
      </c>
      <c r="DQ54" s="164">
        <v>10.9275</v>
      </c>
      <c r="DR54" s="164">
        <v>-14.3133</v>
      </c>
      <c r="DS54" s="164">
        <v>-7.77</v>
      </c>
      <c r="DT54" s="164">
        <v>-7.88</v>
      </c>
      <c r="DU54" s="164">
        <v>24.26</v>
      </c>
      <c r="DV54" s="164">
        <v>2.92</v>
      </c>
      <c r="DW54" s="164">
        <v>-14.4909</v>
      </c>
      <c r="DX54" s="164">
        <v>-7.5182000000000002</v>
      </c>
      <c r="DY54" s="164">
        <v>-21.696999999999999</v>
      </c>
      <c r="DZ54" s="164">
        <v>-21.5273</v>
      </c>
      <c r="EA54" s="164">
        <v>17.276299999999999</v>
      </c>
      <c r="EB54" s="164">
        <v>-6.4265999999999996</v>
      </c>
      <c r="EC54" s="164">
        <v>-12.896000000000001</v>
      </c>
      <c r="ED54" s="164">
        <v>-12.129300000000001</v>
      </c>
      <c r="EE54" s="164">
        <v>-12.692</v>
      </c>
      <c r="EF54" s="164">
        <v>-17.718800000000002</v>
      </c>
      <c r="EG54" s="164">
        <v>-13.451000000000001</v>
      </c>
      <c r="EH54" s="164">
        <v>-71.847899999999996</v>
      </c>
      <c r="EI54" s="164">
        <v>-10.648400000000001</v>
      </c>
      <c r="EJ54" s="165"/>
      <c r="EK54" s="164">
        <v>-8.8414999999999999</v>
      </c>
      <c r="EL54" s="164">
        <v>-7.8098999999999998</v>
      </c>
      <c r="EM54" s="164">
        <v>0</v>
      </c>
      <c r="EN54" s="164">
        <v>-9.0124999999999993</v>
      </c>
      <c r="EO54" s="164">
        <v>-9.2158999999999995</v>
      </c>
      <c r="EP54" s="164">
        <v>9.7439999999999998</v>
      </c>
      <c r="EQ54" s="164">
        <v>-20.911799999999999</v>
      </c>
      <c r="ER54" s="164">
        <v>-20.640899999999998</v>
      </c>
      <c r="ES54" s="164">
        <v>-0.78549999999999998</v>
      </c>
      <c r="ET54" s="164">
        <v>0.82</v>
      </c>
      <c r="EU54" s="164">
        <v>-6.48</v>
      </c>
      <c r="EV54" s="164">
        <v>0.5</v>
      </c>
      <c r="EW54" s="164">
        <v>3.6293000000000002</v>
      </c>
      <c r="EX54" s="164">
        <v>-10.106199999999999</v>
      </c>
      <c r="EY54" s="164">
        <v>-13.6889</v>
      </c>
      <c r="EZ54" s="164">
        <v>-13.5976</v>
      </c>
      <c r="FA54" s="164">
        <v>10.908300000000001</v>
      </c>
      <c r="FB54" s="164">
        <v>-1.44E-2</v>
      </c>
      <c r="FC54" s="164">
        <v>-19.680900000000001</v>
      </c>
      <c r="FD54" s="164">
        <v>5.7161999999999997</v>
      </c>
      <c r="FE54" s="165"/>
      <c r="FF54" s="164">
        <v>5.3864000000000001</v>
      </c>
      <c r="FG54" s="164">
        <v>0</v>
      </c>
      <c r="FH54" s="164">
        <v>0</v>
      </c>
      <c r="FI54" s="165"/>
      <c r="FJ54" s="164">
        <v>0.66979999999999995</v>
      </c>
      <c r="FK54" s="164">
        <v>0.50239999999999996</v>
      </c>
      <c r="FL54" s="164">
        <v>19.424900000000001</v>
      </c>
      <c r="FM54" s="164">
        <v>6.2138</v>
      </c>
      <c r="FN54" s="164">
        <v>6.4096000000000002</v>
      </c>
      <c r="FO54" s="164">
        <v>30.377300000000002</v>
      </c>
      <c r="FP54" s="164">
        <v>38.597299999999997</v>
      </c>
      <c r="FQ54" s="164">
        <v>19.415600000000001</v>
      </c>
      <c r="FR54" s="164">
        <v>-11.35</v>
      </c>
      <c r="FS54" s="164">
        <v>-1.8214999999999999</v>
      </c>
      <c r="FT54" s="164">
        <v>0.2346</v>
      </c>
      <c r="FU54" s="164">
        <v>0.67</v>
      </c>
      <c r="FV54" s="164">
        <v>-1.46</v>
      </c>
      <c r="FW54" s="164">
        <v>-19.787400000000002</v>
      </c>
      <c r="FX54" s="165"/>
      <c r="FY54" s="164">
        <v>6.7679999999999998</v>
      </c>
      <c r="FZ54" s="164">
        <v>1.2390000000000001</v>
      </c>
      <c r="GA54" s="165"/>
      <c r="GB54" s="164">
        <v>25.01</v>
      </c>
      <c r="GC54" s="164">
        <v>-38.080399999999997</v>
      </c>
      <c r="GD54" s="164">
        <v>-29.2499</v>
      </c>
      <c r="GE54" s="164">
        <v>-0.64</v>
      </c>
      <c r="GF54" s="164">
        <v>14.135300000000001</v>
      </c>
      <c r="GG54" s="165"/>
      <c r="GH54" s="164">
        <v>22.4057</v>
      </c>
      <c r="GI54" s="164">
        <v>-6.7324999999999999</v>
      </c>
      <c r="GJ54" s="164">
        <v>-7.2332000000000001</v>
      </c>
      <c r="GK54" s="164">
        <v>2.5411999999999999</v>
      </c>
      <c r="GL54" s="165"/>
      <c r="GM54" s="165"/>
      <c r="GN54" s="164">
        <v>-9.1724999999999994</v>
      </c>
      <c r="GO54" s="164">
        <v>-22.855699999999999</v>
      </c>
      <c r="GP54" s="164">
        <v>4.4550999999999998</v>
      </c>
      <c r="GQ54" s="164">
        <v>-23.2685</v>
      </c>
      <c r="GR54" s="164">
        <v>-7.0434999999999999</v>
      </c>
      <c r="GS54" s="164">
        <v>-6.8791000000000002</v>
      </c>
      <c r="GT54" s="164">
        <v>122.6893</v>
      </c>
      <c r="GU54" s="164">
        <v>-8.9329999999999998</v>
      </c>
      <c r="GV54" s="164">
        <v>-7.9679000000000002</v>
      </c>
      <c r="GW54" s="164">
        <v>-8.5961999999999996</v>
      </c>
      <c r="GX54" s="164">
        <v>1.962</v>
      </c>
      <c r="GY54" s="164">
        <v>6.6075999999999997</v>
      </c>
      <c r="GZ54" s="164">
        <v>6.6456999999999997</v>
      </c>
      <c r="HA54" s="164">
        <v>1.3482000000000001</v>
      </c>
      <c r="HB54" s="164">
        <v>-11.2003</v>
      </c>
      <c r="HC54" s="164">
        <v>-9.2321000000000009</v>
      </c>
      <c r="HD54" s="164">
        <v>-5.45</v>
      </c>
      <c r="HE54" s="164">
        <v>0</v>
      </c>
      <c r="HF54" s="164">
        <v>37.648200000000003</v>
      </c>
      <c r="HG54" s="164">
        <v>0</v>
      </c>
      <c r="HH54" s="164">
        <v>89.271600000000007</v>
      </c>
      <c r="HI54" s="164">
        <v>-15.1752</v>
      </c>
      <c r="HJ54" s="164">
        <v>37.1479</v>
      </c>
      <c r="HK54" s="165"/>
      <c r="HL54" s="164">
        <v>0</v>
      </c>
      <c r="HM54" s="164">
        <v>0</v>
      </c>
      <c r="HN54" s="164">
        <v>0</v>
      </c>
      <c r="HO54" s="164">
        <v>30.951599999999999</v>
      </c>
      <c r="HP54" s="165"/>
      <c r="HQ54" s="164">
        <v>-20.570799999999998</v>
      </c>
      <c r="HR54" s="164">
        <v>-19.653500000000001</v>
      </c>
      <c r="HS54" s="164">
        <v>-11.4794</v>
      </c>
      <c r="HT54" s="164">
        <v>-11.0398</v>
      </c>
      <c r="HU54" s="164">
        <v>13.48</v>
      </c>
      <c r="HV54" s="164">
        <v>14.06</v>
      </c>
      <c r="HW54" s="164">
        <v>-25</v>
      </c>
      <c r="HX54" s="164">
        <v>-25.7</v>
      </c>
      <c r="HY54" s="164">
        <v>1.1087</v>
      </c>
      <c r="HZ54" s="164">
        <v>-6.08</v>
      </c>
      <c r="IA54" s="164">
        <v>54.087699999999998</v>
      </c>
      <c r="IB54" s="164">
        <v>29.654299999999999</v>
      </c>
      <c r="IC54" s="164">
        <v>29.151900000000001</v>
      </c>
      <c r="ID54" s="164">
        <v>-18.2</v>
      </c>
      <c r="IE54" s="164">
        <v>-31.2</v>
      </c>
      <c r="IF54" s="164">
        <v>3.9</v>
      </c>
      <c r="IG54" s="164">
        <v>3.3</v>
      </c>
      <c r="IH54" s="165"/>
      <c r="II54" s="164">
        <v>-18.067900000000002</v>
      </c>
      <c r="IJ54" s="164">
        <v>-140.7834</v>
      </c>
      <c r="IK54" s="164">
        <v>-19.6492</v>
      </c>
      <c r="IL54" s="164">
        <v>-257.2672</v>
      </c>
      <c r="IM54" s="164">
        <v>-8.6346000000000007</v>
      </c>
      <c r="IN54" s="164">
        <v>-44.5929</v>
      </c>
      <c r="IO54" s="164">
        <v>96.495000000000005</v>
      </c>
      <c r="IP54" s="164">
        <v>70.640100000000004</v>
      </c>
      <c r="IQ54" s="164">
        <v>127.74809999999999</v>
      </c>
      <c r="IR54" s="164">
        <v>98.622900000000001</v>
      </c>
      <c r="IS54" s="164">
        <v>31.754799999999999</v>
      </c>
      <c r="IT54" s="164">
        <v>21.332599999999999</v>
      </c>
      <c r="IU54" s="164">
        <v>20.435099999999998</v>
      </c>
      <c r="IV54" s="164">
        <v>-16.437899999999999</v>
      </c>
      <c r="IW54" s="164">
        <v>182.54740000000001</v>
      </c>
      <c r="IX54" s="164">
        <v>-201.5916</v>
      </c>
      <c r="IY54" s="164">
        <v>-19.051600000000001</v>
      </c>
      <c r="IZ54" s="164">
        <v>20.554400000000001</v>
      </c>
      <c r="JA54" s="164">
        <v>-0.2087</v>
      </c>
      <c r="JB54" s="164">
        <v>6.4450000000000003</v>
      </c>
      <c r="JC54" s="164">
        <v>-5.12</v>
      </c>
      <c r="JD54" s="164">
        <v>-1.5940000000000001</v>
      </c>
      <c r="JE54" s="164">
        <v>-1.601</v>
      </c>
      <c r="JF54" s="164">
        <v>0.16</v>
      </c>
      <c r="JG54" s="164">
        <v>0.96</v>
      </c>
      <c r="JH54" s="164">
        <v>-2.3616999999999999</v>
      </c>
      <c r="JI54" s="164">
        <v>-7.3532999999999999</v>
      </c>
      <c r="JJ54" s="164">
        <v>4.7470999999999997</v>
      </c>
      <c r="JK54" s="164">
        <v>0.47149999999999997</v>
      </c>
      <c r="JL54" s="164">
        <v>2.6</v>
      </c>
      <c r="JM54" s="164">
        <v>0.376</v>
      </c>
      <c r="JN54" s="164">
        <v>-0.155</v>
      </c>
      <c r="JO54" s="165"/>
      <c r="JP54" s="164">
        <v>3.3656000000000001</v>
      </c>
      <c r="JQ54" s="164">
        <v>4.2255000000000003</v>
      </c>
      <c r="JR54" s="164">
        <v>3.4466999999999999</v>
      </c>
      <c r="JS54" s="164">
        <v>4.0537999999999998</v>
      </c>
      <c r="JT54" s="165"/>
      <c r="JU54" s="164">
        <v>16.2</v>
      </c>
      <c r="JV54" s="164">
        <v>8.2011000000000003</v>
      </c>
      <c r="JW54" s="164">
        <v>0.16</v>
      </c>
      <c r="JX54" s="165"/>
      <c r="JY54" s="164">
        <v>-12.404999999999999</v>
      </c>
      <c r="JZ54" s="164">
        <v>-2.2107000000000001</v>
      </c>
      <c r="KA54" s="164">
        <v>-23.287600000000001</v>
      </c>
      <c r="KB54" s="164">
        <v>-10.494199999999999</v>
      </c>
      <c r="KC54" s="164">
        <v>0</v>
      </c>
      <c r="KD54" s="164">
        <v>-26.523700000000002</v>
      </c>
      <c r="KE54" s="164">
        <v>-2.7147000000000001</v>
      </c>
      <c r="KF54" s="164">
        <v>-9.1999999999999993</v>
      </c>
      <c r="KG54" s="164">
        <v>-6</v>
      </c>
      <c r="KH54" s="164">
        <v>63.044800000000002</v>
      </c>
      <c r="KI54" s="164">
        <v>-160.30179999999999</v>
      </c>
    </row>
    <row r="55" spans="1:295" ht="18" customHeight="1" x14ac:dyDescent="0.25">
      <c r="A55" s="159" t="s">
        <v>102</v>
      </c>
      <c r="B55" s="159" t="s">
        <v>908</v>
      </c>
      <c r="C55" s="163">
        <v>0</v>
      </c>
      <c r="D55" s="164">
        <v>3.8854000000000002</v>
      </c>
      <c r="E55" s="164">
        <v>-9.4963999999999995</v>
      </c>
      <c r="F55" s="164">
        <v>7.9511000000000003</v>
      </c>
      <c r="G55" s="164">
        <v>8.5765999999999991</v>
      </c>
      <c r="H55" s="165"/>
      <c r="I55" s="164">
        <v>9.3432999999999993</v>
      </c>
      <c r="J55" s="165"/>
      <c r="K55" s="164">
        <v>10.648899999999999</v>
      </c>
      <c r="L55" s="164">
        <v>4.1418999999999997</v>
      </c>
      <c r="M55" s="164">
        <v>5.6329000000000002</v>
      </c>
      <c r="N55" s="164">
        <v>-19.98</v>
      </c>
      <c r="O55" s="164">
        <v>-22</v>
      </c>
      <c r="P55" s="164">
        <v>-2.2000000000000002</v>
      </c>
      <c r="Q55" s="164">
        <v>1.6559999999999999</v>
      </c>
      <c r="R55" s="164">
        <v>-15.4</v>
      </c>
      <c r="S55" s="164">
        <v>4.7077999999999998</v>
      </c>
      <c r="T55" s="164">
        <v>-5.7233000000000001</v>
      </c>
      <c r="U55" s="164">
        <v>4.0990000000000002</v>
      </c>
      <c r="V55" s="164">
        <v>4.0285000000000002</v>
      </c>
      <c r="W55" s="164">
        <v>7.2117000000000004</v>
      </c>
      <c r="X55" s="164">
        <v>3.4685000000000001</v>
      </c>
      <c r="Y55" s="164">
        <v>0.10630000000000001</v>
      </c>
      <c r="Z55" s="164">
        <v>1.4549000000000001</v>
      </c>
      <c r="AA55" s="165"/>
      <c r="AB55" s="164">
        <v>-1.2805</v>
      </c>
      <c r="AC55" s="164">
        <v>-0.77200000000000002</v>
      </c>
      <c r="AD55" s="164">
        <v>-0.76700000000000002</v>
      </c>
      <c r="AE55" s="164">
        <v>3.262</v>
      </c>
      <c r="AF55" s="164">
        <v>0</v>
      </c>
      <c r="AG55" s="164">
        <v>-15.4</v>
      </c>
      <c r="AH55" s="164">
        <v>-1.0089999999999999</v>
      </c>
      <c r="AI55" s="164">
        <v>0.223</v>
      </c>
      <c r="AJ55" s="165"/>
      <c r="AK55" s="164">
        <v>-11.24</v>
      </c>
      <c r="AL55" s="165"/>
      <c r="AM55" s="164">
        <v>-11.86</v>
      </c>
      <c r="AN55" s="164">
        <v>-11.89</v>
      </c>
      <c r="AO55" s="164">
        <v>7.7236000000000002</v>
      </c>
      <c r="AP55" s="164">
        <v>3.7086999999999999</v>
      </c>
      <c r="AQ55" s="164">
        <v>16.587499999999999</v>
      </c>
      <c r="AR55" s="164">
        <v>18.693000000000001</v>
      </c>
      <c r="AS55" s="164">
        <v>-13.6624</v>
      </c>
      <c r="AT55" s="164">
        <v>-17.270600000000002</v>
      </c>
      <c r="AU55" s="165"/>
      <c r="AV55" s="164">
        <v>1.4789000000000001</v>
      </c>
      <c r="AW55" s="164">
        <v>0.7823</v>
      </c>
      <c r="AX55" s="164">
        <v>-15.872</v>
      </c>
      <c r="AY55" s="164">
        <v>-14.7163</v>
      </c>
      <c r="AZ55" s="164">
        <v>21.1084</v>
      </c>
      <c r="BA55" s="164">
        <v>21.514399999999998</v>
      </c>
      <c r="BB55" s="164">
        <v>-21.909199999999998</v>
      </c>
      <c r="BC55" s="164">
        <v>8.2202999999999999</v>
      </c>
      <c r="BD55" s="164">
        <v>-2.8</v>
      </c>
      <c r="BE55" s="164">
        <v>-2.8</v>
      </c>
      <c r="BF55" s="164">
        <v>-14.2736</v>
      </c>
      <c r="BG55" s="164">
        <v>-36.235900000000001</v>
      </c>
      <c r="BH55" s="164">
        <v>-1.0469999999999999</v>
      </c>
      <c r="BI55" s="165"/>
      <c r="BJ55" s="164">
        <v>-8.2620000000000005</v>
      </c>
      <c r="BK55" s="164">
        <v>1.8825000000000001</v>
      </c>
      <c r="BL55" s="165"/>
      <c r="BM55" s="164">
        <v>0.18329999999999999</v>
      </c>
      <c r="BN55" s="164">
        <v>-116.6417</v>
      </c>
      <c r="BO55" s="164">
        <v>71.016499999999994</v>
      </c>
      <c r="BP55" s="164">
        <v>71.016499999999994</v>
      </c>
      <c r="BQ55" s="164">
        <v>-21.547599999999999</v>
      </c>
      <c r="BR55" s="164">
        <v>-158.07849999999999</v>
      </c>
      <c r="BS55" s="165"/>
      <c r="BT55" s="165"/>
      <c r="BU55" s="165"/>
      <c r="BV55" s="164">
        <v>15.109</v>
      </c>
      <c r="BW55" s="164">
        <v>9.7899999999999991</v>
      </c>
      <c r="BX55" s="164">
        <v>7.68</v>
      </c>
      <c r="BY55" s="164">
        <v>-11.52</v>
      </c>
      <c r="BZ55" s="164">
        <v>3.34</v>
      </c>
      <c r="CA55" s="164">
        <v>-8.9709000000000003</v>
      </c>
      <c r="CB55" s="164">
        <v>-8.7029999999999994</v>
      </c>
      <c r="CC55" s="164">
        <v>15.0722</v>
      </c>
      <c r="CD55" s="164">
        <v>12.796200000000001</v>
      </c>
      <c r="CE55" s="164">
        <v>26.548200000000001</v>
      </c>
      <c r="CF55" s="164">
        <v>-19.131599999999999</v>
      </c>
      <c r="CG55" s="164">
        <v>-19.168700000000001</v>
      </c>
      <c r="CH55" s="164">
        <v>-7.9394999999999998</v>
      </c>
      <c r="CI55" s="164">
        <v>7.1707000000000001</v>
      </c>
      <c r="CJ55" s="165"/>
      <c r="CK55" s="165"/>
      <c r="CL55" s="164">
        <v>-36</v>
      </c>
      <c r="CM55" s="164">
        <v>-10</v>
      </c>
      <c r="CN55" s="164">
        <v>-2.0499999999999998</v>
      </c>
      <c r="CO55" s="164">
        <v>13.833399999999999</v>
      </c>
      <c r="CP55" s="164">
        <v>13.9397</v>
      </c>
      <c r="CQ55" s="164">
        <v>12.337300000000001</v>
      </c>
      <c r="CR55" s="164">
        <v>71.420199999999994</v>
      </c>
      <c r="CS55" s="164">
        <v>71.2714</v>
      </c>
      <c r="CT55" s="164">
        <v>-26.427900000000001</v>
      </c>
      <c r="CU55" s="164">
        <v>-51.8444</v>
      </c>
      <c r="CV55" s="164">
        <v>-25.2285</v>
      </c>
      <c r="CW55" s="164">
        <v>3.7999000000000001</v>
      </c>
      <c r="CX55" s="164">
        <v>25.98</v>
      </c>
      <c r="CY55" s="164">
        <v>8.86</v>
      </c>
      <c r="CZ55" s="164">
        <v>6.7236000000000002</v>
      </c>
      <c r="DA55" s="164">
        <v>5.5694999999999997</v>
      </c>
      <c r="DB55" s="164">
        <v>-5.64</v>
      </c>
      <c r="DC55" s="165"/>
      <c r="DD55" s="164">
        <v>-8.9678000000000004</v>
      </c>
      <c r="DE55" s="164">
        <v>-8.9018999999999995</v>
      </c>
      <c r="DF55" s="164">
        <v>6.0605000000000002</v>
      </c>
      <c r="DG55" s="165"/>
      <c r="DH55" s="164">
        <v>-4.5372000000000003</v>
      </c>
      <c r="DI55" s="165"/>
      <c r="DJ55" s="165"/>
      <c r="DK55" s="164">
        <v>-4.6288999999999998</v>
      </c>
      <c r="DL55" s="164">
        <v>0.56689999999999996</v>
      </c>
      <c r="DM55" s="164">
        <v>12.306699999999999</v>
      </c>
      <c r="DN55" s="164">
        <v>8.5410000000000004</v>
      </c>
      <c r="DO55" s="164">
        <v>1.1100000000000001</v>
      </c>
      <c r="DP55" s="164">
        <v>-3.75</v>
      </c>
      <c r="DQ55" s="164">
        <v>10.2765</v>
      </c>
      <c r="DR55" s="164">
        <v>-7.8329000000000004</v>
      </c>
      <c r="DS55" s="164">
        <v>-8.25</v>
      </c>
      <c r="DT55" s="164">
        <v>-8.33</v>
      </c>
      <c r="DU55" s="164">
        <v>24.23</v>
      </c>
      <c r="DV55" s="164">
        <v>1.41</v>
      </c>
      <c r="DW55" s="164">
        <v>-10.454499999999999</v>
      </c>
      <c r="DX55" s="164">
        <v>-4.8455000000000004</v>
      </c>
      <c r="DY55" s="164">
        <v>-19.2958</v>
      </c>
      <c r="DZ55" s="164">
        <v>-18.345500000000001</v>
      </c>
      <c r="EA55" s="164">
        <v>14.0809</v>
      </c>
      <c r="EB55" s="164">
        <v>-7.3478000000000003</v>
      </c>
      <c r="EC55" s="164">
        <v>-12.986700000000001</v>
      </c>
      <c r="ED55" s="164">
        <v>-11.963200000000001</v>
      </c>
      <c r="EE55" s="164">
        <v>-14.716100000000001</v>
      </c>
      <c r="EF55" s="164">
        <v>-18.293800000000001</v>
      </c>
      <c r="EG55" s="164">
        <v>-12.205</v>
      </c>
      <c r="EH55" s="164">
        <v>-75.972800000000007</v>
      </c>
      <c r="EI55" s="164">
        <v>-4.8076999999999996</v>
      </c>
      <c r="EJ55" s="165"/>
      <c r="EK55" s="164">
        <v>-9.2771000000000008</v>
      </c>
      <c r="EL55" s="164">
        <v>-8.1175999999999995</v>
      </c>
      <c r="EM55" s="164">
        <v>0</v>
      </c>
      <c r="EN55" s="164">
        <v>-3.9811000000000001</v>
      </c>
      <c r="EO55" s="164">
        <v>-4.6235999999999997</v>
      </c>
      <c r="EP55" s="164">
        <v>6.16</v>
      </c>
      <c r="EQ55" s="164">
        <v>-19.0684</v>
      </c>
      <c r="ER55" s="164">
        <v>-19.383600000000001</v>
      </c>
      <c r="ES55" s="164">
        <v>-4.5022000000000002</v>
      </c>
      <c r="ET55" s="164">
        <v>0</v>
      </c>
      <c r="EU55" s="164">
        <v>-10.83</v>
      </c>
      <c r="EV55" s="164">
        <v>-1</v>
      </c>
      <c r="EW55" s="164">
        <v>3.5806</v>
      </c>
      <c r="EX55" s="164">
        <v>-0.47720000000000001</v>
      </c>
      <c r="EY55" s="164">
        <v>-13.1713</v>
      </c>
      <c r="EZ55" s="164">
        <v>-13.1021</v>
      </c>
      <c r="FA55" s="164">
        <v>10.807600000000001</v>
      </c>
      <c r="FB55" s="164">
        <v>2.3300000000000001E-2</v>
      </c>
      <c r="FC55" s="164">
        <v>-19.208600000000001</v>
      </c>
      <c r="FD55" s="164">
        <v>5.6303999999999998</v>
      </c>
      <c r="FE55" s="165"/>
      <c r="FF55" s="164">
        <v>5.2324999999999999</v>
      </c>
      <c r="FG55" s="165"/>
      <c r="FH55" s="165"/>
      <c r="FI55" s="165"/>
      <c r="FJ55" s="164">
        <v>-1.8420000000000001</v>
      </c>
      <c r="FK55" s="164">
        <v>-2.1768999999999998</v>
      </c>
      <c r="FL55" s="164">
        <v>19.927299999999999</v>
      </c>
      <c r="FM55" s="164">
        <v>3.1581000000000001</v>
      </c>
      <c r="FN55" s="164">
        <v>2.9483000000000001</v>
      </c>
      <c r="FO55" s="164">
        <v>31.531700000000001</v>
      </c>
      <c r="FP55" s="164">
        <v>39.907899999999998</v>
      </c>
      <c r="FQ55" s="164">
        <v>21.266200000000001</v>
      </c>
      <c r="FR55" s="164">
        <v>-12.43</v>
      </c>
      <c r="FS55" s="164">
        <v>-1.9094</v>
      </c>
      <c r="FT55" s="164">
        <v>0.2273</v>
      </c>
      <c r="FU55" s="164">
        <v>0.67</v>
      </c>
      <c r="FV55" s="164">
        <v>-1.25</v>
      </c>
      <c r="FW55" s="164">
        <v>-20.526800000000001</v>
      </c>
      <c r="FX55" s="165"/>
      <c r="FY55" s="164">
        <v>6.9260000000000002</v>
      </c>
      <c r="FZ55" s="164">
        <v>1.244</v>
      </c>
      <c r="GA55" s="165"/>
      <c r="GB55" s="164">
        <v>23.88</v>
      </c>
      <c r="GC55" s="164">
        <v>-40.697299999999998</v>
      </c>
      <c r="GD55" s="164">
        <v>-31.8416</v>
      </c>
      <c r="GE55" s="164">
        <v>-0.56000000000000005</v>
      </c>
      <c r="GF55" s="164">
        <v>14.410399999999999</v>
      </c>
      <c r="GG55" s="165"/>
      <c r="GH55" s="164">
        <v>23.595600000000001</v>
      </c>
      <c r="GI55" s="164">
        <v>-6.3169000000000004</v>
      </c>
      <c r="GJ55" s="164">
        <v>-6.8070000000000004</v>
      </c>
      <c r="GK55" s="164">
        <v>2.4182000000000001</v>
      </c>
      <c r="GL55" s="165"/>
      <c r="GM55" s="165"/>
      <c r="GN55" s="164">
        <v>-8.8923000000000005</v>
      </c>
      <c r="GO55" s="164">
        <v>-20.3155</v>
      </c>
      <c r="GP55" s="164">
        <v>5.4737999999999998</v>
      </c>
      <c r="GQ55" s="164">
        <v>-24.049600000000002</v>
      </c>
      <c r="GR55" s="164">
        <v>-6.5872000000000002</v>
      </c>
      <c r="GS55" s="164">
        <v>-6.7389000000000001</v>
      </c>
      <c r="GT55" s="164">
        <v>120.4324</v>
      </c>
      <c r="GU55" s="164">
        <v>-9.3531999999999993</v>
      </c>
      <c r="GV55" s="164">
        <v>-10.186</v>
      </c>
      <c r="GW55" s="164">
        <v>-7.2739000000000003</v>
      </c>
      <c r="GX55" s="164">
        <v>2.1865000000000001</v>
      </c>
      <c r="GY55" s="164">
        <v>6.3878000000000004</v>
      </c>
      <c r="GZ55" s="164">
        <v>6.4638</v>
      </c>
      <c r="HA55" s="164">
        <v>2</v>
      </c>
      <c r="HB55" s="164">
        <v>-11.0549</v>
      </c>
      <c r="HC55" s="164">
        <v>-10.184900000000001</v>
      </c>
      <c r="HD55" s="164">
        <v>-9.64</v>
      </c>
      <c r="HE55" s="164">
        <v>2.8391999999999999</v>
      </c>
      <c r="HF55" s="164">
        <v>46.052300000000002</v>
      </c>
      <c r="HG55" s="164">
        <v>-7.4142999999999999</v>
      </c>
      <c r="HH55" s="164">
        <v>95.964600000000004</v>
      </c>
      <c r="HI55" s="164">
        <v>-16.759</v>
      </c>
      <c r="HJ55" s="164">
        <v>35.347299999999997</v>
      </c>
      <c r="HK55" s="165"/>
      <c r="HL55" s="164">
        <v>5.5522999999999998</v>
      </c>
      <c r="HM55" s="164">
        <v>0</v>
      </c>
      <c r="HN55" s="164">
        <v>0</v>
      </c>
      <c r="HO55" s="165"/>
      <c r="HP55" s="165"/>
      <c r="HQ55" s="164">
        <v>-19.8567</v>
      </c>
      <c r="HR55" s="164">
        <v>-19.609500000000001</v>
      </c>
      <c r="HS55" s="164">
        <v>-10.832800000000001</v>
      </c>
      <c r="HT55" s="164">
        <v>-10.817600000000001</v>
      </c>
      <c r="HU55" s="164">
        <v>15.84</v>
      </c>
      <c r="HV55" s="164">
        <v>16.16</v>
      </c>
      <c r="HW55" s="164">
        <v>-24.9</v>
      </c>
      <c r="HX55" s="164">
        <v>-25.1</v>
      </c>
      <c r="HY55" s="164">
        <v>1.3009999999999999</v>
      </c>
      <c r="HZ55" s="164">
        <v>-6.88</v>
      </c>
      <c r="IA55" s="164">
        <v>44.496499999999997</v>
      </c>
      <c r="IB55" s="164">
        <v>24.014299999999999</v>
      </c>
      <c r="IC55" s="164">
        <v>23.900200000000002</v>
      </c>
      <c r="ID55" s="164">
        <v>-18.2</v>
      </c>
      <c r="IE55" s="164">
        <v>-29.1</v>
      </c>
      <c r="IF55" s="164">
        <v>4.7</v>
      </c>
      <c r="IG55" s="164">
        <v>4.2</v>
      </c>
      <c r="IH55" s="164">
        <v>-18.270299999999999</v>
      </c>
      <c r="II55" s="164">
        <v>-18.0747</v>
      </c>
      <c r="IJ55" s="164">
        <v>-152.03720000000001</v>
      </c>
      <c r="IK55" s="164">
        <v>-32.148600000000002</v>
      </c>
      <c r="IL55" s="164">
        <v>-256.43040000000002</v>
      </c>
      <c r="IM55" s="164">
        <v>-9.077</v>
      </c>
      <c r="IN55" s="164">
        <v>-48.777000000000001</v>
      </c>
      <c r="IO55" s="164">
        <v>93.829300000000003</v>
      </c>
      <c r="IP55" s="164">
        <v>71.699700000000007</v>
      </c>
      <c r="IQ55" s="164">
        <v>118.0136</v>
      </c>
      <c r="IR55" s="164">
        <v>101.9357</v>
      </c>
      <c r="IS55" s="164">
        <v>28.692499999999999</v>
      </c>
      <c r="IT55" s="164">
        <v>19.395700000000001</v>
      </c>
      <c r="IU55" s="164">
        <v>18.0869</v>
      </c>
      <c r="IV55" s="164">
        <v>-4.4115000000000002</v>
      </c>
      <c r="IW55" s="164">
        <v>180.4066</v>
      </c>
      <c r="IX55" s="164">
        <v>-206.68010000000001</v>
      </c>
      <c r="IY55" s="164">
        <v>-26.7712</v>
      </c>
      <c r="IZ55" s="164">
        <v>34.834600000000002</v>
      </c>
      <c r="JA55" s="164">
        <v>-1.5686</v>
      </c>
      <c r="JB55" s="164">
        <v>5.399</v>
      </c>
      <c r="JC55" s="164">
        <v>-5.12</v>
      </c>
      <c r="JD55" s="164">
        <v>-1.675</v>
      </c>
      <c r="JE55" s="164">
        <v>-1.679</v>
      </c>
      <c r="JF55" s="164">
        <v>0.48</v>
      </c>
      <c r="JG55" s="164">
        <v>1.44</v>
      </c>
      <c r="JH55" s="164">
        <v>-2.1482000000000001</v>
      </c>
      <c r="JI55" s="164">
        <v>-7.3807999999999998</v>
      </c>
      <c r="JJ55" s="164">
        <v>4.7470999999999997</v>
      </c>
      <c r="JK55" s="164">
        <v>1.0575000000000001</v>
      </c>
      <c r="JL55" s="164">
        <v>1.9</v>
      </c>
      <c r="JM55" s="164">
        <v>0.38700000000000001</v>
      </c>
      <c r="JN55" s="164">
        <v>-0.214</v>
      </c>
      <c r="JO55" s="164">
        <v>2.6067</v>
      </c>
      <c r="JP55" s="164">
        <v>3.0867</v>
      </c>
      <c r="JQ55" s="164">
        <v>3.3311999999999999</v>
      </c>
      <c r="JR55" s="164">
        <v>4.2512999999999996</v>
      </c>
      <c r="JS55" s="164">
        <v>4.3231999999999999</v>
      </c>
      <c r="JT55" s="165"/>
      <c r="JU55" s="164">
        <v>15.1</v>
      </c>
      <c r="JV55" s="164">
        <v>8.5630000000000006</v>
      </c>
      <c r="JW55" s="164">
        <v>-0.01</v>
      </c>
      <c r="JX55" s="165"/>
      <c r="JY55" s="164">
        <v>-12.378299999999999</v>
      </c>
      <c r="JZ55" s="164">
        <v>-2.3592</v>
      </c>
      <c r="KA55" s="164">
        <v>-23.084900000000001</v>
      </c>
      <c r="KB55" s="164">
        <v>-9.2964000000000002</v>
      </c>
      <c r="KC55" s="164">
        <v>0</v>
      </c>
      <c r="KD55" s="164">
        <v>-26.609200000000001</v>
      </c>
      <c r="KE55" s="164">
        <v>-3.1162000000000001</v>
      </c>
      <c r="KF55" s="164">
        <v>-8</v>
      </c>
      <c r="KG55" s="164">
        <v>-7.2</v>
      </c>
      <c r="KH55" s="164">
        <v>73.454700000000003</v>
      </c>
      <c r="KI55" s="164">
        <v>-170.07050000000001</v>
      </c>
    </row>
    <row r="56" spans="1:295" ht="18" customHeight="1" x14ac:dyDescent="0.25">
      <c r="A56" s="159" t="s">
        <v>909</v>
      </c>
      <c r="B56" s="159" t="s">
        <v>103</v>
      </c>
      <c r="C56" s="166">
        <v>0</v>
      </c>
      <c r="D56" s="167">
        <v>3.4472</v>
      </c>
      <c r="E56" s="167">
        <v>-8.7904999999999998</v>
      </c>
      <c r="F56" s="167">
        <v>8.3651999999999997</v>
      </c>
      <c r="G56" s="167">
        <v>8.5624000000000002</v>
      </c>
      <c r="H56" s="168"/>
      <c r="I56" s="167">
        <v>8.8503000000000007</v>
      </c>
      <c r="J56" s="168"/>
      <c r="K56" s="167">
        <v>8.7426999999999992</v>
      </c>
      <c r="L56" s="167">
        <v>3.2448999999999999</v>
      </c>
      <c r="M56" s="167">
        <v>4.7207999999999997</v>
      </c>
      <c r="N56" s="167">
        <v>-19.98</v>
      </c>
      <c r="O56" s="167">
        <v>-22</v>
      </c>
      <c r="P56" s="168"/>
      <c r="Q56" s="167">
        <v>1.6559999999999999</v>
      </c>
      <c r="R56" s="168"/>
      <c r="S56" s="167">
        <v>5.1230000000000002</v>
      </c>
      <c r="T56" s="167">
        <v>-5.2018000000000004</v>
      </c>
      <c r="U56" s="167">
        <v>3.9977999999999998</v>
      </c>
      <c r="V56" s="167">
        <v>3.4174000000000002</v>
      </c>
      <c r="W56" s="167">
        <v>6.8893000000000004</v>
      </c>
      <c r="X56" s="167">
        <v>3.2593999999999999</v>
      </c>
      <c r="Y56" s="167">
        <v>-0.29330000000000001</v>
      </c>
      <c r="Z56" s="167">
        <v>2.1606999999999998</v>
      </c>
      <c r="AA56" s="168"/>
      <c r="AB56" s="167">
        <v>-1.3484</v>
      </c>
      <c r="AC56" s="167">
        <v>-0.77800000000000002</v>
      </c>
      <c r="AD56" s="167">
        <v>-0.73199999999999998</v>
      </c>
      <c r="AE56" s="167">
        <v>3.2970000000000002</v>
      </c>
      <c r="AF56" s="167">
        <v>0</v>
      </c>
      <c r="AG56" s="168"/>
      <c r="AH56" s="167">
        <v>-0.94499999999999995</v>
      </c>
      <c r="AI56" s="167">
        <v>0.223</v>
      </c>
      <c r="AJ56" s="168"/>
      <c r="AK56" s="167">
        <v>-11.19</v>
      </c>
      <c r="AL56" s="168"/>
      <c r="AM56" s="167">
        <v>-11.74</v>
      </c>
      <c r="AN56" s="167">
        <v>-11.67</v>
      </c>
      <c r="AO56" s="167">
        <v>6.7664999999999997</v>
      </c>
      <c r="AP56" s="167">
        <v>3.5474000000000001</v>
      </c>
      <c r="AQ56" s="167">
        <v>15.9252</v>
      </c>
      <c r="AR56" s="167">
        <v>17.964700000000001</v>
      </c>
      <c r="AS56" s="167">
        <v>-15.1015</v>
      </c>
      <c r="AT56" s="167">
        <v>-21.8597</v>
      </c>
      <c r="AU56" s="168"/>
      <c r="AV56" s="167">
        <v>11.635</v>
      </c>
      <c r="AW56" s="167">
        <v>11.526199999999999</v>
      </c>
      <c r="AX56" s="167">
        <v>-17.770900000000001</v>
      </c>
      <c r="AY56" s="167">
        <v>-18.174099999999999</v>
      </c>
      <c r="AZ56" s="167">
        <v>25.89</v>
      </c>
      <c r="BA56" s="167">
        <v>26.4499</v>
      </c>
      <c r="BB56" s="167">
        <v>-29.1967</v>
      </c>
      <c r="BC56" s="167">
        <v>8.3699999999999992</v>
      </c>
      <c r="BD56" s="167">
        <v>-3.2</v>
      </c>
      <c r="BE56" s="167">
        <v>-3.2</v>
      </c>
      <c r="BF56" s="167">
        <v>-10.883800000000001</v>
      </c>
      <c r="BG56" s="167">
        <v>-36.212699999999998</v>
      </c>
      <c r="BH56" s="167">
        <v>-0.72270000000000001</v>
      </c>
      <c r="BI56" s="168"/>
      <c r="BJ56" s="167">
        <v>-11.034599999999999</v>
      </c>
      <c r="BK56" s="167">
        <v>0.69640000000000002</v>
      </c>
      <c r="BL56" s="168"/>
      <c r="BM56" s="167">
        <v>3.1099999999999999E-2</v>
      </c>
      <c r="BN56" s="167">
        <v>-114.8716</v>
      </c>
      <c r="BO56" s="167">
        <v>70.528300000000002</v>
      </c>
      <c r="BP56" s="167">
        <v>70.345100000000002</v>
      </c>
      <c r="BQ56" s="167">
        <v>-26.407399999999999</v>
      </c>
      <c r="BR56" s="167">
        <v>-165.59690000000001</v>
      </c>
      <c r="BS56" s="168"/>
      <c r="BT56" s="168"/>
      <c r="BU56" s="168"/>
      <c r="BV56" s="168"/>
      <c r="BW56" s="167">
        <v>10.199999999999999</v>
      </c>
      <c r="BX56" s="167">
        <v>8.06</v>
      </c>
      <c r="BY56" s="167">
        <v>-11.93</v>
      </c>
      <c r="BZ56" s="167">
        <v>3.52</v>
      </c>
      <c r="CA56" s="167">
        <v>-6.1577999999999999</v>
      </c>
      <c r="CB56" s="167">
        <v>-5.2201000000000004</v>
      </c>
      <c r="CC56" s="167">
        <v>11.760199999999999</v>
      </c>
      <c r="CD56" s="167">
        <v>9.5785</v>
      </c>
      <c r="CE56" s="167">
        <v>26.928000000000001</v>
      </c>
      <c r="CF56" s="167">
        <v>-21.1022</v>
      </c>
      <c r="CG56" s="167">
        <v>-21.145800000000001</v>
      </c>
      <c r="CH56" s="167">
        <v>-9.7052999999999994</v>
      </c>
      <c r="CI56" s="167">
        <v>6.4019000000000004</v>
      </c>
      <c r="CJ56" s="168"/>
      <c r="CK56" s="168"/>
      <c r="CL56" s="167">
        <v>-40.299999999999997</v>
      </c>
      <c r="CM56" s="167">
        <v>-6.4</v>
      </c>
      <c r="CN56" s="167">
        <v>-2.09</v>
      </c>
      <c r="CO56" s="167">
        <v>11.3565</v>
      </c>
      <c r="CP56" s="167">
        <v>11.1137</v>
      </c>
      <c r="CQ56" s="167">
        <v>9.9641000000000002</v>
      </c>
      <c r="CR56" s="167">
        <v>72.086399999999998</v>
      </c>
      <c r="CS56" s="167">
        <v>72.120599999999996</v>
      </c>
      <c r="CT56" s="167">
        <v>-26.221</v>
      </c>
      <c r="CU56" s="167">
        <v>-52.195399999999999</v>
      </c>
      <c r="CV56" s="167">
        <v>-26.320499999999999</v>
      </c>
      <c r="CW56" s="167">
        <v>3.4512</v>
      </c>
      <c r="CX56" s="167">
        <v>25.49</v>
      </c>
      <c r="CY56" s="167">
        <v>8.56</v>
      </c>
      <c r="CZ56" s="167">
        <v>6.0986000000000002</v>
      </c>
      <c r="DA56" s="167">
        <v>4.9835000000000003</v>
      </c>
      <c r="DB56" s="167">
        <v>-5.28</v>
      </c>
      <c r="DC56" s="168"/>
      <c r="DD56" s="167">
        <v>-7.4470000000000001</v>
      </c>
      <c r="DE56" s="167">
        <v>-8.0469000000000008</v>
      </c>
      <c r="DF56" s="167">
        <v>5.4481000000000002</v>
      </c>
      <c r="DG56" s="168"/>
      <c r="DH56" s="167">
        <v>-4.2609000000000004</v>
      </c>
      <c r="DI56" s="167">
        <v>-25.5</v>
      </c>
      <c r="DJ56" s="167">
        <v>-25.3</v>
      </c>
      <c r="DK56" s="167">
        <v>-4.9194000000000004</v>
      </c>
      <c r="DL56" s="167">
        <v>0</v>
      </c>
      <c r="DM56" s="167">
        <v>11.5181</v>
      </c>
      <c r="DN56" s="167">
        <v>7.7988</v>
      </c>
      <c r="DO56" s="167">
        <v>0.45</v>
      </c>
      <c r="DP56" s="167">
        <v>-3.51</v>
      </c>
      <c r="DQ56" s="167">
        <v>10.5555</v>
      </c>
      <c r="DR56" s="167">
        <v>-6.7079000000000004</v>
      </c>
      <c r="DS56" s="167">
        <v>-9.2899999999999991</v>
      </c>
      <c r="DT56" s="167">
        <v>-9.4499999999999993</v>
      </c>
      <c r="DU56" s="167">
        <v>25.69</v>
      </c>
      <c r="DV56" s="167">
        <v>-0.22</v>
      </c>
      <c r="DW56" s="167">
        <v>-10.7636</v>
      </c>
      <c r="DX56" s="167">
        <v>-5.4545000000000003</v>
      </c>
      <c r="DY56" s="167">
        <v>-15.600199999999999</v>
      </c>
      <c r="DZ56" s="167">
        <v>-14.581799999999999</v>
      </c>
      <c r="EA56" s="167">
        <v>13.4337</v>
      </c>
      <c r="EB56" s="167">
        <v>-7.0397999999999996</v>
      </c>
      <c r="EC56" s="167">
        <v>-12.0602</v>
      </c>
      <c r="ED56" s="167">
        <v>-11.879300000000001</v>
      </c>
      <c r="EE56" s="167">
        <v>-13.8828</v>
      </c>
      <c r="EF56" s="167">
        <v>-16.507899999999999</v>
      </c>
      <c r="EG56" s="167">
        <v>-12.244999999999999</v>
      </c>
      <c r="EH56" s="167">
        <v>-72.197999999999993</v>
      </c>
      <c r="EI56" s="167">
        <v>-6.5632000000000001</v>
      </c>
      <c r="EJ56" s="168"/>
      <c r="EK56" s="167">
        <v>-8.7522000000000002</v>
      </c>
      <c r="EL56" s="167">
        <v>-7.9496000000000002</v>
      </c>
      <c r="EM56" s="167">
        <v>0</v>
      </c>
      <c r="EN56" s="167">
        <v>-2.3496000000000001</v>
      </c>
      <c r="EO56" s="167">
        <v>-2.7978000000000001</v>
      </c>
      <c r="EP56" s="167">
        <v>3.0880000000000001</v>
      </c>
      <c r="EQ56" s="167">
        <v>-18.4209</v>
      </c>
      <c r="ER56" s="167">
        <v>-18.113399999999999</v>
      </c>
      <c r="ES56" s="167">
        <v>-6.5747999999999998</v>
      </c>
      <c r="ET56" s="167">
        <v>0</v>
      </c>
      <c r="EU56" s="167">
        <v>-11.39</v>
      </c>
      <c r="EV56" s="167">
        <v>0</v>
      </c>
      <c r="EW56" s="167">
        <v>3.1103000000000001</v>
      </c>
      <c r="EX56" s="167">
        <v>3.6989999999999998</v>
      </c>
      <c r="EY56" s="167">
        <v>-11.844799999999999</v>
      </c>
      <c r="EZ56" s="167">
        <v>-11.782400000000001</v>
      </c>
      <c r="FA56" s="167">
        <v>10.802199999999999</v>
      </c>
      <c r="FB56" s="167">
        <v>-3.2932000000000001</v>
      </c>
      <c r="FC56" s="167">
        <v>-14.978999999999999</v>
      </c>
      <c r="FD56" s="167">
        <v>4.9200999999999997</v>
      </c>
      <c r="FE56" s="168"/>
      <c r="FF56" s="167">
        <v>4.7138</v>
      </c>
      <c r="FG56" s="168"/>
      <c r="FH56" s="167">
        <v>0</v>
      </c>
      <c r="FI56" s="168"/>
      <c r="FJ56" s="167">
        <v>-4.1863999999999999</v>
      </c>
      <c r="FK56" s="167">
        <v>-4.6887999999999996</v>
      </c>
      <c r="FL56" s="167">
        <v>24.951000000000001</v>
      </c>
      <c r="FM56" s="167">
        <v>0.65439999999999998</v>
      </c>
      <c r="FN56" s="167">
        <v>0.64319999999999999</v>
      </c>
      <c r="FO56" s="167">
        <v>34.354599999999998</v>
      </c>
      <c r="FP56" s="167">
        <v>42.216799999999999</v>
      </c>
      <c r="FQ56" s="167">
        <v>19.225100000000001</v>
      </c>
      <c r="FR56" s="167">
        <v>-9.98</v>
      </c>
      <c r="FS56" s="167">
        <v>-1.0103</v>
      </c>
      <c r="FT56" s="167">
        <v>0.1925</v>
      </c>
      <c r="FU56" s="167">
        <v>0.36</v>
      </c>
      <c r="FV56" s="167">
        <v>-0.8</v>
      </c>
      <c r="FW56" s="167">
        <v>-19.4191</v>
      </c>
      <c r="FX56" s="168"/>
      <c r="FY56" s="167">
        <v>6.9669999999999996</v>
      </c>
      <c r="FZ56" s="167">
        <v>1.304</v>
      </c>
      <c r="GA56" s="168"/>
      <c r="GB56" s="167">
        <v>26.15</v>
      </c>
      <c r="GC56" s="167">
        <v>-41.276699999999998</v>
      </c>
      <c r="GD56" s="167">
        <v>-32.422600000000003</v>
      </c>
      <c r="GE56" s="167">
        <v>-0.62</v>
      </c>
      <c r="GF56" s="167">
        <v>15.440899999999999</v>
      </c>
      <c r="GG56" s="168"/>
      <c r="GH56" s="167">
        <v>24.0501</v>
      </c>
      <c r="GI56" s="167">
        <v>-6.2430000000000003</v>
      </c>
      <c r="GJ56" s="167">
        <v>-6.7770000000000001</v>
      </c>
      <c r="GK56" s="167">
        <v>2.2501000000000002</v>
      </c>
      <c r="GL56" s="168"/>
      <c r="GM56" s="168"/>
      <c r="GN56" s="167">
        <v>-9.8169000000000004</v>
      </c>
      <c r="GO56" s="167">
        <v>-18.6036</v>
      </c>
      <c r="GP56" s="167">
        <v>5.9928999999999997</v>
      </c>
      <c r="GQ56" s="167">
        <v>-24.453700000000001</v>
      </c>
      <c r="GR56" s="167">
        <v>-6.3758999999999997</v>
      </c>
      <c r="GS56" s="167">
        <v>-6.4736000000000002</v>
      </c>
      <c r="GT56" s="167">
        <v>122.6794</v>
      </c>
      <c r="GU56" s="167">
        <v>-9.8767999999999994</v>
      </c>
      <c r="GV56" s="167">
        <v>-10.662800000000001</v>
      </c>
      <c r="GW56" s="167">
        <v>-7.2226999999999997</v>
      </c>
      <c r="GX56" s="168"/>
      <c r="GY56" s="167">
        <v>6.3292000000000002</v>
      </c>
      <c r="GZ56" s="167">
        <v>6.3213999999999997</v>
      </c>
      <c r="HA56" s="168"/>
      <c r="HB56" s="167">
        <v>-11.476000000000001</v>
      </c>
      <c r="HC56" s="167">
        <v>-10.3926</v>
      </c>
      <c r="HD56" s="167">
        <v>-11.73</v>
      </c>
      <c r="HE56" s="167">
        <v>5.8061999999999996</v>
      </c>
      <c r="HF56" s="167">
        <v>57.548400000000001</v>
      </c>
      <c r="HG56" s="167">
        <v>-10.5082</v>
      </c>
      <c r="HH56" s="167">
        <v>92.554000000000002</v>
      </c>
      <c r="HI56" s="167">
        <v>-16.158899999999999</v>
      </c>
      <c r="HJ56" s="167">
        <v>34.668300000000002</v>
      </c>
      <c r="HK56" s="168"/>
      <c r="HL56" s="167">
        <v>5.1844999999999999</v>
      </c>
      <c r="HM56" s="167">
        <v>0</v>
      </c>
      <c r="HN56" s="167">
        <v>0</v>
      </c>
      <c r="HO56" s="168"/>
      <c r="HP56" s="168"/>
      <c r="HQ56" s="167">
        <v>-20.2028</v>
      </c>
      <c r="HR56" s="167">
        <v>-19.609500000000001</v>
      </c>
      <c r="HS56" s="167">
        <v>-10.0099</v>
      </c>
      <c r="HT56" s="167">
        <v>-10.2357</v>
      </c>
      <c r="HU56" s="167">
        <v>18.63</v>
      </c>
      <c r="HV56" s="167">
        <v>18.649999999999999</v>
      </c>
      <c r="HW56" s="167">
        <v>-25.6</v>
      </c>
      <c r="HX56" s="167">
        <v>-25.9</v>
      </c>
      <c r="HY56" s="167">
        <v>1.1087</v>
      </c>
      <c r="HZ56" s="167">
        <v>-7.44</v>
      </c>
      <c r="IA56" s="167">
        <v>44.223399999999998</v>
      </c>
      <c r="IB56" s="167">
        <v>22.7</v>
      </c>
      <c r="IC56" s="167">
        <v>22.7104</v>
      </c>
      <c r="ID56" s="167">
        <v>-18.2</v>
      </c>
      <c r="IE56" s="167">
        <v>-29.9</v>
      </c>
      <c r="IF56" s="167">
        <v>4.7</v>
      </c>
      <c r="IG56" s="167">
        <v>4</v>
      </c>
      <c r="IH56" s="168"/>
      <c r="II56" s="167">
        <v>-18.1295</v>
      </c>
      <c r="IJ56" s="167">
        <v>-149.88</v>
      </c>
      <c r="IK56" s="167">
        <v>-42.143300000000004</v>
      </c>
      <c r="IL56" s="167">
        <v>-254.60910000000001</v>
      </c>
      <c r="IM56" s="167">
        <v>-10.7651</v>
      </c>
      <c r="IN56" s="167">
        <v>-50.755600000000001</v>
      </c>
      <c r="IO56" s="167">
        <v>92.151300000000006</v>
      </c>
      <c r="IP56" s="167">
        <v>76.020099999999999</v>
      </c>
      <c r="IQ56" s="167">
        <v>115.1429</v>
      </c>
      <c r="IR56" s="167">
        <v>97.558599999999998</v>
      </c>
      <c r="IS56" s="167">
        <v>22.010400000000001</v>
      </c>
      <c r="IT56" s="167">
        <v>17.464200000000002</v>
      </c>
      <c r="IU56" s="167">
        <v>16.537800000000001</v>
      </c>
      <c r="IV56" s="167">
        <v>-3.6608000000000001</v>
      </c>
      <c r="IW56" s="167">
        <v>175.33330000000001</v>
      </c>
      <c r="IX56" s="167">
        <v>-203.64060000000001</v>
      </c>
      <c r="IY56" s="167">
        <v>-30.429500000000001</v>
      </c>
      <c r="IZ56" s="167">
        <v>35.522599999999997</v>
      </c>
      <c r="JA56" s="167">
        <v>-1.4978</v>
      </c>
      <c r="JB56" s="167">
        <v>3.8109999999999999</v>
      </c>
      <c r="JC56" s="167">
        <v>-5.36</v>
      </c>
      <c r="JD56" s="167">
        <v>-1.7110000000000001</v>
      </c>
      <c r="JE56" s="167">
        <v>-1.7270000000000001</v>
      </c>
      <c r="JF56" s="167">
        <v>0.32</v>
      </c>
      <c r="JG56" s="167">
        <v>1.68</v>
      </c>
      <c r="JH56" s="167">
        <v>-1.9097999999999999</v>
      </c>
      <c r="JI56" s="167">
        <v>-7.2343000000000002</v>
      </c>
      <c r="JJ56" s="167">
        <v>4.3380999999999998</v>
      </c>
      <c r="JK56" s="167">
        <v>1.0849</v>
      </c>
      <c r="JL56" s="167">
        <v>2</v>
      </c>
      <c r="JM56" s="167">
        <v>1.4370000000000001</v>
      </c>
      <c r="JN56" s="167">
        <v>0.88400000000000001</v>
      </c>
      <c r="JO56" s="167">
        <v>2.8512</v>
      </c>
      <c r="JP56" s="167">
        <v>3.1019000000000001</v>
      </c>
      <c r="JQ56" s="167">
        <v>4.2625000000000002</v>
      </c>
      <c r="JR56" s="167">
        <v>4.1144999999999996</v>
      </c>
      <c r="JS56" s="167">
        <v>3.8332000000000002</v>
      </c>
      <c r="JT56" s="168"/>
      <c r="JU56" s="167">
        <v>15</v>
      </c>
      <c r="JV56" s="167">
        <v>8.6015999999999995</v>
      </c>
      <c r="JW56" s="167">
        <v>-0.02</v>
      </c>
      <c r="JX56" s="168"/>
      <c r="JY56" s="167">
        <v>-11.941599999999999</v>
      </c>
      <c r="JZ56" s="167">
        <v>-2.5914000000000001</v>
      </c>
      <c r="KA56" s="167">
        <v>-23.722300000000001</v>
      </c>
      <c r="KB56" s="167">
        <v>-8.2032000000000007</v>
      </c>
      <c r="KC56" s="167">
        <v>0</v>
      </c>
      <c r="KD56" s="167">
        <v>-26.7837</v>
      </c>
      <c r="KE56" s="167">
        <v>-2.8405</v>
      </c>
      <c r="KF56" s="167">
        <v>-7.8</v>
      </c>
      <c r="KG56" s="167">
        <v>-6.6</v>
      </c>
      <c r="KH56" s="167">
        <v>83.983199999999997</v>
      </c>
      <c r="KI56" s="167">
        <v>-176.87899999999999</v>
      </c>
    </row>
    <row r="57" spans="1:295" x14ac:dyDescent="0.25">
      <c r="A57" s="227" t="s">
        <v>921</v>
      </c>
      <c r="B57" s="227"/>
      <c r="C57" s="169">
        <v>0</v>
      </c>
      <c r="D57" s="169">
        <v>5.7919999999999998</v>
      </c>
      <c r="E57" s="169">
        <v>-6.3452000000000002</v>
      </c>
      <c r="F57" s="169">
        <v>10.906700000000001</v>
      </c>
      <c r="G57" s="169">
        <v>12.494999999999999</v>
      </c>
      <c r="H57" s="169">
        <v>0</v>
      </c>
      <c r="I57" s="169">
        <v>15.8279</v>
      </c>
      <c r="J57" s="169">
        <v>0</v>
      </c>
      <c r="K57" s="169">
        <v>18.4344</v>
      </c>
      <c r="L57" s="169">
        <v>7.9257999999999997</v>
      </c>
      <c r="M57" s="169">
        <v>9.4064999999999994</v>
      </c>
      <c r="N57" s="169">
        <v>0</v>
      </c>
      <c r="O57" s="169">
        <v>-15.4</v>
      </c>
      <c r="P57" s="169">
        <v>2.2000000000000002</v>
      </c>
      <c r="Q57" s="169">
        <v>2.484</v>
      </c>
      <c r="R57" s="169">
        <v>-6.6</v>
      </c>
      <c r="S57" s="169">
        <v>5.1230000000000002</v>
      </c>
      <c r="T57" s="169">
        <v>5.5361000000000002</v>
      </c>
      <c r="U57" s="169">
        <v>7.6551</v>
      </c>
      <c r="V57" s="169">
        <v>7.4930000000000003</v>
      </c>
      <c r="W57" s="169">
        <v>13.0061</v>
      </c>
      <c r="X57" s="169">
        <v>4.2511999999999999</v>
      </c>
      <c r="Y57" s="169">
        <v>0.40360000000000001</v>
      </c>
      <c r="Z57" s="169">
        <v>2.5045000000000002</v>
      </c>
      <c r="AA57" s="169">
        <v>0</v>
      </c>
      <c r="AB57" s="169">
        <v>-0.6593</v>
      </c>
      <c r="AC57" s="169">
        <v>0.32800000000000001</v>
      </c>
      <c r="AD57" s="169">
        <v>0.36699999999999999</v>
      </c>
      <c r="AE57" s="169">
        <v>4.4480000000000004</v>
      </c>
      <c r="AF57" s="169">
        <v>2.2200000000000002</v>
      </c>
      <c r="AG57" s="169">
        <v>-6.6</v>
      </c>
      <c r="AH57" s="169">
        <v>7.4999999999999997E-2</v>
      </c>
      <c r="AI57" s="169">
        <v>0.27500000000000002</v>
      </c>
      <c r="AJ57" s="169">
        <v>0</v>
      </c>
      <c r="AK57" s="169">
        <v>-4.82</v>
      </c>
      <c r="AL57" s="169">
        <v>-10</v>
      </c>
      <c r="AM57" s="169">
        <v>-3.09</v>
      </c>
      <c r="AN57" s="169">
        <v>-2.99</v>
      </c>
      <c r="AO57" s="169">
        <v>9.2993000000000006</v>
      </c>
      <c r="AP57" s="169">
        <v>4.3597000000000001</v>
      </c>
      <c r="AQ57" s="169">
        <v>23.459800000000001</v>
      </c>
      <c r="AR57" s="169">
        <v>26.5243</v>
      </c>
      <c r="AS57" s="169">
        <v>-12.855</v>
      </c>
      <c r="AT57" s="169">
        <v>-3.1061999999999999</v>
      </c>
      <c r="AU57" s="169">
        <v>0</v>
      </c>
      <c r="AV57" s="169">
        <v>18.816199999999998</v>
      </c>
      <c r="AW57" s="169">
        <v>24.2621</v>
      </c>
      <c r="AX57" s="169">
        <v>-11.2508</v>
      </c>
      <c r="AY57" s="169">
        <v>-10.1142</v>
      </c>
      <c r="AZ57" s="169">
        <v>37.463099999999997</v>
      </c>
      <c r="BA57" s="169">
        <v>53.571300000000001</v>
      </c>
      <c r="BB57" s="169">
        <v>7.9619999999999997</v>
      </c>
      <c r="BC57" s="169">
        <v>21.258800000000001</v>
      </c>
      <c r="BD57" s="169">
        <v>-1.3</v>
      </c>
      <c r="BE57" s="169">
        <v>-1.3</v>
      </c>
      <c r="BF57" s="169">
        <v>-5.4748999999999999</v>
      </c>
      <c r="BG57" s="169">
        <v>-34.1524</v>
      </c>
      <c r="BH57" s="169">
        <v>-0.55830000000000002</v>
      </c>
      <c r="BI57" s="169">
        <v>0</v>
      </c>
      <c r="BJ57" s="169">
        <v>13.5258</v>
      </c>
      <c r="BK57" s="169">
        <v>4.4690000000000003</v>
      </c>
      <c r="BL57" s="169">
        <v>5.8045999999999998</v>
      </c>
      <c r="BM57" s="169">
        <v>3.8597999999999999</v>
      </c>
      <c r="BN57" s="169">
        <v>-56.2761</v>
      </c>
      <c r="BO57" s="169">
        <v>99.093599999999995</v>
      </c>
      <c r="BP57" s="169">
        <v>71.016499999999994</v>
      </c>
      <c r="BQ57" s="169">
        <v>-16.1751</v>
      </c>
      <c r="BR57" s="169">
        <v>-97.542400000000001</v>
      </c>
      <c r="BS57" s="169">
        <v>0</v>
      </c>
      <c r="BT57" s="169">
        <v>0</v>
      </c>
      <c r="BU57" s="169">
        <v>0</v>
      </c>
      <c r="BV57" s="169">
        <v>21.5459</v>
      </c>
      <c r="BW57" s="169">
        <v>11.34</v>
      </c>
      <c r="BX57" s="169">
        <v>9.25</v>
      </c>
      <c r="BY57" s="169">
        <v>-1.99</v>
      </c>
      <c r="BZ57" s="169">
        <v>7.53</v>
      </c>
      <c r="CA57" s="169">
        <v>7.9077000000000002</v>
      </c>
      <c r="CB57" s="169">
        <v>8.3094999999999999</v>
      </c>
      <c r="CC57" s="169">
        <v>22.407399999999999</v>
      </c>
      <c r="CD57" s="169">
        <v>20.120100000000001</v>
      </c>
      <c r="CE57" s="169">
        <v>28.834299999999999</v>
      </c>
      <c r="CF57" s="169">
        <v>-11.392300000000001</v>
      </c>
      <c r="CG57" s="169">
        <v>-11.3911</v>
      </c>
      <c r="CH57" s="169">
        <v>13.366899999999999</v>
      </c>
      <c r="CI57" s="169">
        <v>12.365399999999999</v>
      </c>
      <c r="CJ57" s="169">
        <v>0</v>
      </c>
      <c r="CK57" s="169">
        <v>0</v>
      </c>
      <c r="CL57" s="169">
        <v>-5.2</v>
      </c>
      <c r="CM57" s="169">
        <v>66.7</v>
      </c>
      <c r="CN57" s="169">
        <v>-1.32</v>
      </c>
      <c r="CO57" s="169">
        <v>27.0715</v>
      </c>
      <c r="CP57" s="169">
        <v>27.0579</v>
      </c>
      <c r="CQ57" s="169">
        <v>25.175599999999999</v>
      </c>
      <c r="CR57" s="169">
        <v>72.086399999999998</v>
      </c>
      <c r="CS57" s="169">
        <v>72.120599999999996</v>
      </c>
      <c r="CT57" s="169">
        <v>1</v>
      </c>
      <c r="CU57" s="169">
        <v>-0.30320000000000003</v>
      </c>
      <c r="CV57" s="169">
        <v>-12.4087</v>
      </c>
      <c r="CW57" s="169">
        <v>4.7610000000000001</v>
      </c>
      <c r="CX57" s="169">
        <v>35.979999999999997</v>
      </c>
      <c r="CY57" s="169">
        <v>13.22</v>
      </c>
      <c r="CZ57" s="169">
        <v>10.786099999999999</v>
      </c>
      <c r="DA57" s="169">
        <v>9.6709999999999994</v>
      </c>
      <c r="DB57" s="169">
        <v>-4.41</v>
      </c>
      <c r="DC57" s="169">
        <v>0</v>
      </c>
      <c r="DD57" s="169">
        <v>27.929400000000001</v>
      </c>
      <c r="DE57" s="169">
        <v>28.5381</v>
      </c>
      <c r="DF57" s="169">
        <v>27.528300000000002</v>
      </c>
      <c r="DG57" s="169">
        <v>0</v>
      </c>
      <c r="DH57" s="169">
        <v>-3.5609000000000002</v>
      </c>
      <c r="DI57" s="169">
        <v>-6.9</v>
      </c>
      <c r="DJ57" s="169">
        <v>-6.8</v>
      </c>
      <c r="DK57" s="169">
        <v>-3.4668000000000001</v>
      </c>
      <c r="DL57" s="169">
        <v>8.4212000000000007</v>
      </c>
      <c r="DM57" s="169">
        <v>20.981000000000002</v>
      </c>
      <c r="DN57" s="169">
        <v>19.117100000000001</v>
      </c>
      <c r="DO57" s="169">
        <v>9.17</v>
      </c>
      <c r="DP57" s="169">
        <v>-2.56</v>
      </c>
      <c r="DQ57" s="169">
        <v>12.8805</v>
      </c>
      <c r="DR57" s="169">
        <v>11.7369</v>
      </c>
      <c r="DS57" s="169">
        <v>-6.48</v>
      </c>
      <c r="DT57" s="169">
        <v>-6.67</v>
      </c>
      <c r="DU57" s="169">
        <v>37.06</v>
      </c>
      <c r="DV57" s="169">
        <v>7.27</v>
      </c>
      <c r="DW57" s="169">
        <v>8.1999999999999993</v>
      </c>
      <c r="DX57" s="169">
        <v>4.3182</v>
      </c>
      <c r="DY57" s="169">
        <v>-1.0956999999999999</v>
      </c>
      <c r="DZ57" s="169">
        <v>-1.1182000000000001</v>
      </c>
      <c r="EA57" s="169">
        <v>37.010599999999997</v>
      </c>
      <c r="EB57" s="169">
        <v>12.9216</v>
      </c>
      <c r="EC57" s="169">
        <v>4.6403999999999996</v>
      </c>
      <c r="ED57" s="169">
        <v>4.7708000000000004</v>
      </c>
      <c r="EE57" s="169">
        <v>-0.2087</v>
      </c>
      <c r="EF57" s="169">
        <v>-3.6966999999999999</v>
      </c>
      <c r="EG57" s="169">
        <v>-10.378</v>
      </c>
      <c r="EH57" s="169">
        <v>65.957499999999996</v>
      </c>
      <c r="EI57" s="169">
        <v>0</v>
      </c>
      <c r="EJ57" s="169">
        <v>0</v>
      </c>
      <c r="EK57" s="169">
        <v>-8.3934999999999995</v>
      </c>
      <c r="EL57" s="169">
        <v>-7.8098999999999998</v>
      </c>
      <c r="EM57" s="169">
        <v>15.2332</v>
      </c>
      <c r="EN57" s="169">
        <v>5.2984</v>
      </c>
      <c r="EO57" s="169">
        <v>4.0030000000000001</v>
      </c>
      <c r="EP57" s="169">
        <v>14.864000000000001</v>
      </c>
      <c r="EQ57" s="169">
        <v>-6.0498000000000003</v>
      </c>
      <c r="ER57" s="169">
        <v>-5.6165000000000003</v>
      </c>
      <c r="ES57" s="169">
        <v>8.5454000000000008</v>
      </c>
      <c r="ET57" s="169">
        <v>20.51</v>
      </c>
      <c r="EU57" s="169">
        <v>0</v>
      </c>
      <c r="EV57" s="169">
        <v>2.9</v>
      </c>
      <c r="EW57" s="169">
        <v>6.3460999999999999</v>
      </c>
      <c r="EX57" s="169">
        <v>10.405200000000001</v>
      </c>
      <c r="EY57" s="169">
        <v>-9.5927000000000007</v>
      </c>
      <c r="EZ57" s="169">
        <v>-9.6128999999999998</v>
      </c>
      <c r="FA57" s="169">
        <v>11.522399999999999</v>
      </c>
      <c r="FB57" s="169">
        <v>9.1836000000000002</v>
      </c>
      <c r="FC57" s="169">
        <v>0</v>
      </c>
      <c r="FD57" s="169">
        <v>6.2680999999999996</v>
      </c>
      <c r="FE57" s="169">
        <v>0</v>
      </c>
      <c r="FF57" s="169">
        <v>5.9409999999999998</v>
      </c>
      <c r="FG57" s="169">
        <v>5.0892999999999997</v>
      </c>
      <c r="FH57" s="169">
        <v>5.5936000000000003</v>
      </c>
      <c r="FI57" s="169">
        <v>4.4728000000000003</v>
      </c>
      <c r="FJ57" s="169">
        <v>4.8562000000000003</v>
      </c>
      <c r="FK57" s="169">
        <v>5.6935000000000002</v>
      </c>
      <c r="FL57" s="169">
        <v>40.022100000000002</v>
      </c>
      <c r="FM57" s="169">
        <v>9.9254999999999995</v>
      </c>
      <c r="FN57" s="169">
        <v>9.7500999999999998</v>
      </c>
      <c r="FO57" s="169">
        <v>41.535400000000003</v>
      </c>
      <c r="FP57" s="169">
        <v>47.166400000000003</v>
      </c>
      <c r="FQ57" s="169">
        <v>21.266200000000001</v>
      </c>
      <c r="FR57" s="169">
        <v>-7.35</v>
      </c>
      <c r="FS57" s="169">
        <v>0.80610000000000004</v>
      </c>
      <c r="FT57" s="169">
        <v>0.25380000000000003</v>
      </c>
      <c r="FU57" s="169">
        <v>2.14</v>
      </c>
      <c r="FV57" s="169">
        <v>3.98</v>
      </c>
      <c r="FW57" s="169">
        <v>-9.1631999999999998</v>
      </c>
      <c r="FX57" s="169">
        <v>2.2366000000000001</v>
      </c>
      <c r="FY57" s="169">
        <v>7.319</v>
      </c>
      <c r="FZ57" s="169">
        <v>1.5089999999999999</v>
      </c>
      <c r="GA57" s="169">
        <v>3.2469999999999999</v>
      </c>
      <c r="GB57" s="169">
        <v>29.96</v>
      </c>
      <c r="GC57" s="169">
        <v>-30.6616</v>
      </c>
      <c r="GD57" s="169">
        <v>-20.490500000000001</v>
      </c>
      <c r="GE57" s="169">
        <v>0.11</v>
      </c>
      <c r="GF57" s="169">
        <v>18.142499999999998</v>
      </c>
      <c r="GG57" s="169">
        <v>0</v>
      </c>
      <c r="GH57" s="169">
        <v>27.675999999999998</v>
      </c>
      <c r="GI57" s="169">
        <v>-0.70789999999999997</v>
      </c>
      <c r="GJ57" s="169">
        <v>0</v>
      </c>
      <c r="GK57" s="169">
        <v>3.2158000000000002</v>
      </c>
      <c r="GL57" s="169">
        <v>0.06</v>
      </c>
      <c r="GM57" s="169">
        <v>0</v>
      </c>
      <c r="GN57" s="169">
        <v>-8.15</v>
      </c>
      <c r="GO57" s="169">
        <v>17.310500000000001</v>
      </c>
      <c r="GP57" s="169">
        <v>6.1322999999999999</v>
      </c>
      <c r="GQ57" s="169">
        <v>-17.397400000000001</v>
      </c>
      <c r="GR57" s="169">
        <v>-5.1056999999999997</v>
      </c>
      <c r="GS57" s="169">
        <v>-6.2542</v>
      </c>
      <c r="GT57" s="169">
        <v>191.67359999999999</v>
      </c>
      <c r="GU57" s="169">
        <v>-4.0445000000000002</v>
      </c>
      <c r="GV57" s="169">
        <v>-7.2473999999999998</v>
      </c>
      <c r="GW57" s="169">
        <v>5.6772</v>
      </c>
      <c r="GX57" s="169">
        <v>4.4341999999999997</v>
      </c>
      <c r="GY57" s="169">
        <v>8.3882999999999992</v>
      </c>
      <c r="GZ57" s="169">
        <v>8.5294000000000008</v>
      </c>
      <c r="HA57" s="169">
        <v>4.3407</v>
      </c>
      <c r="HB57" s="169">
        <v>12.401999999999999</v>
      </c>
      <c r="HC57" s="169">
        <v>14.088900000000001</v>
      </c>
      <c r="HD57" s="169">
        <v>0</v>
      </c>
      <c r="HE57" s="169">
        <v>15.231999999999999</v>
      </c>
      <c r="HF57" s="169">
        <v>86.904600000000002</v>
      </c>
      <c r="HG57" s="169">
        <v>30.8764</v>
      </c>
      <c r="HH57" s="169">
        <v>95.964600000000004</v>
      </c>
      <c r="HI57" s="169">
        <v>-5.3179999999999996</v>
      </c>
      <c r="HJ57" s="169">
        <v>44.426900000000003</v>
      </c>
      <c r="HK57" s="169">
        <v>6.625</v>
      </c>
      <c r="HL57" s="169">
        <v>12.748799999999999</v>
      </c>
      <c r="HM57" s="169">
        <v>0</v>
      </c>
      <c r="HN57" s="169">
        <v>0</v>
      </c>
      <c r="HO57" s="169">
        <v>36.404000000000003</v>
      </c>
      <c r="HP57" s="169">
        <v>35.650599999999997</v>
      </c>
      <c r="HQ57" s="169">
        <v>-13.555999999999999</v>
      </c>
      <c r="HR57" s="169">
        <v>-12.7979</v>
      </c>
      <c r="HS57" s="169">
        <v>-8.9743999999999993</v>
      </c>
      <c r="HT57" s="169">
        <v>-9.0332000000000008</v>
      </c>
      <c r="HU57" s="169">
        <v>25.62</v>
      </c>
      <c r="HV57" s="169">
        <v>25.56</v>
      </c>
      <c r="HW57" s="169">
        <v>-21.1</v>
      </c>
      <c r="HX57" s="169">
        <v>-21.1</v>
      </c>
      <c r="HY57" s="169">
        <v>1.4255</v>
      </c>
      <c r="HZ57" s="169">
        <v>11.12</v>
      </c>
      <c r="IA57" s="169">
        <v>68.231800000000007</v>
      </c>
      <c r="IB57" s="169">
        <v>29.654299999999999</v>
      </c>
      <c r="IC57" s="169">
        <v>29.151900000000001</v>
      </c>
      <c r="ID57" s="169">
        <v>-14</v>
      </c>
      <c r="IE57" s="169">
        <v>-22.2</v>
      </c>
      <c r="IF57" s="169">
        <v>6.4</v>
      </c>
      <c r="IG57" s="169">
        <v>5.9</v>
      </c>
      <c r="IH57" s="169">
        <v>-17.536899999999999</v>
      </c>
      <c r="II57" s="169">
        <v>-17.533999999999999</v>
      </c>
      <c r="IJ57" s="169">
        <v>-69.900400000000005</v>
      </c>
      <c r="IK57" s="169">
        <v>21.4527</v>
      </c>
      <c r="IL57" s="169">
        <v>-199.93600000000001</v>
      </c>
      <c r="IM57" s="169">
        <v>1.2665999999999999</v>
      </c>
      <c r="IN57" s="169">
        <v>-6.3179999999999996</v>
      </c>
      <c r="IO57" s="169">
        <v>112.82559999999999</v>
      </c>
      <c r="IP57" s="169">
        <v>125.2722</v>
      </c>
      <c r="IQ57" s="169">
        <v>134.11969999999999</v>
      </c>
      <c r="IR57" s="169">
        <v>146.33420000000001</v>
      </c>
      <c r="IS57" s="169">
        <v>47.793700000000001</v>
      </c>
      <c r="IT57" s="169">
        <v>27.181899999999999</v>
      </c>
      <c r="IU57" s="169">
        <v>26.996700000000001</v>
      </c>
      <c r="IV57" s="169">
        <v>45.516300000000001</v>
      </c>
      <c r="IW57" s="169">
        <v>209.97280000000001</v>
      </c>
      <c r="IX57" s="169">
        <v>-196.71029999999999</v>
      </c>
      <c r="IY57" s="169">
        <v>45.273800000000001</v>
      </c>
      <c r="IZ57" s="169">
        <v>47.2042</v>
      </c>
      <c r="JA57" s="169">
        <v>0.3528</v>
      </c>
      <c r="JB57" s="169">
        <v>6.4450000000000003</v>
      </c>
      <c r="JC57" s="169">
        <v>-1.44</v>
      </c>
      <c r="JD57" s="169">
        <v>-0.79400000000000004</v>
      </c>
      <c r="JE57" s="169">
        <v>-0.79800000000000004</v>
      </c>
      <c r="JF57" s="169">
        <v>3.12</v>
      </c>
      <c r="JG57" s="169">
        <v>4.4000000000000004</v>
      </c>
      <c r="JH57" s="169">
        <v>-0.85599999999999998</v>
      </c>
      <c r="JI57" s="169">
        <v>-5.33</v>
      </c>
      <c r="JJ57" s="169">
        <v>5.7725</v>
      </c>
      <c r="JK57" s="169">
        <v>4.9821</v>
      </c>
      <c r="JL57" s="169">
        <v>3.7</v>
      </c>
      <c r="JM57" s="169">
        <v>2.66</v>
      </c>
      <c r="JN57" s="169">
        <v>2.6230000000000002</v>
      </c>
      <c r="JO57" s="169">
        <v>2.9780000000000002</v>
      </c>
      <c r="JP57" s="169">
        <v>3.4430000000000001</v>
      </c>
      <c r="JQ57" s="169">
        <v>7.2110000000000003</v>
      </c>
      <c r="JR57" s="169">
        <v>4.7146999999999997</v>
      </c>
      <c r="JS57" s="169">
        <v>5.1623000000000001</v>
      </c>
      <c r="JT57" s="169">
        <v>0</v>
      </c>
      <c r="JU57" s="169">
        <v>19.7</v>
      </c>
      <c r="JV57" s="169">
        <v>11.7098</v>
      </c>
      <c r="JW57" s="169">
        <v>1.06</v>
      </c>
      <c r="JX57" s="169">
        <v>0</v>
      </c>
      <c r="JY57" s="169">
        <v>-4.4600999999999997</v>
      </c>
      <c r="JZ57" s="169">
        <v>1.0154000000000001</v>
      </c>
      <c r="KA57" s="169">
        <v>-21.6968</v>
      </c>
      <c r="KB57" s="169">
        <v>-1.0987</v>
      </c>
      <c r="KC57" s="169">
        <v>0</v>
      </c>
      <c r="KD57" s="169">
        <v>-24.312200000000001</v>
      </c>
      <c r="KE57" s="169">
        <v>0</v>
      </c>
      <c r="KF57" s="169">
        <v>-2.5</v>
      </c>
      <c r="KG57" s="169">
        <v>-3.3</v>
      </c>
      <c r="KH57" s="169">
        <v>91.945499999999996</v>
      </c>
      <c r="KI57" s="169">
        <v>-74.402199999999993</v>
      </c>
    </row>
    <row r="58" spans="1:295" x14ac:dyDescent="0.25">
      <c r="A58" s="227" t="s">
        <v>922</v>
      </c>
      <c r="B58" s="227"/>
      <c r="C58" s="169">
        <v>0</v>
      </c>
      <c r="D58" s="169">
        <v>1.5286</v>
      </c>
      <c r="E58" s="169">
        <v>-11.6639</v>
      </c>
      <c r="F58" s="169">
        <v>1.9630000000000001</v>
      </c>
      <c r="G58" s="169">
        <v>8.4896999999999991</v>
      </c>
      <c r="H58" s="169">
        <v>0</v>
      </c>
      <c r="I58" s="169">
        <v>8.5976999999999997</v>
      </c>
      <c r="J58" s="169">
        <v>0</v>
      </c>
      <c r="K58" s="169">
        <v>8.7426999999999992</v>
      </c>
      <c r="L58" s="169">
        <v>3.2448999999999999</v>
      </c>
      <c r="M58" s="169">
        <v>4.1787999999999998</v>
      </c>
      <c r="N58" s="169">
        <v>-22.2</v>
      </c>
      <c r="O58" s="169">
        <v>-24.2</v>
      </c>
      <c r="P58" s="169">
        <v>-8.8000000000000007</v>
      </c>
      <c r="Q58" s="169">
        <v>0</v>
      </c>
      <c r="R58" s="169">
        <v>-15.4</v>
      </c>
      <c r="S58" s="169">
        <v>3.5019999999999998</v>
      </c>
      <c r="T58" s="169">
        <v>-6.8804999999999996</v>
      </c>
      <c r="U58" s="169">
        <v>3.4213</v>
      </c>
      <c r="V58" s="169">
        <v>3.1496</v>
      </c>
      <c r="W58" s="169">
        <v>5.9604999999999997</v>
      </c>
      <c r="X58" s="169">
        <v>0.44069999999999998</v>
      </c>
      <c r="Y58" s="169">
        <v>-0.30630000000000002</v>
      </c>
      <c r="Z58" s="169">
        <v>0.85660000000000003</v>
      </c>
      <c r="AA58" s="169">
        <v>0</v>
      </c>
      <c r="AB58" s="169">
        <v>-1.3484</v>
      </c>
      <c r="AC58" s="169">
        <v>-0.96099999999999997</v>
      </c>
      <c r="AD58" s="169">
        <v>-0.95699999999999996</v>
      </c>
      <c r="AE58" s="169">
        <v>3.0939999999999999</v>
      </c>
      <c r="AF58" s="169">
        <v>-22.2</v>
      </c>
      <c r="AG58" s="169">
        <v>-19.8</v>
      </c>
      <c r="AH58" s="169">
        <v>-1.484</v>
      </c>
      <c r="AI58" s="169">
        <v>0.20899999999999999</v>
      </c>
      <c r="AJ58" s="169">
        <v>0</v>
      </c>
      <c r="AK58" s="169">
        <v>-17.91</v>
      </c>
      <c r="AL58" s="169">
        <v>-10</v>
      </c>
      <c r="AM58" s="169">
        <v>-13.73</v>
      </c>
      <c r="AN58" s="169">
        <v>-13.79</v>
      </c>
      <c r="AO58" s="169">
        <v>1.7905</v>
      </c>
      <c r="AP58" s="169">
        <v>3.2692000000000001</v>
      </c>
      <c r="AQ58" s="169">
        <v>-6.9999999999999999E-4</v>
      </c>
      <c r="AR58" s="169">
        <v>15.4438</v>
      </c>
      <c r="AS58" s="169">
        <v>-21.009499999999999</v>
      </c>
      <c r="AT58" s="169">
        <v>-21.8597</v>
      </c>
      <c r="AU58" s="169">
        <v>0</v>
      </c>
      <c r="AV58" s="169">
        <v>-0.91639999999999999</v>
      </c>
      <c r="AW58" s="169">
        <v>-0.38040000000000002</v>
      </c>
      <c r="AX58" s="169">
        <v>-23.7302</v>
      </c>
      <c r="AY58" s="169">
        <v>-22.710599999999999</v>
      </c>
      <c r="AZ58" s="169">
        <v>0</v>
      </c>
      <c r="BA58" s="169">
        <v>16.183800000000002</v>
      </c>
      <c r="BB58" s="169">
        <v>-37.304900000000004</v>
      </c>
      <c r="BC58" s="169">
        <v>3.9015</v>
      </c>
      <c r="BD58" s="169">
        <v>-7.1</v>
      </c>
      <c r="BE58" s="169">
        <v>-7.1</v>
      </c>
      <c r="BF58" s="169">
        <v>-24.775099999999998</v>
      </c>
      <c r="BG58" s="169">
        <v>-36.695399999999999</v>
      </c>
      <c r="BH58" s="169">
        <v>-4.9541000000000004</v>
      </c>
      <c r="BI58" s="169">
        <v>0</v>
      </c>
      <c r="BJ58" s="169">
        <v>-11.849299999999999</v>
      </c>
      <c r="BK58" s="169">
        <v>-1.6274999999999999</v>
      </c>
      <c r="BL58" s="169">
        <v>0</v>
      </c>
      <c r="BM58" s="169">
        <v>0</v>
      </c>
      <c r="BN58" s="169">
        <v>-131.4127</v>
      </c>
      <c r="BO58" s="169">
        <v>-7.9653</v>
      </c>
      <c r="BP58" s="169">
        <v>-0.2747</v>
      </c>
      <c r="BQ58" s="169">
        <v>-157.41990000000001</v>
      </c>
      <c r="BR58" s="169">
        <v>-257.56490000000002</v>
      </c>
      <c r="BS58" s="169">
        <v>0</v>
      </c>
      <c r="BT58" s="169">
        <v>0</v>
      </c>
      <c r="BU58" s="169">
        <v>0</v>
      </c>
      <c r="BV58" s="169">
        <v>2.7244000000000002</v>
      </c>
      <c r="BW58" s="169">
        <v>9.18</v>
      </c>
      <c r="BX58" s="169">
        <v>6.35</v>
      </c>
      <c r="BY58" s="169">
        <v>-15.37</v>
      </c>
      <c r="BZ58" s="169">
        <v>-0.95</v>
      </c>
      <c r="CA58" s="169">
        <v>-13.6594</v>
      </c>
      <c r="CB58" s="169">
        <v>-13.1236</v>
      </c>
      <c r="CC58" s="169">
        <v>1.5800000000000002E-2</v>
      </c>
      <c r="CD58" s="169">
        <v>-2.6113</v>
      </c>
      <c r="CE58" s="169">
        <v>15.114000000000001</v>
      </c>
      <c r="CF58" s="169">
        <v>-59.530099999999997</v>
      </c>
      <c r="CG58" s="169">
        <v>-59.404299999999999</v>
      </c>
      <c r="CH58" s="169">
        <v>-12.436999999999999</v>
      </c>
      <c r="CI58" s="169">
        <v>-31.6082</v>
      </c>
      <c r="CJ58" s="169">
        <v>0</v>
      </c>
      <c r="CK58" s="169">
        <v>0</v>
      </c>
      <c r="CL58" s="169">
        <v>-45.4</v>
      </c>
      <c r="CM58" s="169">
        <v>-22.2</v>
      </c>
      <c r="CN58" s="169">
        <v>-2.67</v>
      </c>
      <c r="CO58" s="169">
        <v>-9.2085000000000008</v>
      </c>
      <c r="CP58" s="169">
        <v>-8.3331999999999997</v>
      </c>
      <c r="CQ58" s="169">
        <v>-9.3774999999999995</v>
      </c>
      <c r="CR58" s="169">
        <v>8.4283999999999999</v>
      </c>
      <c r="CS58" s="169">
        <v>8.1961999999999993</v>
      </c>
      <c r="CT58" s="169">
        <v>-29.748699999999999</v>
      </c>
      <c r="CU58" s="169">
        <v>-52.195399999999999</v>
      </c>
      <c r="CV58" s="169">
        <v>-40.554400000000001</v>
      </c>
      <c r="CW58" s="169">
        <v>2.7494000000000001</v>
      </c>
      <c r="CX58" s="169">
        <v>24.38</v>
      </c>
      <c r="CY58" s="169">
        <v>8.56</v>
      </c>
      <c r="CZ58" s="169">
        <v>5.0049000000000001</v>
      </c>
      <c r="DA58" s="169">
        <v>4.0069999999999997</v>
      </c>
      <c r="DB58" s="169">
        <v>-7.79</v>
      </c>
      <c r="DC58" s="169">
        <v>0</v>
      </c>
      <c r="DD58" s="169">
        <v>-14.7926</v>
      </c>
      <c r="DE58" s="169">
        <v>-14.620900000000001</v>
      </c>
      <c r="DF58" s="169">
        <v>-12.9307</v>
      </c>
      <c r="DG58" s="169">
        <v>0</v>
      </c>
      <c r="DH58" s="169">
        <v>-6.7064000000000004</v>
      </c>
      <c r="DI58" s="169">
        <v>-34.5</v>
      </c>
      <c r="DJ58" s="169">
        <v>-34.5</v>
      </c>
      <c r="DK58" s="169">
        <v>-5.6592000000000002</v>
      </c>
      <c r="DL58" s="169">
        <v>-1.6831</v>
      </c>
      <c r="DM58" s="169">
        <v>10.8873</v>
      </c>
      <c r="DN58" s="169">
        <v>5.0156000000000001</v>
      </c>
      <c r="DO58" s="169">
        <v>-1.26</v>
      </c>
      <c r="DP58" s="169">
        <v>-6.06</v>
      </c>
      <c r="DQ58" s="169">
        <v>8.8194999999999997</v>
      </c>
      <c r="DR58" s="169">
        <v>-76.066800000000001</v>
      </c>
      <c r="DS58" s="169">
        <v>-15.26</v>
      </c>
      <c r="DT58" s="169">
        <v>-15.39</v>
      </c>
      <c r="DU58" s="169">
        <v>21.21</v>
      </c>
      <c r="DV58" s="169">
        <v>-6.2</v>
      </c>
      <c r="DW58" s="169">
        <v>-30.0364</v>
      </c>
      <c r="DX58" s="169">
        <v>-37.663600000000002</v>
      </c>
      <c r="DY58" s="169">
        <v>-24.354099999999999</v>
      </c>
      <c r="DZ58" s="169">
        <v>-22.809100000000001</v>
      </c>
      <c r="EA58" s="169">
        <v>9.8239999999999998</v>
      </c>
      <c r="EB58" s="169">
        <v>-14.576499999999999</v>
      </c>
      <c r="EC58" s="169">
        <v>-20.7745</v>
      </c>
      <c r="ED58" s="169">
        <v>-20.3064</v>
      </c>
      <c r="EE58" s="169">
        <v>-19.385999999999999</v>
      </c>
      <c r="EF58" s="169">
        <v>-27.957000000000001</v>
      </c>
      <c r="EG58" s="169">
        <v>-16.369</v>
      </c>
      <c r="EH58" s="169">
        <v>-75.972800000000007</v>
      </c>
      <c r="EI58" s="169">
        <v>-38.976300000000002</v>
      </c>
      <c r="EJ58" s="169">
        <v>0</v>
      </c>
      <c r="EK58" s="169">
        <v>-13.9239</v>
      </c>
      <c r="EL58" s="169">
        <v>-13.9375</v>
      </c>
      <c r="EM58" s="169">
        <v>0</v>
      </c>
      <c r="EN58" s="169">
        <v>-15.2456</v>
      </c>
      <c r="EO58" s="169">
        <v>-14.926</v>
      </c>
      <c r="EP58" s="169">
        <v>-33.283999999999999</v>
      </c>
      <c r="EQ58" s="169">
        <v>-21.278500000000001</v>
      </c>
      <c r="ER58" s="169">
        <v>-20.8627</v>
      </c>
      <c r="ES58" s="169">
        <v>-10.346</v>
      </c>
      <c r="ET58" s="169">
        <v>-14.22</v>
      </c>
      <c r="EU58" s="169">
        <v>-11.39</v>
      </c>
      <c r="EV58" s="169">
        <v>-5.7</v>
      </c>
      <c r="EW58" s="169">
        <v>3.1103000000000001</v>
      </c>
      <c r="EX58" s="169">
        <v>-29.5002</v>
      </c>
      <c r="EY58" s="169">
        <v>-14.6083</v>
      </c>
      <c r="EZ58" s="169">
        <v>-14.587300000000001</v>
      </c>
      <c r="FA58" s="169">
        <v>3.3239000000000001</v>
      </c>
      <c r="FB58" s="169">
        <v>-11.6907</v>
      </c>
      <c r="FC58" s="169">
        <v>-22.266300000000001</v>
      </c>
      <c r="FD58" s="169">
        <v>4.9116999999999997</v>
      </c>
      <c r="FE58" s="169">
        <v>0</v>
      </c>
      <c r="FF58" s="169">
        <v>4.6896000000000004</v>
      </c>
      <c r="FG58" s="169">
        <v>0</v>
      </c>
      <c r="FH58" s="169">
        <v>0</v>
      </c>
      <c r="FI58" s="169">
        <v>0</v>
      </c>
      <c r="FJ58" s="169">
        <v>-12.8941</v>
      </c>
      <c r="FK58" s="169">
        <v>-13.0616</v>
      </c>
      <c r="FL58" s="169">
        <v>8.3727999999999998</v>
      </c>
      <c r="FM58" s="169">
        <v>-7.9842000000000004</v>
      </c>
      <c r="FN58" s="169">
        <v>-9.2707999999999995</v>
      </c>
      <c r="FO58" s="169">
        <v>19.479600000000001</v>
      </c>
      <c r="FP58" s="169">
        <v>25.463799999999999</v>
      </c>
      <c r="FQ58" s="169">
        <v>9.3275000000000006</v>
      </c>
      <c r="FR58" s="169">
        <v>-16.39</v>
      </c>
      <c r="FS58" s="169">
        <v>-3.1086999999999998</v>
      </c>
      <c r="FT58" s="169">
        <v>0.1119</v>
      </c>
      <c r="FU58" s="169">
        <v>-0.85</v>
      </c>
      <c r="FV58" s="169">
        <v>-1.46</v>
      </c>
      <c r="FW58" s="169">
        <v>-21.811900000000001</v>
      </c>
      <c r="FX58" s="169">
        <v>0</v>
      </c>
      <c r="FY58" s="169">
        <v>6.7089999999999996</v>
      </c>
      <c r="FZ58" s="169">
        <v>0.19600000000000001</v>
      </c>
      <c r="GA58" s="169">
        <v>2.1867999999999999</v>
      </c>
      <c r="GB58" s="169">
        <v>23.61</v>
      </c>
      <c r="GC58" s="169">
        <v>-41.457700000000003</v>
      </c>
      <c r="GD58" s="169">
        <v>-34.474200000000003</v>
      </c>
      <c r="GE58" s="169">
        <v>-1.49</v>
      </c>
      <c r="GF58" s="169">
        <v>11.491400000000001</v>
      </c>
      <c r="GG58" s="169">
        <v>0</v>
      </c>
      <c r="GH58" s="169">
        <v>13.5548</v>
      </c>
      <c r="GI58" s="169">
        <v>-8.8032000000000004</v>
      </c>
      <c r="GJ58" s="169">
        <v>-9.5348000000000006</v>
      </c>
      <c r="GK58" s="169">
        <v>1.2012</v>
      </c>
      <c r="GL58" s="169">
        <v>0.03</v>
      </c>
      <c r="GM58" s="169">
        <v>0</v>
      </c>
      <c r="GN58" s="169">
        <v>-10.557499999999999</v>
      </c>
      <c r="GO58" s="169">
        <v>-33.770699999999998</v>
      </c>
      <c r="GP58" s="169">
        <v>2.5426000000000002</v>
      </c>
      <c r="GQ58" s="169">
        <v>-24.453700000000001</v>
      </c>
      <c r="GR58" s="169">
        <v>-8.2433999999999994</v>
      </c>
      <c r="GS58" s="169">
        <v>-8.1663999999999994</v>
      </c>
      <c r="GT58" s="169">
        <v>81.935900000000004</v>
      </c>
      <c r="GU58" s="169">
        <v>-9.8767999999999994</v>
      </c>
      <c r="GV58" s="169">
        <v>-11.3886</v>
      </c>
      <c r="GW58" s="169">
        <v>-11.5046</v>
      </c>
      <c r="GX58" s="169">
        <v>0.84489999999999998</v>
      </c>
      <c r="GY58" s="169">
        <v>6.3292000000000002</v>
      </c>
      <c r="GZ58" s="169">
        <v>6.3213999999999997</v>
      </c>
      <c r="HA58" s="169">
        <v>0</v>
      </c>
      <c r="HB58" s="169">
        <v>-22.4468</v>
      </c>
      <c r="HC58" s="169">
        <v>-21.869499999999999</v>
      </c>
      <c r="HD58" s="169">
        <v>-12.99</v>
      </c>
      <c r="HE58" s="169">
        <v>0</v>
      </c>
      <c r="HF58" s="169">
        <v>29.761399999999998</v>
      </c>
      <c r="HG58" s="169">
        <v>-14.803599999999999</v>
      </c>
      <c r="HH58" s="169">
        <v>29.424499999999998</v>
      </c>
      <c r="HI58" s="169">
        <v>-49.9146</v>
      </c>
      <c r="HJ58" s="169">
        <v>-16.5931</v>
      </c>
      <c r="HK58" s="169">
        <v>0</v>
      </c>
      <c r="HL58" s="169">
        <v>0</v>
      </c>
      <c r="HM58" s="169">
        <v>-13.956200000000001</v>
      </c>
      <c r="HN58" s="169">
        <v>-13.9779</v>
      </c>
      <c r="HO58" s="169">
        <v>1.3463000000000001</v>
      </c>
      <c r="HP58" s="169">
        <v>1.7735000000000001</v>
      </c>
      <c r="HQ58" s="169">
        <v>-22.757200000000001</v>
      </c>
      <c r="HR58" s="169">
        <v>-22.174900000000001</v>
      </c>
      <c r="HS58" s="169">
        <v>-26.953199999999999</v>
      </c>
      <c r="HT58" s="169">
        <v>-26.7119</v>
      </c>
      <c r="HU58" s="169">
        <v>11.75</v>
      </c>
      <c r="HV58" s="169">
        <v>11.54</v>
      </c>
      <c r="HW58" s="169">
        <v>-29.2</v>
      </c>
      <c r="HX58" s="169">
        <v>-29.1</v>
      </c>
      <c r="HY58" s="169">
        <v>0.73880000000000001</v>
      </c>
      <c r="HZ58" s="169">
        <v>-8</v>
      </c>
      <c r="IA58" s="169">
        <v>35.042299999999997</v>
      </c>
      <c r="IB58" s="169">
        <v>10.223000000000001</v>
      </c>
      <c r="IC58" s="169">
        <v>10.065899999999999</v>
      </c>
      <c r="ID58" s="169">
        <v>-19</v>
      </c>
      <c r="IE58" s="169">
        <v>-34.4</v>
      </c>
      <c r="IF58" s="169">
        <v>-2</v>
      </c>
      <c r="IG58" s="169">
        <v>-2.5</v>
      </c>
      <c r="IH58" s="169">
        <v>-18.270299999999999</v>
      </c>
      <c r="II58" s="169">
        <v>-18.207599999999999</v>
      </c>
      <c r="IJ58" s="169">
        <v>-152.03720000000001</v>
      </c>
      <c r="IK58" s="169">
        <v>-42.143300000000004</v>
      </c>
      <c r="IL58" s="169">
        <v>-265.20460000000003</v>
      </c>
      <c r="IM58" s="169">
        <v>-17.582799999999999</v>
      </c>
      <c r="IN58" s="169">
        <v>-50.755600000000001</v>
      </c>
      <c r="IO58" s="169">
        <v>46.908000000000001</v>
      </c>
      <c r="IP58" s="169">
        <v>53.933500000000002</v>
      </c>
      <c r="IQ58" s="169">
        <v>63.882199999999997</v>
      </c>
      <c r="IR58" s="169">
        <v>86.756699999999995</v>
      </c>
      <c r="IS58" s="169">
        <v>-33.474499999999999</v>
      </c>
      <c r="IT58" s="169">
        <v>9.9379000000000008</v>
      </c>
      <c r="IU58" s="169">
        <v>9.3009000000000004</v>
      </c>
      <c r="IV58" s="169">
        <v>-21.002199999999998</v>
      </c>
      <c r="IW58" s="169">
        <v>60.28</v>
      </c>
      <c r="IX58" s="169">
        <v>-250.20160000000001</v>
      </c>
      <c r="IY58" s="169">
        <v>-42.617400000000004</v>
      </c>
      <c r="IZ58" s="169">
        <v>-37.193800000000003</v>
      </c>
      <c r="JA58" s="169">
        <v>-2.8576999999999999</v>
      </c>
      <c r="JB58" s="169">
        <v>0</v>
      </c>
      <c r="JC58" s="169">
        <v>-7.92</v>
      </c>
      <c r="JD58" s="169">
        <v>-1.802</v>
      </c>
      <c r="JE58" s="169">
        <v>-1.806</v>
      </c>
      <c r="JF58" s="169">
        <v>-3.12</v>
      </c>
      <c r="JG58" s="169">
        <v>-0.48</v>
      </c>
      <c r="JH58" s="169">
        <v>-3.6461999999999999</v>
      </c>
      <c r="JI58" s="169">
        <v>-10.6645</v>
      </c>
      <c r="JJ58" s="169">
        <v>0.17849999999999999</v>
      </c>
      <c r="JK58" s="169">
        <v>-0.32200000000000001</v>
      </c>
      <c r="JL58" s="169">
        <v>-0.1</v>
      </c>
      <c r="JM58" s="169">
        <v>-2.5499999999999998</v>
      </c>
      <c r="JN58" s="169">
        <v>-2.1840000000000002</v>
      </c>
      <c r="JO58" s="169">
        <v>2.5024999999999999</v>
      </c>
      <c r="JP58" s="169">
        <v>2.8759000000000001</v>
      </c>
      <c r="JQ58" s="169">
        <v>3.1152000000000002</v>
      </c>
      <c r="JR58" s="169">
        <v>2.8144999999999998</v>
      </c>
      <c r="JS58" s="169">
        <v>2.5802</v>
      </c>
      <c r="JT58" s="169">
        <v>0</v>
      </c>
      <c r="JU58" s="169">
        <v>8.8000000000000007</v>
      </c>
      <c r="JV58" s="169">
        <v>6.3258999999999999</v>
      </c>
      <c r="JW58" s="169">
        <v>-0.05</v>
      </c>
      <c r="JX58" s="169">
        <v>0</v>
      </c>
      <c r="JY58" s="169">
        <v>-15.304500000000001</v>
      </c>
      <c r="JZ58" s="169">
        <v>-5.2087000000000003</v>
      </c>
      <c r="KA58" s="169">
        <v>-29.390999999999998</v>
      </c>
      <c r="KB58" s="169">
        <v>-13.908099999999999</v>
      </c>
      <c r="KC58" s="169">
        <v>-4.6264000000000003</v>
      </c>
      <c r="KD58" s="169">
        <v>-33.155299999999997</v>
      </c>
      <c r="KE58" s="169">
        <v>-4.0541</v>
      </c>
      <c r="KF58" s="169">
        <v>-12.7</v>
      </c>
      <c r="KG58" s="169">
        <v>-11.1</v>
      </c>
      <c r="KH58" s="169">
        <v>30.911300000000001</v>
      </c>
      <c r="KI58" s="169">
        <v>-178.34960000000001</v>
      </c>
    </row>
    <row r="59" spans="1:295" x14ac:dyDescent="0.25">
      <c r="A59" s="227" t="s">
        <v>923</v>
      </c>
      <c r="B59" s="227"/>
      <c r="C59" s="169">
        <v>0</v>
      </c>
      <c r="D59" s="169">
        <v>3.7134854166666664</v>
      </c>
      <c r="E59" s="169">
        <v>-8.8089534883720937</v>
      </c>
      <c r="F59" s="169">
        <v>5.5195187499999996</v>
      </c>
      <c r="G59" s="169">
        <v>10.66743125</v>
      </c>
      <c r="H59" s="169">
        <v>0</v>
      </c>
      <c r="I59" s="169">
        <v>11.59888125</v>
      </c>
      <c r="J59" s="169">
        <v>0</v>
      </c>
      <c r="K59" s="169">
        <v>13.798935416666668</v>
      </c>
      <c r="L59" s="169">
        <v>5.6356312500000003</v>
      </c>
      <c r="M59" s="169">
        <v>6.8788916666666671</v>
      </c>
      <c r="N59" s="169">
        <v>-14.3375</v>
      </c>
      <c r="O59" s="169">
        <v>-21.3125</v>
      </c>
      <c r="P59" s="169">
        <v>-1.9555555555555557</v>
      </c>
      <c r="Q59" s="169">
        <v>1.1915121951219512</v>
      </c>
      <c r="R59" s="169">
        <v>-13.671428571428571</v>
      </c>
      <c r="S59" s="169">
        <v>4.5367937500000002</v>
      </c>
      <c r="T59" s="169">
        <v>1.5529520833333335</v>
      </c>
      <c r="U59" s="169">
        <v>4.5108541666666664</v>
      </c>
      <c r="V59" s="169">
        <v>4.3392687499999996</v>
      </c>
      <c r="W59" s="169">
        <v>7.8866333333333341</v>
      </c>
      <c r="X59" s="169">
        <v>2.8234270833333337</v>
      </c>
      <c r="Y59" s="169">
        <v>3.9437500000000002E-3</v>
      </c>
      <c r="Z59" s="169">
        <v>2.1561020833333333</v>
      </c>
      <c r="AA59" s="169">
        <v>0</v>
      </c>
      <c r="AB59" s="169">
        <v>-1.0467208333333335</v>
      </c>
      <c r="AC59" s="169">
        <v>-0.29721621621621624</v>
      </c>
      <c r="AD59" s="169">
        <v>-0.21116666666666667</v>
      </c>
      <c r="AE59" s="169">
        <v>3.6006874999999998</v>
      </c>
      <c r="AF59" s="169">
        <v>-6.42875</v>
      </c>
      <c r="AG59" s="169">
        <v>-13.847058823529411</v>
      </c>
      <c r="AH59" s="169">
        <v>-0.75945833333333335</v>
      </c>
      <c r="AI59" s="169">
        <v>0.23697916666666666</v>
      </c>
      <c r="AJ59" s="169">
        <v>0</v>
      </c>
      <c r="AK59" s="169">
        <v>-9.9491666666666667</v>
      </c>
      <c r="AL59" s="169">
        <v>-10</v>
      </c>
      <c r="AM59" s="169">
        <v>-10.033333333333333</v>
      </c>
      <c r="AN59" s="169">
        <v>-10.114583333333332</v>
      </c>
      <c r="AO59" s="169">
        <v>6.7832125000000003</v>
      </c>
      <c r="AP59" s="169">
        <v>3.7368958333333335</v>
      </c>
      <c r="AQ59" s="169">
        <v>17.134332432432434</v>
      </c>
      <c r="AR59" s="169">
        <v>21.757931249999999</v>
      </c>
      <c r="AS59" s="169">
        <v>-16.978181249999999</v>
      </c>
      <c r="AT59" s="169">
        <v>-10.118661904761904</v>
      </c>
      <c r="AU59" s="169">
        <v>0</v>
      </c>
      <c r="AV59" s="169">
        <v>7.2115357142857146</v>
      </c>
      <c r="AW59" s="169">
        <v>6.4883261904761911</v>
      </c>
      <c r="AX59" s="169">
        <v>-17.853583333333333</v>
      </c>
      <c r="AY59" s="169">
        <v>-16.877778571428571</v>
      </c>
      <c r="AZ59" s="169">
        <v>18.672691176470586</v>
      </c>
      <c r="BA59" s="169">
        <v>30.869269047619049</v>
      </c>
      <c r="BB59" s="169">
        <v>-11.001685416666668</v>
      </c>
      <c r="BC59" s="169">
        <v>14.729727083333334</v>
      </c>
      <c r="BD59" s="169">
        <v>-5.09375</v>
      </c>
      <c r="BE59" s="169">
        <v>-5.0958333333333341</v>
      </c>
      <c r="BF59" s="169">
        <v>-15.922858333333334</v>
      </c>
      <c r="BG59" s="169">
        <v>-35.610259523809525</v>
      </c>
      <c r="BH59" s="169">
        <v>-1.9671000000000001</v>
      </c>
      <c r="BI59" s="169">
        <v>0</v>
      </c>
      <c r="BJ59" s="169">
        <v>-0.26946666666666669</v>
      </c>
      <c r="BK59" s="169">
        <v>1.685675</v>
      </c>
      <c r="BL59" s="169">
        <v>3.4895666666666667</v>
      </c>
      <c r="BM59" s="169">
        <v>1.7435058823529412</v>
      </c>
      <c r="BN59" s="169">
        <v>-110.53547083333332</v>
      </c>
      <c r="BO59" s="169">
        <v>37.373718750000002</v>
      </c>
      <c r="BP59" s="169">
        <v>32.768987096774197</v>
      </c>
      <c r="BQ59" s="169">
        <v>-82.364450000000005</v>
      </c>
      <c r="BR59" s="169">
        <v>-167.19357708333334</v>
      </c>
      <c r="BS59" s="169">
        <v>0</v>
      </c>
      <c r="BT59" s="169">
        <v>0</v>
      </c>
      <c r="BU59" s="169">
        <v>0</v>
      </c>
      <c r="BV59" s="169">
        <v>12.831763888888888</v>
      </c>
      <c r="BW59" s="169">
        <v>10.173541666666667</v>
      </c>
      <c r="BX59" s="169">
        <v>7.859583333333334</v>
      </c>
      <c r="BY59" s="169">
        <v>-8.9152083333333341</v>
      </c>
      <c r="BZ59" s="169">
        <v>4.2185416666666669</v>
      </c>
      <c r="CA59" s="169">
        <v>-3.0126333333333335</v>
      </c>
      <c r="CB59" s="169">
        <v>-2.8005395833333337</v>
      </c>
      <c r="CC59" s="169">
        <v>8.1670666666666669</v>
      </c>
      <c r="CD59" s="169">
        <v>5.9339854166666672</v>
      </c>
      <c r="CE59" s="169">
        <v>23.077708333333334</v>
      </c>
      <c r="CF59" s="169">
        <v>-35.42898125</v>
      </c>
      <c r="CG59" s="169">
        <v>-35.423289583333329</v>
      </c>
      <c r="CH59" s="169">
        <v>-0.19297708333333335</v>
      </c>
      <c r="CI59" s="169">
        <v>-12.642379411764706</v>
      </c>
      <c r="CJ59" s="169">
        <v>0</v>
      </c>
      <c r="CK59" s="169">
        <v>0</v>
      </c>
      <c r="CL59" s="169">
        <v>-18.675000000000001</v>
      </c>
      <c r="CM59" s="169">
        <v>13.985416666666666</v>
      </c>
      <c r="CN59" s="169">
        <v>-2.131875</v>
      </c>
      <c r="CO59" s="169">
        <v>8.1750166666666662</v>
      </c>
      <c r="CP59" s="169">
        <v>8.2268354166666668</v>
      </c>
      <c r="CQ59" s="169">
        <v>7.1072625</v>
      </c>
      <c r="CR59" s="169">
        <v>39.233010416666666</v>
      </c>
      <c r="CS59" s="169">
        <v>39.331724999999999</v>
      </c>
      <c r="CT59" s="169">
        <v>-14.384117021276595</v>
      </c>
      <c r="CU59" s="169">
        <v>-25.038610416666664</v>
      </c>
      <c r="CV59" s="169">
        <v>-22.723593749999999</v>
      </c>
      <c r="CW59" s="169">
        <v>3.7931541666666666</v>
      </c>
      <c r="CX59" s="169">
        <v>29.872708333333332</v>
      </c>
      <c r="CY59" s="169">
        <v>10.720208333333334</v>
      </c>
      <c r="CZ59" s="169">
        <v>8.198235416666666</v>
      </c>
      <c r="DA59" s="169">
        <v>7.06279375</v>
      </c>
      <c r="DB59" s="169">
        <v>-6.2997916666666667</v>
      </c>
      <c r="DC59" s="169">
        <v>0</v>
      </c>
      <c r="DD59" s="169">
        <v>10.45102121212121</v>
      </c>
      <c r="DE59" s="169">
        <v>10.836336363636363</v>
      </c>
      <c r="DF59" s="169">
        <v>7.1037270833333332</v>
      </c>
      <c r="DG59" s="169">
        <v>0</v>
      </c>
      <c r="DH59" s="169">
        <v>-5.2643395833333333</v>
      </c>
      <c r="DI59" s="169">
        <v>-19.78235294117647</v>
      </c>
      <c r="DJ59" s="169">
        <v>-18.886666666666667</v>
      </c>
      <c r="DK59" s="169">
        <v>-4.308497916666667</v>
      </c>
      <c r="DL59" s="169">
        <v>3.6506729166666667</v>
      </c>
      <c r="DM59" s="169">
        <v>15.234270833333332</v>
      </c>
      <c r="DN59" s="169">
        <v>12.557277083333332</v>
      </c>
      <c r="DO59" s="169">
        <v>4.2241666666666662</v>
      </c>
      <c r="DP59" s="169">
        <v>-4.4785416666666666</v>
      </c>
      <c r="DQ59" s="169">
        <v>11.277541666666666</v>
      </c>
      <c r="DR59" s="169">
        <v>-26.52564375</v>
      </c>
      <c r="DS59" s="169">
        <v>-9.2743749999999991</v>
      </c>
      <c r="DT59" s="169">
        <v>-9.3839583333333341</v>
      </c>
      <c r="DU59" s="169">
        <v>27.934166666666666</v>
      </c>
      <c r="DV59" s="169">
        <v>2.7697916666666669</v>
      </c>
      <c r="DW59" s="169">
        <v>-11.653335555555557</v>
      </c>
      <c r="DX59" s="169">
        <v>-15.148888888888889</v>
      </c>
      <c r="DY59" s="169">
        <v>-12.520689583333334</v>
      </c>
      <c r="DZ59" s="169">
        <v>-11.814589583333333</v>
      </c>
      <c r="EA59" s="169">
        <v>20.04520625</v>
      </c>
      <c r="EB59" s="169">
        <v>-3.2743937500000002</v>
      </c>
      <c r="EC59" s="169">
        <v>-8.2272374999999993</v>
      </c>
      <c r="ED59" s="169">
        <v>-7.9916729166666673</v>
      </c>
      <c r="EE59" s="169">
        <v>-10.421075</v>
      </c>
      <c r="EF59" s="169">
        <v>-16.443606249999998</v>
      </c>
      <c r="EG59" s="169">
        <v>-14.036916666666666</v>
      </c>
      <c r="EH59" s="169">
        <v>-11.387820833333334</v>
      </c>
      <c r="EI59" s="169">
        <v>-18.198390624999998</v>
      </c>
      <c r="EJ59" s="169">
        <v>0</v>
      </c>
      <c r="EK59" s="169">
        <v>-11.696939583333334</v>
      </c>
      <c r="EL59" s="169">
        <v>-11.006085416666666</v>
      </c>
      <c r="EM59" s="169">
        <v>5.6049095238095239</v>
      </c>
      <c r="EN59" s="169">
        <v>-6.0194041666666669</v>
      </c>
      <c r="EO59" s="169">
        <v>-6.13784375</v>
      </c>
      <c r="EP59" s="169">
        <v>-13.407833333333333</v>
      </c>
      <c r="EQ59" s="169">
        <v>-13.33111875</v>
      </c>
      <c r="ER59" s="169">
        <v>-13.017058333333333</v>
      </c>
      <c r="ES59" s="169">
        <v>-2.1868291666666666</v>
      </c>
      <c r="ET59" s="169">
        <v>7.3479545454545461</v>
      </c>
      <c r="EU59" s="169">
        <v>-1.9556521739130435</v>
      </c>
      <c r="EV59" s="169">
        <v>-8.5416666666666669E-2</v>
      </c>
      <c r="EW59" s="169">
        <v>4.8612624999999996</v>
      </c>
      <c r="EX59" s="169">
        <v>-10.426995833333335</v>
      </c>
      <c r="EY59" s="169">
        <v>-12.32235</v>
      </c>
      <c r="EZ59" s="169">
        <v>-12.22035625</v>
      </c>
      <c r="FA59" s="169">
        <v>8.9302624999999995</v>
      </c>
      <c r="FB59" s="169">
        <v>-1.07175625</v>
      </c>
      <c r="FC59" s="169">
        <v>-15.212991666666666</v>
      </c>
      <c r="FD59" s="169">
        <v>5.6387937499999996</v>
      </c>
      <c r="FE59" s="169">
        <v>0</v>
      </c>
      <c r="FF59" s="169">
        <v>5.3774749999999996</v>
      </c>
      <c r="FG59" s="169">
        <v>2.4839886363636361</v>
      </c>
      <c r="FH59" s="169">
        <v>2.5519826086956523</v>
      </c>
      <c r="FI59" s="169">
        <v>1.70095</v>
      </c>
      <c r="FJ59" s="169">
        <v>-5.1806812500000001</v>
      </c>
      <c r="FK59" s="169">
        <v>-5.4423291666666662</v>
      </c>
      <c r="FL59" s="169">
        <v>22.215870833333334</v>
      </c>
      <c r="FM59" s="169">
        <v>1.4206270833333332</v>
      </c>
      <c r="FN59" s="169">
        <v>1.3920125000000001</v>
      </c>
      <c r="FO59" s="169">
        <v>29.554460416666668</v>
      </c>
      <c r="FP59" s="169">
        <v>36.190764583333333</v>
      </c>
      <c r="FQ59" s="169">
        <v>15.25881875</v>
      </c>
      <c r="FR59" s="169">
        <v>-11.489166666666666</v>
      </c>
      <c r="FS59" s="169">
        <v>-0.8984895833333334</v>
      </c>
      <c r="FT59" s="169">
        <v>0.18762083333333335</v>
      </c>
      <c r="FU59" s="169">
        <v>0.25208333333333333</v>
      </c>
      <c r="FV59" s="169">
        <v>0.91270833333333334</v>
      </c>
      <c r="FW59" s="169">
        <v>-15.767235416666667</v>
      </c>
      <c r="FX59" s="169">
        <v>1.5839875000000001</v>
      </c>
      <c r="FY59" s="169">
        <v>7.0015625000000004</v>
      </c>
      <c r="FZ59" s="169">
        <v>1.2050416666666668</v>
      </c>
      <c r="GA59" s="169">
        <v>2.7644571428571432</v>
      </c>
      <c r="GB59" s="169">
        <v>26.803958333333334</v>
      </c>
      <c r="GC59" s="169">
        <v>-35.774891666666669</v>
      </c>
      <c r="GD59" s="169">
        <v>-27.455991666666666</v>
      </c>
      <c r="GE59" s="169">
        <v>-0.7982926829268292</v>
      </c>
      <c r="GF59" s="169">
        <v>15.695741666666667</v>
      </c>
      <c r="GG59" s="169">
        <v>0</v>
      </c>
      <c r="GH59" s="169">
        <v>20.814900000000002</v>
      </c>
      <c r="GI59" s="169">
        <v>-5.3467750000000001</v>
      </c>
      <c r="GJ59" s="169">
        <v>-5.7443270833333333</v>
      </c>
      <c r="GK59" s="169">
        <v>2.1304489361702128</v>
      </c>
      <c r="GL59" s="169">
        <v>5.2325000000000003E-2</v>
      </c>
      <c r="GM59" s="169">
        <v>0</v>
      </c>
      <c r="GN59" s="169">
        <v>-9.4867564102564099</v>
      </c>
      <c r="GO59" s="169">
        <v>-24.558008333333333</v>
      </c>
      <c r="GP59" s="169">
        <v>4.5440250000000004</v>
      </c>
      <c r="GQ59" s="169">
        <v>-21.222765217391306</v>
      </c>
      <c r="GR59" s="169">
        <v>-7.0510288888888892</v>
      </c>
      <c r="GS59" s="169">
        <v>-7.1084266666666673</v>
      </c>
      <c r="GT59" s="169">
        <v>120.92047291666667</v>
      </c>
      <c r="GU59" s="169">
        <v>-7.2885625000000003</v>
      </c>
      <c r="GV59" s="169">
        <v>-9.8320909090909083</v>
      </c>
      <c r="GW59" s="169">
        <v>-3.4140708333333332</v>
      </c>
      <c r="GX59" s="169">
        <v>2.7429690476190478</v>
      </c>
      <c r="GY59" s="169">
        <v>6.9992000000000001</v>
      </c>
      <c r="GZ59" s="169">
        <v>7.0790895833333334</v>
      </c>
      <c r="HA59" s="169">
        <v>2.3556552631578951</v>
      </c>
      <c r="HB59" s="169">
        <v>-1.77420625</v>
      </c>
      <c r="HC59" s="169">
        <v>-0.53075625000000004</v>
      </c>
      <c r="HD59" s="169">
        <v>-5.8322916666666664</v>
      </c>
      <c r="HE59" s="169">
        <v>7.648179166666667</v>
      </c>
      <c r="HF59" s="169">
        <v>59.038404166666666</v>
      </c>
      <c r="HG59" s="169">
        <v>7.0522479166666674</v>
      </c>
      <c r="HH59" s="169">
        <v>63.012422916666665</v>
      </c>
      <c r="HI59" s="169">
        <v>-14.126049999999999</v>
      </c>
      <c r="HJ59" s="169">
        <v>20.512556249999999</v>
      </c>
      <c r="HK59" s="169">
        <v>1.3668761904761906</v>
      </c>
      <c r="HL59" s="169">
        <v>7.2810525000000004</v>
      </c>
      <c r="HM59" s="169">
        <v>-2.5591520833333337</v>
      </c>
      <c r="HN59" s="169">
        <v>-3.6140750000000001</v>
      </c>
      <c r="HO59" s="169">
        <v>21.195887500000001</v>
      </c>
      <c r="HP59" s="169">
        <v>16.754933333333334</v>
      </c>
      <c r="HQ59" s="169">
        <v>-18.513735416666666</v>
      </c>
      <c r="HR59" s="169">
        <v>-17.939225</v>
      </c>
      <c r="HS59" s="169">
        <v>-17.139364583333332</v>
      </c>
      <c r="HT59" s="169">
        <v>-17.0330625</v>
      </c>
      <c r="HU59" s="169">
        <v>17.477708333333332</v>
      </c>
      <c r="HV59" s="169">
        <v>17.454583333333332</v>
      </c>
      <c r="HW59" s="169">
        <v>-24.939583333333335</v>
      </c>
      <c r="HX59" s="169">
        <v>-24.997916666666665</v>
      </c>
      <c r="HY59" s="169">
        <v>1.0657875000000001</v>
      </c>
      <c r="HZ59" s="169">
        <v>-1.5933333333333333</v>
      </c>
      <c r="IA59" s="169">
        <v>49.132985416666664</v>
      </c>
      <c r="IB59" s="169">
        <v>19.258470833333334</v>
      </c>
      <c r="IC59" s="169">
        <v>19.152495833333333</v>
      </c>
      <c r="ID59" s="169">
        <v>-16.434782608695652</v>
      </c>
      <c r="IE59" s="169">
        <v>-29.595833333333331</v>
      </c>
      <c r="IF59" s="169">
        <v>2.3312499999999998</v>
      </c>
      <c r="IG59" s="169">
        <v>1.75</v>
      </c>
      <c r="IH59" s="169">
        <v>-17.974377777777775</v>
      </c>
      <c r="II59" s="169">
        <v>-17.900088235294117</v>
      </c>
      <c r="IJ59" s="169">
        <v>-110.79795</v>
      </c>
      <c r="IK59" s="169">
        <v>-9.6403406250000003</v>
      </c>
      <c r="IL59" s="169">
        <v>-231.26876808510636</v>
      </c>
      <c r="IM59" s="169">
        <v>-9.584447916666667</v>
      </c>
      <c r="IN59" s="169">
        <v>-18.170360416666668</v>
      </c>
      <c r="IO59" s="169">
        <v>77.035445833333327</v>
      </c>
      <c r="IP59" s="169">
        <v>91.501668749999993</v>
      </c>
      <c r="IQ59" s="169">
        <v>98.013645833333328</v>
      </c>
      <c r="IR59" s="169">
        <v>110.56097291666666</v>
      </c>
      <c r="IS59" s="169">
        <v>5.3918416666666662</v>
      </c>
      <c r="IT59" s="169">
        <v>19.724885416666666</v>
      </c>
      <c r="IU59" s="169">
        <v>19.045991666666666</v>
      </c>
      <c r="IV59" s="169">
        <v>11.8125625</v>
      </c>
      <c r="IW59" s="169">
        <v>131.83633958333331</v>
      </c>
      <c r="IX59" s="169">
        <v>-217.92006904761902</v>
      </c>
      <c r="IY59" s="169">
        <v>-9.9918093023255796</v>
      </c>
      <c r="IZ59" s="169">
        <v>17.988800000000001</v>
      </c>
      <c r="JA59" s="169">
        <v>-0.87714375</v>
      </c>
      <c r="JB59" s="169">
        <v>4.36346875</v>
      </c>
      <c r="JC59" s="169">
        <v>-5.29</v>
      </c>
      <c r="JD59" s="169">
        <v>-1.2044791666666668</v>
      </c>
      <c r="JE59" s="169">
        <v>-1.2104999999999999</v>
      </c>
      <c r="JF59" s="169">
        <v>0.61499999999999999</v>
      </c>
      <c r="JG59" s="169">
        <v>1.5483333333333333</v>
      </c>
      <c r="JH59" s="169">
        <v>-2.3140729166666669</v>
      </c>
      <c r="JI59" s="169">
        <v>-7.8961041666666674</v>
      </c>
      <c r="JJ59" s="169">
        <v>3.6361604166666668</v>
      </c>
      <c r="JK59" s="169">
        <v>2.0407687499999998</v>
      </c>
      <c r="JL59" s="169">
        <v>2.0479166666666666</v>
      </c>
      <c r="JM59" s="169">
        <v>0.229125</v>
      </c>
      <c r="JN59" s="169">
        <v>5.9333333333333335E-2</v>
      </c>
      <c r="JO59" s="169">
        <v>2.7610428571428569</v>
      </c>
      <c r="JP59" s="169">
        <v>3.1934352941176471</v>
      </c>
      <c r="JQ59" s="169">
        <v>4.0935041666666665</v>
      </c>
      <c r="JR59" s="169">
        <v>3.7771625000000002</v>
      </c>
      <c r="JS59" s="169">
        <v>3.7944354166666669</v>
      </c>
      <c r="JT59" s="169">
        <v>0</v>
      </c>
      <c r="JU59" s="169">
        <v>14.710416666666667</v>
      </c>
      <c r="JV59" s="169">
        <v>8.3315458333333332</v>
      </c>
      <c r="JW59" s="169">
        <v>0.45041666666666669</v>
      </c>
      <c r="JX59" s="169">
        <v>0</v>
      </c>
      <c r="JY59" s="169">
        <v>-10.651037499999999</v>
      </c>
      <c r="JZ59" s="169">
        <v>-2.7831354166666666</v>
      </c>
      <c r="KA59" s="169">
        <v>-24.9506625</v>
      </c>
      <c r="KB59" s="169">
        <v>-7.3899020833333342</v>
      </c>
      <c r="KC59" s="169">
        <v>-1.1003612903225808</v>
      </c>
      <c r="KD59" s="169">
        <v>-28.193629166666668</v>
      </c>
      <c r="KE59" s="169">
        <v>-2.459975</v>
      </c>
      <c r="KF59" s="169">
        <v>-7.7895833333333337</v>
      </c>
      <c r="KG59" s="169">
        <v>-7.2020833333333334</v>
      </c>
      <c r="KH59" s="169">
        <v>65.214031250000005</v>
      </c>
      <c r="KI59" s="169">
        <v>-130.95736666666667</v>
      </c>
    </row>
    <row r="60" spans="1:295" x14ac:dyDescent="0.25">
      <c r="A60" s="227" t="s">
        <v>2469</v>
      </c>
      <c r="B60" s="227"/>
      <c r="C60" s="157" t="s">
        <v>228</v>
      </c>
      <c r="D60" s="157" t="s">
        <v>228</v>
      </c>
      <c r="E60" s="157" t="s">
        <v>228</v>
      </c>
      <c r="F60" s="157" t="s">
        <v>228</v>
      </c>
      <c r="G60" s="157" t="s">
        <v>228</v>
      </c>
      <c r="H60" s="157" t="s">
        <v>2470</v>
      </c>
      <c r="I60" s="157" t="s">
        <v>228</v>
      </c>
      <c r="J60" s="157" t="s">
        <v>228</v>
      </c>
      <c r="K60" s="157" t="s">
        <v>2470</v>
      </c>
      <c r="L60" s="157" t="s">
        <v>228</v>
      </c>
      <c r="M60" s="157" t="s">
        <v>228</v>
      </c>
      <c r="N60" s="157" t="s">
        <v>228</v>
      </c>
      <c r="O60" s="157" t="s">
        <v>228</v>
      </c>
      <c r="P60" s="157" t="s">
        <v>228</v>
      </c>
      <c r="Q60" s="157" t="s">
        <v>228</v>
      </c>
      <c r="R60" s="157" t="s">
        <v>228</v>
      </c>
      <c r="S60" s="157" t="s">
        <v>228</v>
      </c>
      <c r="T60" s="157" t="s">
        <v>228</v>
      </c>
      <c r="U60" s="157" t="s">
        <v>228</v>
      </c>
      <c r="V60" s="157" t="s">
        <v>228</v>
      </c>
      <c r="W60" s="157" t="s">
        <v>228</v>
      </c>
      <c r="X60" s="157" t="s">
        <v>2470</v>
      </c>
      <c r="Y60" s="157" t="s">
        <v>2470</v>
      </c>
      <c r="Z60" s="157" t="s">
        <v>2470</v>
      </c>
      <c r="AA60" s="157" t="s">
        <v>228</v>
      </c>
      <c r="AB60" s="157" t="s">
        <v>2470</v>
      </c>
      <c r="AC60" s="157" t="s">
        <v>228</v>
      </c>
      <c r="AD60" s="157" t="s">
        <v>228</v>
      </c>
      <c r="AE60" s="157" t="s">
        <v>2470</v>
      </c>
      <c r="AF60" s="157" t="s">
        <v>228</v>
      </c>
      <c r="AG60" s="157" t="s">
        <v>228</v>
      </c>
      <c r="AH60" s="157" t="s">
        <v>228</v>
      </c>
      <c r="AI60" s="157" t="s">
        <v>228</v>
      </c>
      <c r="AJ60" s="157" t="s">
        <v>228</v>
      </c>
      <c r="AK60" s="157" t="s">
        <v>228</v>
      </c>
      <c r="AL60" s="157" t="s">
        <v>2470</v>
      </c>
      <c r="AM60" s="157" t="s">
        <v>228</v>
      </c>
      <c r="AN60" s="157" t="s">
        <v>228</v>
      </c>
      <c r="AO60" s="157" t="s">
        <v>228</v>
      </c>
      <c r="AP60" s="157" t="s">
        <v>2470</v>
      </c>
      <c r="AQ60" s="157" t="s">
        <v>228</v>
      </c>
      <c r="AR60" s="157" t="s">
        <v>228</v>
      </c>
      <c r="AS60" s="157" t="s">
        <v>228</v>
      </c>
      <c r="AT60" s="157" t="s">
        <v>228</v>
      </c>
      <c r="AU60" s="157" t="s">
        <v>228</v>
      </c>
      <c r="AV60" s="157" t="s">
        <v>2470</v>
      </c>
      <c r="AW60" s="157" t="s">
        <v>2470</v>
      </c>
      <c r="AX60" s="157" t="s">
        <v>228</v>
      </c>
      <c r="AY60" s="157" t="s">
        <v>228</v>
      </c>
      <c r="AZ60" s="157" t="s">
        <v>228</v>
      </c>
      <c r="BA60" s="157" t="s">
        <v>228</v>
      </c>
      <c r="BB60" s="157" t="s">
        <v>228</v>
      </c>
      <c r="BC60" s="157" t="s">
        <v>2470</v>
      </c>
      <c r="BD60" s="157" t="s">
        <v>2470</v>
      </c>
      <c r="BE60" s="157" t="s">
        <v>2470</v>
      </c>
      <c r="BF60" s="157" t="s">
        <v>228</v>
      </c>
      <c r="BG60" s="157" t="s">
        <v>228</v>
      </c>
      <c r="BH60" s="157" t="s">
        <v>2470</v>
      </c>
      <c r="BI60" s="157" t="s">
        <v>2470</v>
      </c>
      <c r="BJ60" s="157" t="s">
        <v>2470</v>
      </c>
      <c r="BK60" s="157" t="s">
        <v>2470</v>
      </c>
      <c r="BL60" s="157" t="s">
        <v>2470</v>
      </c>
      <c r="BM60" s="157" t="s">
        <v>2470</v>
      </c>
      <c r="BN60" s="157" t="s">
        <v>228</v>
      </c>
      <c r="BO60" s="157" t="s">
        <v>228</v>
      </c>
      <c r="BP60" s="157" t="s">
        <v>228</v>
      </c>
      <c r="BQ60" s="157" t="s">
        <v>2470</v>
      </c>
      <c r="BR60" s="157" t="s">
        <v>2470</v>
      </c>
      <c r="BS60" s="157" t="s">
        <v>2470</v>
      </c>
      <c r="BT60" s="157" t="s">
        <v>2470</v>
      </c>
      <c r="BU60" s="157" t="s">
        <v>2470</v>
      </c>
      <c r="BV60" s="157" t="s">
        <v>2470</v>
      </c>
      <c r="BW60" s="157" t="s">
        <v>2470</v>
      </c>
      <c r="BX60" s="157" t="s">
        <v>372</v>
      </c>
      <c r="BY60" s="157" t="s">
        <v>2470</v>
      </c>
      <c r="BZ60" s="157" t="s">
        <v>2470</v>
      </c>
      <c r="CA60" s="157" t="s">
        <v>2470</v>
      </c>
      <c r="CB60" s="157" t="s">
        <v>2470</v>
      </c>
      <c r="CC60" s="157" t="s">
        <v>2470</v>
      </c>
      <c r="CD60" s="157" t="s">
        <v>2470</v>
      </c>
      <c r="CE60" s="157" t="s">
        <v>2470</v>
      </c>
      <c r="CF60" s="157" t="s">
        <v>2470</v>
      </c>
      <c r="CG60" s="157" t="s">
        <v>2470</v>
      </c>
      <c r="CH60" s="157" t="s">
        <v>2470</v>
      </c>
      <c r="CI60" s="157" t="s">
        <v>2470</v>
      </c>
      <c r="CJ60" s="157" t="s">
        <v>2470</v>
      </c>
      <c r="CK60" s="157" t="s">
        <v>2470</v>
      </c>
      <c r="CL60" s="157" t="s">
        <v>2470</v>
      </c>
      <c r="CM60" s="157" t="s">
        <v>2470</v>
      </c>
      <c r="CN60" s="157" t="s">
        <v>2470</v>
      </c>
      <c r="CO60" s="157" t="s">
        <v>2470</v>
      </c>
      <c r="CP60" s="157" t="s">
        <v>2470</v>
      </c>
      <c r="CQ60" s="157" t="s">
        <v>2470</v>
      </c>
      <c r="CR60" s="157" t="s">
        <v>2470</v>
      </c>
      <c r="CS60" s="157" t="s">
        <v>2470</v>
      </c>
      <c r="CT60" s="157" t="s">
        <v>2470</v>
      </c>
      <c r="CU60" s="157" t="s">
        <v>2470</v>
      </c>
      <c r="CV60" s="157" t="s">
        <v>2470</v>
      </c>
      <c r="CW60" s="157" t="s">
        <v>2470</v>
      </c>
      <c r="CX60" s="157" t="s">
        <v>2470</v>
      </c>
      <c r="CY60" s="157" t="s">
        <v>2470</v>
      </c>
      <c r="CZ60" s="157" t="s">
        <v>2470</v>
      </c>
      <c r="DA60" s="157" t="s">
        <v>2470</v>
      </c>
      <c r="DB60" s="157" t="s">
        <v>2470</v>
      </c>
      <c r="DC60" s="157" t="s">
        <v>2470</v>
      </c>
      <c r="DD60" s="157" t="s">
        <v>2470</v>
      </c>
      <c r="DE60" s="157" t="s">
        <v>2470</v>
      </c>
      <c r="DF60" s="157" t="s">
        <v>2470</v>
      </c>
      <c r="DG60" s="157" t="s">
        <v>2470</v>
      </c>
      <c r="DH60" s="157" t="s">
        <v>2470</v>
      </c>
      <c r="DI60" s="157" t="s">
        <v>2470</v>
      </c>
      <c r="DJ60" s="157" t="s">
        <v>2470</v>
      </c>
      <c r="DK60" s="157" t="s">
        <v>2470</v>
      </c>
      <c r="DL60" s="157" t="s">
        <v>2470</v>
      </c>
      <c r="DM60" s="157" t="s">
        <v>2470</v>
      </c>
      <c r="DN60" s="157" t="s">
        <v>2470</v>
      </c>
      <c r="DO60" s="157" t="s">
        <v>2470</v>
      </c>
      <c r="DP60" s="157" t="s">
        <v>2470</v>
      </c>
      <c r="DQ60" s="157" t="s">
        <v>2470</v>
      </c>
      <c r="DR60" s="157" t="s">
        <v>2470</v>
      </c>
      <c r="DS60" s="157" t="s">
        <v>2470</v>
      </c>
      <c r="DT60" s="157" t="s">
        <v>2470</v>
      </c>
      <c r="DU60" s="157" t="s">
        <v>2470</v>
      </c>
      <c r="DV60" s="157" t="s">
        <v>2470</v>
      </c>
      <c r="DW60" s="157" t="s">
        <v>2470</v>
      </c>
      <c r="DX60" s="157" t="s">
        <v>2470</v>
      </c>
      <c r="DY60" s="157" t="s">
        <v>2470</v>
      </c>
      <c r="DZ60" s="157" t="s">
        <v>2470</v>
      </c>
      <c r="EA60" s="157" t="s">
        <v>2470</v>
      </c>
      <c r="EB60" s="157" t="s">
        <v>2470</v>
      </c>
      <c r="EC60" s="157" t="s">
        <v>2470</v>
      </c>
      <c r="ED60" s="157" t="s">
        <v>2470</v>
      </c>
      <c r="EE60" s="157" t="s">
        <v>2470</v>
      </c>
      <c r="EF60" s="157" t="s">
        <v>2470</v>
      </c>
      <c r="EG60" s="157" t="s">
        <v>2470</v>
      </c>
      <c r="EH60" s="157" t="s">
        <v>2470</v>
      </c>
      <c r="EI60" s="157" t="s">
        <v>2470</v>
      </c>
      <c r="EJ60" s="157" t="s">
        <v>2470</v>
      </c>
      <c r="EK60" s="157" t="s">
        <v>2470</v>
      </c>
      <c r="EL60" s="157" t="s">
        <v>2470</v>
      </c>
      <c r="EM60" s="157" t="s">
        <v>2470</v>
      </c>
      <c r="EN60" s="157" t="s">
        <v>2470</v>
      </c>
      <c r="EO60" s="157" t="s">
        <v>2470</v>
      </c>
      <c r="EP60" s="157" t="s">
        <v>2470</v>
      </c>
      <c r="EQ60" s="157" t="s">
        <v>2470</v>
      </c>
      <c r="ER60" s="157" t="s">
        <v>2470</v>
      </c>
      <c r="ES60" s="157" t="s">
        <v>2470</v>
      </c>
      <c r="ET60" s="157" t="s">
        <v>2470</v>
      </c>
      <c r="EU60" s="157" t="s">
        <v>2470</v>
      </c>
      <c r="EV60" s="157" t="s">
        <v>2470</v>
      </c>
      <c r="EW60" s="157" t="s">
        <v>2470</v>
      </c>
      <c r="EX60" s="157" t="s">
        <v>2470</v>
      </c>
      <c r="EY60" s="157" t="s">
        <v>2470</v>
      </c>
      <c r="EZ60" s="157" t="s">
        <v>2470</v>
      </c>
      <c r="FA60" s="157" t="s">
        <v>2470</v>
      </c>
      <c r="FB60" s="157" t="s">
        <v>2470</v>
      </c>
      <c r="FC60" s="157" t="s">
        <v>2470</v>
      </c>
      <c r="FD60" s="157" t="s">
        <v>2470</v>
      </c>
      <c r="FE60" s="157" t="s">
        <v>2470</v>
      </c>
      <c r="FF60" s="157" t="s">
        <v>2470</v>
      </c>
      <c r="FG60" s="157" t="s">
        <v>2470</v>
      </c>
      <c r="FH60" s="157" t="s">
        <v>2470</v>
      </c>
      <c r="FI60" s="157" t="s">
        <v>2470</v>
      </c>
      <c r="FJ60" s="157" t="s">
        <v>2470</v>
      </c>
      <c r="FK60" s="157" t="s">
        <v>2470</v>
      </c>
      <c r="FL60" s="157" t="s">
        <v>2470</v>
      </c>
      <c r="FM60" s="157" t="s">
        <v>2470</v>
      </c>
      <c r="FN60" s="157" t="s">
        <v>2470</v>
      </c>
      <c r="FO60" s="157" t="s">
        <v>2470</v>
      </c>
      <c r="FP60" s="157" t="s">
        <v>2470</v>
      </c>
      <c r="FQ60" s="157" t="s">
        <v>2470</v>
      </c>
      <c r="FR60" s="157" t="s">
        <v>2470</v>
      </c>
      <c r="FS60" s="157" t="s">
        <v>2470</v>
      </c>
      <c r="FT60" s="157" t="s">
        <v>2470</v>
      </c>
      <c r="FU60" s="157" t="s">
        <v>2470</v>
      </c>
      <c r="FV60" s="157" t="s">
        <v>2470</v>
      </c>
      <c r="FW60" s="157" t="s">
        <v>2470</v>
      </c>
      <c r="FX60" s="157" t="s">
        <v>2470</v>
      </c>
      <c r="FY60" s="157" t="s">
        <v>2470</v>
      </c>
      <c r="FZ60" s="157" t="s">
        <v>2470</v>
      </c>
      <c r="GA60" s="157" t="s">
        <v>2470</v>
      </c>
      <c r="GB60" s="157" t="s">
        <v>2470</v>
      </c>
      <c r="GC60" s="157" t="s">
        <v>2470</v>
      </c>
      <c r="GD60" s="157" t="s">
        <v>2470</v>
      </c>
      <c r="GE60" s="157" t="s">
        <v>2470</v>
      </c>
      <c r="GF60" s="157" t="s">
        <v>2470</v>
      </c>
      <c r="GG60" s="157" t="s">
        <v>2470</v>
      </c>
      <c r="GH60" s="157" t="s">
        <v>2470</v>
      </c>
      <c r="GI60" s="157" t="s">
        <v>2470</v>
      </c>
      <c r="GJ60" s="157" t="s">
        <v>2470</v>
      </c>
      <c r="GK60" s="157" t="s">
        <v>2470</v>
      </c>
      <c r="GL60" s="157" t="s">
        <v>2470</v>
      </c>
      <c r="GM60" s="157" t="s">
        <v>2470</v>
      </c>
      <c r="GN60" s="157" t="s">
        <v>2470</v>
      </c>
      <c r="GO60" s="157" t="s">
        <v>2470</v>
      </c>
      <c r="GP60" s="157" t="s">
        <v>2470</v>
      </c>
      <c r="GQ60" s="157" t="s">
        <v>2470</v>
      </c>
      <c r="GR60" s="157" t="s">
        <v>2470</v>
      </c>
      <c r="GS60" s="157" t="s">
        <v>2470</v>
      </c>
      <c r="GT60" s="157" t="s">
        <v>2470</v>
      </c>
      <c r="GU60" s="157" t="s">
        <v>2470</v>
      </c>
      <c r="GV60" s="157" t="s">
        <v>2470</v>
      </c>
      <c r="GW60" s="157" t="s">
        <v>2470</v>
      </c>
      <c r="GX60" s="157" t="s">
        <v>2470</v>
      </c>
      <c r="GY60" s="157" t="s">
        <v>2470</v>
      </c>
      <c r="GZ60" s="157" t="s">
        <v>2470</v>
      </c>
      <c r="HA60" s="157" t="s">
        <v>2470</v>
      </c>
      <c r="HB60" s="157" t="s">
        <v>2470</v>
      </c>
      <c r="HC60" s="157" t="s">
        <v>2470</v>
      </c>
      <c r="HD60" s="157" t="s">
        <v>2470</v>
      </c>
      <c r="HE60" s="157" t="s">
        <v>372</v>
      </c>
      <c r="HF60" s="157" t="s">
        <v>372</v>
      </c>
      <c r="HG60" s="157" t="s">
        <v>372</v>
      </c>
      <c r="HH60" s="157" t="s">
        <v>372</v>
      </c>
      <c r="HI60" s="157" t="s">
        <v>372</v>
      </c>
      <c r="HJ60" s="157" t="s">
        <v>372</v>
      </c>
      <c r="HK60" s="157" t="s">
        <v>372</v>
      </c>
      <c r="HL60" s="157" t="s">
        <v>372</v>
      </c>
      <c r="HM60" s="157" t="s">
        <v>372</v>
      </c>
      <c r="HN60" s="157" t="s">
        <v>372</v>
      </c>
      <c r="HO60" s="157" t="s">
        <v>372</v>
      </c>
      <c r="HP60" s="157" t="s">
        <v>372</v>
      </c>
      <c r="HQ60" s="157" t="s">
        <v>372</v>
      </c>
      <c r="HR60" s="157" t="s">
        <v>372</v>
      </c>
      <c r="HS60" s="157" t="s">
        <v>372</v>
      </c>
      <c r="HT60" s="157" t="s">
        <v>372</v>
      </c>
      <c r="HU60" s="157" t="s">
        <v>372</v>
      </c>
      <c r="HV60" s="157" t="s">
        <v>372</v>
      </c>
      <c r="HW60" s="157" t="s">
        <v>372</v>
      </c>
      <c r="HX60" s="157" t="s">
        <v>372</v>
      </c>
      <c r="HY60" s="157" t="s">
        <v>372</v>
      </c>
      <c r="HZ60" s="157" t="s">
        <v>372</v>
      </c>
      <c r="IA60" s="157" t="s">
        <v>372</v>
      </c>
      <c r="IB60" s="157" t="s">
        <v>372</v>
      </c>
      <c r="IC60" s="157" t="s">
        <v>372</v>
      </c>
      <c r="ID60" s="157" t="s">
        <v>372</v>
      </c>
      <c r="IE60" s="157" t="s">
        <v>372</v>
      </c>
      <c r="IF60" s="157" t="s">
        <v>372</v>
      </c>
      <c r="IG60" s="157" t="s">
        <v>372</v>
      </c>
      <c r="IH60" s="157" t="s">
        <v>372</v>
      </c>
      <c r="II60" s="157" t="s">
        <v>372</v>
      </c>
      <c r="IJ60" s="157" t="s">
        <v>372</v>
      </c>
      <c r="IK60" s="157" t="s">
        <v>372</v>
      </c>
      <c r="IL60" s="157" t="s">
        <v>372</v>
      </c>
      <c r="IM60" s="157" t="s">
        <v>372</v>
      </c>
      <c r="IN60" s="157" t="s">
        <v>372</v>
      </c>
      <c r="IO60" s="157" t="s">
        <v>372</v>
      </c>
      <c r="IP60" s="157" t="s">
        <v>372</v>
      </c>
      <c r="IQ60" s="157" t="s">
        <v>372</v>
      </c>
      <c r="IR60" s="157" t="s">
        <v>228</v>
      </c>
      <c r="IS60" s="157" t="s">
        <v>2470</v>
      </c>
      <c r="IT60" s="157" t="s">
        <v>372</v>
      </c>
      <c r="IU60" s="157" t="s">
        <v>372</v>
      </c>
      <c r="IV60" s="157" t="s">
        <v>372</v>
      </c>
      <c r="IW60" s="157" t="s">
        <v>228</v>
      </c>
      <c r="IX60" s="157" t="s">
        <v>228</v>
      </c>
      <c r="IY60" s="157" t="s">
        <v>228</v>
      </c>
      <c r="IZ60" s="157" t="s">
        <v>228</v>
      </c>
      <c r="JA60" s="157" t="s">
        <v>2470</v>
      </c>
      <c r="JB60" s="157" t="s">
        <v>372</v>
      </c>
      <c r="JC60" s="157" t="s">
        <v>2470</v>
      </c>
      <c r="JD60" s="157" t="s">
        <v>372</v>
      </c>
      <c r="JE60" s="157" t="s">
        <v>372</v>
      </c>
      <c r="JF60" s="157" t="s">
        <v>372</v>
      </c>
      <c r="JG60" s="157" t="s">
        <v>372</v>
      </c>
      <c r="JH60" s="157" t="s">
        <v>2470</v>
      </c>
      <c r="JI60" s="157" t="s">
        <v>2470</v>
      </c>
      <c r="JJ60" s="157" t="s">
        <v>2470</v>
      </c>
      <c r="JK60" s="157" t="s">
        <v>2470</v>
      </c>
      <c r="JL60" s="157" t="s">
        <v>372</v>
      </c>
      <c r="JM60" s="157" t="s">
        <v>2470</v>
      </c>
      <c r="JN60" s="157" t="s">
        <v>2470</v>
      </c>
      <c r="JO60" s="157" t="s">
        <v>372</v>
      </c>
      <c r="JP60" s="157" t="s">
        <v>372</v>
      </c>
      <c r="JQ60" s="157" t="s">
        <v>372</v>
      </c>
      <c r="JR60" s="157" t="s">
        <v>372</v>
      </c>
      <c r="JS60" s="157" t="s">
        <v>2470</v>
      </c>
      <c r="JT60" s="157" t="s">
        <v>2470</v>
      </c>
      <c r="JU60" s="157" t="s">
        <v>372</v>
      </c>
      <c r="JV60" s="157" t="s">
        <v>372</v>
      </c>
      <c r="JW60" s="157" t="s">
        <v>372</v>
      </c>
      <c r="JX60" s="157" t="s">
        <v>372</v>
      </c>
      <c r="JY60" s="157" t="s">
        <v>372</v>
      </c>
      <c r="JZ60" s="157" t="s">
        <v>372</v>
      </c>
      <c r="KA60" s="157" t="s">
        <v>372</v>
      </c>
      <c r="KB60" s="157" t="s">
        <v>372</v>
      </c>
      <c r="KC60" s="157" t="s">
        <v>372</v>
      </c>
      <c r="KD60" s="157" t="s">
        <v>372</v>
      </c>
      <c r="KE60" s="157" t="s">
        <v>372</v>
      </c>
      <c r="KF60" s="157" t="s">
        <v>372</v>
      </c>
      <c r="KG60" s="157" t="s">
        <v>372</v>
      </c>
      <c r="KH60" s="157" t="s">
        <v>2470</v>
      </c>
      <c r="KI60" s="157" t="s">
        <v>2470</v>
      </c>
    </row>
    <row r="61" spans="1:295" ht="27" customHeight="1" x14ac:dyDescent="0.25">
      <c r="A61" s="227" t="s">
        <v>3</v>
      </c>
      <c r="B61" s="227"/>
      <c r="C61" s="228" t="s">
        <v>85</v>
      </c>
      <c r="D61" s="228"/>
      <c r="E61" s="228"/>
      <c r="F61" s="228"/>
      <c r="G61" s="228"/>
      <c r="H61" s="228"/>
      <c r="I61" s="228"/>
      <c r="J61" s="228"/>
      <c r="K61" s="228"/>
      <c r="L61" s="228"/>
      <c r="M61" s="228"/>
      <c r="N61" s="228" t="s">
        <v>2471</v>
      </c>
      <c r="O61" s="228"/>
      <c r="P61" s="228"/>
      <c r="Q61" s="228"/>
      <c r="R61" s="228"/>
      <c r="S61" s="228" t="s">
        <v>92</v>
      </c>
      <c r="T61" s="228" t="s">
        <v>85</v>
      </c>
      <c r="U61" s="228"/>
      <c r="V61" s="228"/>
      <c r="W61" s="228"/>
      <c r="X61" s="228" t="s">
        <v>934</v>
      </c>
      <c r="Y61" s="228"/>
      <c r="Z61" s="228"/>
      <c r="AA61" s="228" t="s">
        <v>30</v>
      </c>
      <c r="AB61" s="228" t="s">
        <v>85</v>
      </c>
      <c r="AC61" s="228" t="s">
        <v>23</v>
      </c>
      <c r="AD61" s="228"/>
      <c r="AE61" s="228" t="s">
        <v>85</v>
      </c>
      <c r="AF61" s="228" t="s">
        <v>2471</v>
      </c>
      <c r="AG61" s="228"/>
      <c r="AH61" s="228" t="s">
        <v>61</v>
      </c>
      <c r="AI61" s="228"/>
      <c r="AJ61" s="228" t="s">
        <v>23</v>
      </c>
      <c r="AK61" s="228"/>
      <c r="AL61" s="228"/>
      <c r="AM61" s="228"/>
      <c r="AN61" s="228"/>
      <c r="AO61" s="228" t="s">
        <v>2472</v>
      </c>
      <c r="AP61" s="228" t="s">
        <v>2473</v>
      </c>
      <c r="AQ61" s="228" t="s">
        <v>85</v>
      </c>
      <c r="AR61" s="228"/>
      <c r="AS61" s="228"/>
      <c r="AT61" s="228"/>
      <c r="AU61" s="228"/>
      <c r="AV61" s="228"/>
      <c r="AW61" s="228"/>
      <c r="AX61" s="228"/>
      <c r="AY61" s="228"/>
      <c r="AZ61" s="228"/>
      <c r="BA61" s="228" t="s">
        <v>67</v>
      </c>
      <c r="BB61" s="228" t="s">
        <v>92</v>
      </c>
      <c r="BC61" s="228" t="s">
        <v>975</v>
      </c>
      <c r="BD61" s="228" t="s">
        <v>72</v>
      </c>
      <c r="BE61" s="228"/>
      <c r="BF61" s="228" t="s">
        <v>85</v>
      </c>
      <c r="BG61" s="228"/>
      <c r="BH61" s="228"/>
      <c r="BI61" s="228"/>
      <c r="BJ61" s="228"/>
      <c r="BK61" s="228"/>
      <c r="BL61" s="228"/>
      <c r="BM61" s="228"/>
      <c r="BN61" s="228" t="s">
        <v>92</v>
      </c>
      <c r="BO61" s="228"/>
      <c r="BP61" s="228"/>
      <c r="BQ61" s="228"/>
      <c r="BR61" s="228"/>
      <c r="BS61" s="228"/>
      <c r="BT61" s="228" t="s">
        <v>30</v>
      </c>
      <c r="BU61" s="228"/>
      <c r="BV61" s="228" t="s">
        <v>92</v>
      </c>
      <c r="BW61" s="228" t="s">
        <v>2474</v>
      </c>
      <c r="BX61" s="228"/>
      <c r="BY61" s="228"/>
      <c r="BZ61" s="228"/>
      <c r="CA61" s="228" t="s">
        <v>85</v>
      </c>
      <c r="CB61" s="228"/>
      <c r="CC61" s="228" t="s">
        <v>2475</v>
      </c>
      <c r="CD61" s="228"/>
      <c r="CE61" s="228" t="s">
        <v>178</v>
      </c>
      <c r="CF61" s="228" t="s">
        <v>85</v>
      </c>
      <c r="CG61" s="228"/>
      <c r="CH61" s="228"/>
      <c r="CI61" s="228"/>
      <c r="CJ61" s="228" t="s">
        <v>975</v>
      </c>
      <c r="CK61" s="228"/>
      <c r="CL61" s="228" t="s">
        <v>2474</v>
      </c>
      <c r="CM61" s="228"/>
      <c r="CN61" s="228"/>
      <c r="CO61" s="228" t="s">
        <v>85</v>
      </c>
      <c r="CP61" s="228"/>
      <c r="CQ61" s="228"/>
      <c r="CR61" s="228"/>
      <c r="CS61" s="228"/>
      <c r="CT61" s="228"/>
      <c r="CU61" s="228"/>
      <c r="CV61" s="228"/>
      <c r="CW61" s="228" t="s">
        <v>2475</v>
      </c>
      <c r="CX61" s="228" t="s">
        <v>2474</v>
      </c>
      <c r="CY61" s="228"/>
      <c r="CZ61" s="228" t="s">
        <v>376</v>
      </c>
      <c r="DA61" s="228"/>
      <c r="DB61" s="228"/>
      <c r="DC61" s="228"/>
      <c r="DD61" s="228" t="s">
        <v>85</v>
      </c>
      <c r="DE61" s="228"/>
      <c r="DF61" s="228"/>
      <c r="DG61" s="228" t="s">
        <v>376</v>
      </c>
      <c r="DH61" s="228"/>
      <c r="DI61" s="228" t="s">
        <v>958</v>
      </c>
      <c r="DJ61" s="228"/>
      <c r="DK61" s="228" t="s">
        <v>646</v>
      </c>
      <c r="DL61" s="228" t="s">
        <v>376</v>
      </c>
      <c r="DM61" s="228"/>
      <c r="DN61" s="228"/>
      <c r="DO61" s="228"/>
      <c r="DP61" s="228" t="s">
        <v>646</v>
      </c>
      <c r="DQ61" s="228" t="s">
        <v>376</v>
      </c>
      <c r="DR61" s="228" t="s">
        <v>646</v>
      </c>
      <c r="DS61" s="228" t="s">
        <v>376</v>
      </c>
      <c r="DT61" s="228"/>
      <c r="DU61" s="228"/>
      <c r="DV61" s="228"/>
      <c r="DW61" s="228" t="s">
        <v>85</v>
      </c>
      <c r="DX61" s="228" t="s">
        <v>646</v>
      </c>
      <c r="DY61" s="228" t="s">
        <v>85</v>
      </c>
      <c r="DZ61" s="228"/>
      <c r="EA61" s="228"/>
      <c r="EB61" s="228"/>
      <c r="EC61" s="228"/>
      <c r="ED61" s="228"/>
      <c r="EE61" s="228" t="s">
        <v>92</v>
      </c>
      <c r="EF61" s="228"/>
      <c r="EG61" s="228" t="s">
        <v>376</v>
      </c>
      <c r="EH61" s="228" t="s">
        <v>92</v>
      </c>
      <c r="EI61" s="228" t="s">
        <v>2476</v>
      </c>
      <c r="EJ61" s="228" t="s">
        <v>646</v>
      </c>
      <c r="EK61" s="228" t="s">
        <v>85</v>
      </c>
      <c r="EL61" s="228"/>
      <c r="EM61" s="228"/>
      <c r="EN61" s="228"/>
      <c r="EO61" s="228"/>
      <c r="EP61" s="228"/>
      <c r="EQ61" s="228"/>
      <c r="ER61" s="228"/>
      <c r="ES61" s="228"/>
      <c r="ET61" s="228" t="s">
        <v>953</v>
      </c>
      <c r="EU61" s="228"/>
      <c r="EV61" s="228"/>
      <c r="EW61" s="228" t="s">
        <v>85</v>
      </c>
      <c r="EX61" s="228"/>
      <c r="EY61" s="228"/>
      <c r="EZ61" s="228"/>
      <c r="FA61" s="228"/>
      <c r="FB61" s="228"/>
      <c r="FC61" s="228"/>
      <c r="FD61" s="228"/>
      <c r="FE61" s="228"/>
      <c r="FF61" s="228"/>
      <c r="FG61" s="228" t="s">
        <v>965</v>
      </c>
      <c r="FH61" s="228"/>
      <c r="FI61" s="228"/>
      <c r="FJ61" s="228" t="s">
        <v>85</v>
      </c>
      <c r="FK61" s="228"/>
      <c r="FL61" s="228"/>
      <c r="FM61" s="228"/>
      <c r="FN61" s="228"/>
      <c r="FO61" s="228"/>
      <c r="FP61" s="228" t="s">
        <v>67</v>
      </c>
      <c r="FQ61" s="228" t="s">
        <v>72</v>
      </c>
      <c r="FR61" s="228"/>
      <c r="FS61" s="228"/>
      <c r="FT61" s="228"/>
      <c r="FU61" s="228"/>
      <c r="FV61" s="228"/>
      <c r="FW61" s="228" t="s">
        <v>2475</v>
      </c>
      <c r="FX61" s="228" t="s">
        <v>688</v>
      </c>
      <c r="FY61" s="228"/>
      <c r="FZ61" s="228"/>
      <c r="GA61" s="228" t="s">
        <v>646</v>
      </c>
      <c r="GB61" s="228" t="s">
        <v>23</v>
      </c>
      <c r="GC61" s="228" t="s">
        <v>67</v>
      </c>
      <c r="GD61" s="228" t="s">
        <v>85</v>
      </c>
      <c r="GE61" s="228" t="s">
        <v>195</v>
      </c>
      <c r="GF61" s="228" t="s">
        <v>67</v>
      </c>
      <c r="GG61" s="228" t="s">
        <v>23</v>
      </c>
      <c r="GH61" s="228" t="s">
        <v>85</v>
      </c>
      <c r="GI61" s="228" t="s">
        <v>67</v>
      </c>
      <c r="GJ61" s="228" t="s">
        <v>85</v>
      </c>
      <c r="GK61" s="228"/>
      <c r="GL61" s="228" t="s">
        <v>2477</v>
      </c>
      <c r="GM61" s="228" t="s">
        <v>85</v>
      </c>
      <c r="GN61" s="228" t="s">
        <v>72</v>
      </c>
      <c r="GO61" s="228" t="s">
        <v>85</v>
      </c>
      <c r="GP61" s="228"/>
      <c r="GQ61" s="228"/>
      <c r="GR61" s="228" t="s">
        <v>387</v>
      </c>
      <c r="GS61" s="228"/>
      <c r="GT61" s="228" t="s">
        <v>67</v>
      </c>
      <c r="GU61" s="228"/>
      <c r="GV61" s="228" t="s">
        <v>85</v>
      </c>
      <c r="GW61" s="228" t="s">
        <v>67</v>
      </c>
      <c r="GX61" s="228" t="s">
        <v>650</v>
      </c>
      <c r="GY61" s="228" t="s">
        <v>85</v>
      </c>
      <c r="GZ61" s="228"/>
      <c r="HA61" s="228" t="s">
        <v>650</v>
      </c>
      <c r="HB61" s="228" t="s">
        <v>92</v>
      </c>
      <c r="HC61" s="228"/>
      <c r="HD61" s="228"/>
      <c r="HE61" s="228"/>
      <c r="HF61" s="228"/>
      <c r="HG61" s="228"/>
      <c r="HH61" s="228"/>
      <c r="HI61" s="228"/>
      <c r="HJ61" s="228"/>
      <c r="HK61" s="228"/>
      <c r="HL61" s="228"/>
      <c r="HM61" s="228" t="s">
        <v>2478</v>
      </c>
      <c r="HN61" s="228"/>
      <c r="HO61" s="228" t="s">
        <v>92</v>
      </c>
      <c r="HP61" s="228"/>
      <c r="HQ61" s="228" t="s">
        <v>2479</v>
      </c>
      <c r="HR61" s="228"/>
      <c r="HS61" s="228" t="s">
        <v>92</v>
      </c>
      <c r="HT61" s="228"/>
      <c r="HU61" s="228" t="s">
        <v>400</v>
      </c>
      <c r="HV61" s="228"/>
      <c r="HW61" s="228" t="s">
        <v>2480</v>
      </c>
      <c r="HX61" s="228"/>
      <c r="HY61" s="228" t="s">
        <v>400</v>
      </c>
      <c r="HZ61" s="228" t="s">
        <v>85</v>
      </c>
      <c r="IA61" s="228" t="s">
        <v>220</v>
      </c>
      <c r="IB61" s="228" t="s">
        <v>126</v>
      </c>
      <c r="IC61" s="228"/>
      <c r="ID61" s="228" t="s">
        <v>2479</v>
      </c>
      <c r="IE61" s="228"/>
      <c r="IF61" s="228"/>
      <c r="IG61" s="228"/>
      <c r="IH61" s="228" t="s">
        <v>126</v>
      </c>
      <c r="II61" s="228"/>
      <c r="IJ61" s="228" t="s">
        <v>92</v>
      </c>
      <c r="IK61" s="228" t="s">
        <v>220</v>
      </c>
      <c r="IL61" s="228" t="s">
        <v>92</v>
      </c>
      <c r="IM61" s="228" t="s">
        <v>220</v>
      </c>
      <c r="IN61" s="228"/>
      <c r="IO61" s="228"/>
      <c r="IP61" s="228"/>
      <c r="IQ61" s="228"/>
      <c r="IR61" s="228" t="s">
        <v>92</v>
      </c>
      <c r="IS61" s="228" t="s">
        <v>2476</v>
      </c>
      <c r="IT61" s="228" t="s">
        <v>400</v>
      </c>
      <c r="IU61" s="228"/>
      <c r="IV61" s="228" t="s">
        <v>220</v>
      </c>
      <c r="IW61" s="228" t="s">
        <v>92</v>
      </c>
      <c r="IX61" s="228"/>
      <c r="IY61" s="228"/>
      <c r="IZ61" s="228"/>
      <c r="JA61" s="228" t="s">
        <v>85</v>
      </c>
      <c r="JB61" s="228" t="s">
        <v>998</v>
      </c>
      <c r="JC61" s="228" t="s">
        <v>85</v>
      </c>
      <c r="JD61" s="228" t="s">
        <v>111</v>
      </c>
      <c r="JE61" s="228"/>
      <c r="JF61" s="228" t="s">
        <v>85</v>
      </c>
      <c r="JG61" s="228"/>
      <c r="JH61" s="228"/>
      <c r="JI61" s="228"/>
      <c r="JJ61" s="228"/>
      <c r="JK61" s="228"/>
      <c r="JL61" s="228" t="s">
        <v>2480</v>
      </c>
      <c r="JM61" s="228" t="s">
        <v>195</v>
      </c>
      <c r="JN61" s="228"/>
      <c r="JO61" s="228" t="s">
        <v>992</v>
      </c>
      <c r="JP61" s="228"/>
      <c r="JQ61" s="228" t="s">
        <v>994</v>
      </c>
      <c r="JR61" s="228"/>
      <c r="JS61" s="228"/>
      <c r="JT61" s="228" t="s">
        <v>85</v>
      </c>
      <c r="JU61" s="228" t="s">
        <v>2479</v>
      </c>
      <c r="JV61" s="228" t="s">
        <v>552</v>
      </c>
      <c r="JW61" s="228" t="s">
        <v>2481</v>
      </c>
      <c r="JX61" s="228"/>
      <c r="JY61" s="228" t="s">
        <v>92</v>
      </c>
      <c r="JZ61" s="228"/>
      <c r="KA61" s="228"/>
      <c r="KB61" s="228"/>
      <c r="KC61" s="228"/>
      <c r="KD61" s="228"/>
      <c r="KE61" s="228"/>
      <c r="KF61" s="228" t="s">
        <v>2479</v>
      </c>
      <c r="KG61" s="228"/>
      <c r="KH61" s="228" t="s">
        <v>92</v>
      </c>
      <c r="KI61" s="228"/>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2" t="s">
        <v>2482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0"/>
      <c r="B64" s="1" t="s">
        <v>2483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1"/>
      <c r="B65" s="1" t="s">
        <v>2484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2"/>
      <c r="B66" s="1" t="s">
        <v>2485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29" t="s">
        <v>2775</v>
      </c>
      <c r="B4" s="230"/>
      <c r="C4" s="230"/>
      <c r="D4" s="230"/>
      <c r="E4" s="230"/>
      <c r="F4" s="230"/>
      <c r="G4" s="230"/>
      <c r="H4" s="230"/>
      <c r="I4" s="230"/>
      <c r="J4" s="230"/>
      <c r="K4" s="230"/>
      <c r="L4" s="230"/>
      <c r="M4" s="230"/>
    </row>
    <row r="5" spans="1:13" ht="20.100000000000001" hidden="1" customHeight="1" x14ac:dyDescent="0.25">
      <c r="A5" s="227" t="s">
        <v>1838</v>
      </c>
      <c r="B5" s="227"/>
      <c r="C5" s="157">
        <v>43763</v>
      </c>
      <c r="D5" s="157">
        <v>43764</v>
      </c>
      <c r="E5" s="157">
        <v>42746</v>
      </c>
      <c r="F5" s="157">
        <v>42741</v>
      </c>
      <c r="G5" s="157">
        <v>43825</v>
      </c>
      <c r="H5" s="157"/>
      <c r="I5" s="157">
        <v>43822</v>
      </c>
      <c r="J5" s="157">
        <v>43823</v>
      </c>
      <c r="K5" s="157">
        <v>43839</v>
      </c>
      <c r="L5" s="157">
        <v>43749</v>
      </c>
      <c r="M5" s="157"/>
    </row>
    <row r="6" spans="1:13" ht="27" customHeight="1" x14ac:dyDescent="0.25">
      <c r="A6" s="227" t="s">
        <v>33</v>
      </c>
      <c r="B6" s="227"/>
      <c r="C6" s="228" t="s">
        <v>2776</v>
      </c>
      <c r="D6" s="228"/>
      <c r="E6" s="228"/>
      <c r="F6" s="228"/>
      <c r="G6" s="228"/>
      <c r="H6" s="228"/>
      <c r="I6" s="228" t="s">
        <v>2777</v>
      </c>
      <c r="J6" s="228"/>
      <c r="K6" s="228"/>
      <c r="L6" s="228"/>
      <c r="M6" s="228"/>
    </row>
    <row r="7" spans="1:13" ht="27" customHeight="1" x14ac:dyDescent="0.25">
      <c r="A7" s="156" t="s">
        <v>98</v>
      </c>
      <c r="B7" s="156" t="s">
        <v>628</v>
      </c>
      <c r="C7" s="157" t="s">
        <v>2778</v>
      </c>
      <c r="D7" s="157" t="s">
        <v>2779</v>
      </c>
      <c r="E7" s="157" t="s">
        <v>2780</v>
      </c>
      <c r="F7" s="157" t="s">
        <v>2781</v>
      </c>
      <c r="G7" s="157" t="s">
        <v>2782</v>
      </c>
      <c r="H7" s="157" t="s">
        <v>1014</v>
      </c>
      <c r="I7" s="157" t="s">
        <v>2783</v>
      </c>
      <c r="J7" s="157" t="s">
        <v>2784</v>
      </c>
      <c r="K7" s="157" t="s">
        <v>2785</v>
      </c>
      <c r="L7" s="157" t="s">
        <v>2786</v>
      </c>
      <c r="M7" s="157" t="s">
        <v>1014</v>
      </c>
    </row>
    <row r="8" spans="1:13" ht="18" customHeight="1" x14ac:dyDescent="0.25">
      <c r="A8" s="159" t="s">
        <v>102</v>
      </c>
      <c r="B8" s="159" t="s">
        <v>862</v>
      </c>
      <c r="C8" s="161">
        <v>86.17</v>
      </c>
      <c r="D8" s="161">
        <v>86.17</v>
      </c>
      <c r="E8" s="161">
        <v>79.350099999999998</v>
      </c>
      <c r="F8" s="161">
        <v>0</v>
      </c>
      <c r="G8" s="161">
        <v>329.60579999999999</v>
      </c>
      <c r="H8" s="161">
        <v>581.29589999999996</v>
      </c>
      <c r="I8" s="161">
        <v>144.87450000000001</v>
      </c>
      <c r="J8" s="161">
        <v>145.3133</v>
      </c>
      <c r="K8" s="161">
        <v>423.68430000000001</v>
      </c>
      <c r="L8" s="161">
        <v>349.71940000000001</v>
      </c>
      <c r="M8" s="161">
        <v>1063.5915</v>
      </c>
    </row>
    <row r="9" spans="1:13" ht="18" customHeight="1" x14ac:dyDescent="0.25">
      <c r="A9" s="159" t="s">
        <v>102</v>
      </c>
      <c r="B9" s="159" t="s">
        <v>863</v>
      </c>
      <c r="C9" s="164">
        <v>80.03</v>
      </c>
      <c r="D9" s="164">
        <v>80.03</v>
      </c>
      <c r="E9" s="164">
        <v>66.504199999999997</v>
      </c>
      <c r="F9" s="164">
        <v>0</v>
      </c>
      <c r="G9" s="164">
        <v>308.55849999999998</v>
      </c>
      <c r="H9" s="164">
        <v>535.12270000000001</v>
      </c>
      <c r="I9" s="164">
        <v>147.00960000000001</v>
      </c>
      <c r="J9" s="164">
        <v>146.52350000000001</v>
      </c>
      <c r="K9" s="164">
        <v>423.5453</v>
      </c>
      <c r="L9" s="164">
        <v>355.89659999999998</v>
      </c>
      <c r="M9" s="164">
        <v>1072.9749999999999</v>
      </c>
    </row>
    <row r="10" spans="1:13" ht="18" customHeight="1" x14ac:dyDescent="0.25">
      <c r="A10" s="159" t="s">
        <v>102</v>
      </c>
      <c r="B10" s="159" t="s">
        <v>864</v>
      </c>
      <c r="C10" s="164">
        <v>77.150000000000006</v>
      </c>
      <c r="D10" s="164">
        <v>77.150000000000006</v>
      </c>
      <c r="E10" s="164">
        <v>80.183000000000007</v>
      </c>
      <c r="F10" s="164">
        <v>0</v>
      </c>
      <c r="G10" s="164">
        <v>296.8698</v>
      </c>
      <c r="H10" s="164">
        <v>531.3528</v>
      </c>
      <c r="I10" s="164">
        <v>145.99889999999999</v>
      </c>
      <c r="J10" s="164">
        <v>146.23759999999999</v>
      </c>
      <c r="K10" s="164">
        <v>416.24950000000001</v>
      </c>
      <c r="L10" s="164">
        <v>346.5231</v>
      </c>
      <c r="M10" s="164">
        <v>1055.0091</v>
      </c>
    </row>
    <row r="11" spans="1:13" ht="18" customHeight="1" x14ac:dyDescent="0.25">
      <c r="A11" s="159" t="s">
        <v>102</v>
      </c>
      <c r="B11" s="159" t="s">
        <v>865</v>
      </c>
      <c r="C11" s="164">
        <v>62.97</v>
      </c>
      <c r="D11" s="164">
        <v>62.97</v>
      </c>
      <c r="E11" s="164">
        <v>75.591300000000004</v>
      </c>
      <c r="F11" s="164">
        <v>0</v>
      </c>
      <c r="G11" s="164">
        <v>286.84809999999999</v>
      </c>
      <c r="H11" s="164">
        <v>488.37939999999998</v>
      </c>
      <c r="I11" s="164">
        <v>141.8835</v>
      </c>
      <c r="J11" s="164">
        <v>142.41630000000001</v>
      </c>
      <c r="K11" s="164">
        <v>414.34780000000001</v>
      </c>
      <c r="L11" s="164">
        <v>343.66460000000001</v>
      </c>
      <c r="M11" s="164">
        <v>1042.3122000000001</v>
      </c>
    </row>
    <row r="12" spans="1:13" ht="18" customHeight="1" x14ac:dyDescent="0.25">
      <c r="A12" s="159" t="s">
        <v>102</v>
      </c>
      <c r="B12" s="159" t="s">
        <v>866</v>
      </c>
      <c r="C12" s="164">
        <v>66.61</v>
      </c>
      <c r="D12" s="164">
        <v>66.61</v>
      </c>
      <c r="E12" s="164">
        <v>71.897300000000001</v>
      </c>
      <c r="F12" s="164">
        <v>0</v>
      </c>
      <c r="G12" s="164">
        <v>264.46429999999998</v>
      </c>
      <c r="H12" s="164">
        <v>469.58159999999998</v>
      </c>
      <c r="I12" s="164">
        <v>144.5718</v>
      </c>
      <c r="J12" s="164">
        <v>144.7929</v>
      </c>
      <c r="K12" s="164">
        <v>408.4058</v>
      </c>
      <c r="L12" s="164">
        <v>342.95650000000001</v>
      </c>
      <c r="M12" s="164">
        <v>1040.7270000000001</v>
      </c>
    </row>
    <row r="13" spans="1:13" ht="18" customHeight="1" x14ac:dyDescent="0.25">
      <c r="A13" s="159" t="s">
        <v>102</v>
      </c>
      <c r="B13" s="159" t="s">
        <v>867</v>
      </c>
      <c r="C13" s="164">
        <v>61.95</v>
      </c>
      <c r="D13" s="164">
        <v>61.95</v>
      </c>
      <c r="E13" s="164">
        <v>64.637500000000003</v>
      </c>
      <c r="F13" s="164">
        <v>0</v>
      </c>
      <c r="G13" s="164">
        <v>238.9539</v>
      </c>
      <c r="H13" s="164">
        <v>427.4914</v>
      </c>
      <c r="I13" s="164">
        <v>143.1978</v>
      </c>
      <c r="J13" s="164">
        <v>143.9708</v>
      </c>
      <c r="K13" s="164">
        <v>408.04829999999998</v>
      </c>
      <c r="L13" s="164">
        <v>341.67599999999999</v>
      </c>
      <c r="M13" s="164">
        <v>1036.8929000000001</v>
      </c>
    </row>
    <row r="14" spans="1:13" ht="18" customHeight="1" x14ac:dyDescent="0.25">
      <c r="A14" s="159" t="s">
        <v>102</v>
      </c>
      <c r="B14" s="159" t="s">
        <v>868</v>
      </c>
      <c r="C14" s="164">
        <v>61.57</v>
      </c>
      <c r="D14" s="164">
        <v>61.57</v>
      </c>
      <c r="E14" s="164">
        <v>68.8095</v>
      </c>
      <c r="F14" s="164">
        <v>0</v>
      </c>
      <c r="G14" s="164">
        <v>228.89510000000001</v>
      </c>
      <c r="H14" s="164">
        <v>420.84460000000001</v>
      </c>
      <c r="I14" s="164">
        <v>146.68719999999999</v>
      </c>
      <c r="J14" s="164">
        <v>144.14169999999999</v>
      </c>
      <c r="K14" s="164">
        <v>409.53320000000002</v>
      </c>
      <c r="L14" s="164">
        <v>346.61689999999999</v>
      </c>
      <c r="M14" s="164">
        <v>1046.979</v>
      </c>
    </row>
    <row r="15" spans="1:13" ht="18" customHeight="1" x14ac:dyDescent="0.25">
      <c r="A15" s="159" t="s">
        <v>102</v>
      </c>
      <c r="B15" s="159" t="s">
        <v>869</v>
      </c>
      <c r="C15" s="167">
        <v>61.98</v>
      </c>
      <c r="D15" s="167">
        <v>61.98</v>
      </c>
      <c r="E15" s="167">
        <v>67.454099999999997</v>
      </c>
      <c r="F15" s="167">
        <v>0</v>
      </c>
      <c r="G15" s="167">
        <v>233.42509999999999</v>
      </c>
      <c r="H15" s="167">
        <v>424.83920000000001</v>
      </c>
      <c r="I15" s="167">
        <v>145.08369999999999</v>
      </c>
      <c r="J15" s="167">
        <v>144.995</v>
      </c>
      <c r="K15" s="167">
        <v>404.79390000000001</v>
      </c>
      <c r="L15" s="167">
        <v>341.12540000000001</v>
      </c>
      <c r="M15" s="167">
        <v>1035.998</v>
      </c>
    </row>
    <row r="16" spans="1:13" ht="18" customHeight="1" x14ac:dyDescent="0.25">
      <c r="A16" s="159" t="s">
        <v>102</v>
      </c>
      <c r="B16" s="159" t="s">
        <v>870</v>
      </c>
      <c r="C16" s="161">
        <v>62.02</v>
      </c>
      <c r="D16" s="161">
        <v>62.02</v>
      </c>
      <c r="E16" s="161">
        <v>71.3566</v>
      </c>
      <c r="F16" s="161">
        <v>0</v>
      </c>
      <c r="G16" s="161">
        <v>228.2989</v>
      </c>
      <c r="H16" s="161">
        <v>423.69549999999998</v>
      </c>
      <c r="I16" s="161">
        <v>143.09880000000001</v>
      </c>
      <c r="J16" s="161">
        <v>140.7569</v>
      </c>
      <c r="K16" s="161">
        <v>402.44159999999999</v>
      </c>
      <c r="L16" s="161">
        <v>334.72289999999998</v>
      </c>
      <c r="M16" s="161">
        <v>1021.0202</v>
      </c>
    </row>
    <row r="17" spans="1:13" ht="18" customHeight="1" x14ac:dyDescent="0.25">
      <c r="A17" s="159" t="s">
        <v>102</v>
      </c>
      <c r="B17" s="159" t="s">
        <v>871</v>
      </c>
      <c r="C17" s="164">
        <v>52.99</v>
      </c>
      <c r="D17" s="164">
        <v>52.99</v>
      </c>
      <c r="E17" s="164">
        <v>58.499600000000001</v>
      </c>
      <c r="F17" s="164">
        <v>0</v>
      </c>
      <c r="G17" s="164">
        <v>210.13740000000001</v>
      </c>
      <c r="H17" s="164">
        <v>374.61700000000002</v>
      </c>
      <c r="I17" s="164">
        <v>135.64940000000001</v>
      </c>
      <c r="J17" s="164">
        <v>136.22989999999999</v>
      </c>
      <c r="K17" s="164">
        <v>397.15660000000003</v>
      </c>
      <c r="L17" s="164">
        <v>331.32679999999999</v>
      </c>
      <c r="M17" s="164">
        <v>1000.3627</v>
      </c>
    </row>
    <row r="18" spans="1:13" ht="18" customHeight="1" x14ac:dyDescent="0.25">
      <c r="A18" s="159" t="s">
        <v>102</v>
      </c>
      <c r="B18" s="159" t="s">
        <v>872</v>
      </c>
      <c r="C18" s="164">
        <v>60.5</v>
      </c>
      <c r="D18" s="164">
        <v>60.5</v>
      </c>
      <c r="E18" s="164">
        <v>71.014899999999997</v>
      </c>
      <c r="F18" s="164">
        <v>0</v>
      </c>
      <c r="G18" s="164">
        <v>212.5376</v>
      </c>
      <c r="H18" s="164">
        <v>404.55250000000001</v>
      </c>
      <c r="I18" s="164">
        <v>137.8227</v>
      </c>
      <c r="J18" s="164">
        <v>139.43469999999999</v>
      </c>
      <c r="K18" s="164">
        <v>405.91829999999999</v>
      </c>
      <c r="L18" s="164">
        <v>335.0609</v>
      </c>
      <c r="M18" s="164">
        <v>1018.2366</v>
      </c>
    </row>
    <row r="19" spans="1:13" ht="18" customHeight="1" x14ac:dyDescent="0.25">
      <c r="A19" s="159" t="s">
        <v>102</v>
      </c>
      <c r="B19" s="159" t="s">
        <v>873</v>
      </c>
      <c r="C19" s="164">
        <v>62.13</v>
      </c>
      <c r="D19" s="164">
        <v>62.13</v>
      </c>
      <c r="E19" s="164">
        <v>76.224500000000006</v>
      </c>
      <c r="F19" s="164">
        <v>0</v>
      </c>
      <c r="G19" s="164">
        <v>220.30799999999999</v>
      </c>
      <c r="H19" s="164">
        <v>420.79250000000002</v>
      </c>
      <c r="I19" s="164">
        <v>140.9135</v>
      </c>
      <c r="J19" s="164">
        <v>141.3364</v>
      </c>
      <c r="K19" s="164">
        <v>403.65429999999998</v>
      </c>
      <c r="L19" s="164">
        <v>336.1379</v>
      </c>
      <c r="M19" s="164">
        <v>1022.0421</v>
      </c>
    </row>
    <row r="20" spans="1:13" ht="18" customHeight="1" x14ac:dyDescent="0.25">
      <c r="A20" s="159" t="s">
        <v>102</v>
      </c>
      <c r="B20" s="159" t="s">
        <v>874</v>
      </c>
      <c r="C20" s="164">
        <v>57.1</v>
      </c>
      <c r="D20" s="164">
        <v>57.1</v>
      </c>
      <c r="E20" s="164">
        <v>71.473799999999997</v>
      </c>
      <c r="F20" s="164">
        <v>0</v>
      </c>
      <c r="G20" s="164">
        <v>191.90639999999999</v>
      </c>
      <c r="H20" s="164">
        <v>377.58019999999999</v>
      </c>
      <c r="I20" s="164">
        <v>132.63210000000001</v>
      </c>
      <c r="J20" s="164">
        <v>133.2217</v>
      </c>
      <c r="K20" s="164">
        <v>369.57569999999998</v>
      </c>
      <c r="L20" s="164">
        <v>311.35759999999999</v>
      </c>
      <c r="M20" s="164">
        <v>946.78710000000001</v>
      </c>
    </row>
    <row r="21" spans="1:13" ht="18" customHeight="1" x14ac:dyDescent="0.25">
      <c r="A21" s="159" t="s">
        <v>102</v>
      </c>
      <c r="B21" s="159" t="s">
        <v>875</v>
      </c>
      <c r="C21" s="164">
        <v>54.85</v>
      </c>
      <c r="D21" s="164">
        <v>54.85</v>
      </c>
      <c r="E21" s="164">
        <v>67.2654</v>
      </c>
      <c r="F21" s="164">
        <v>0</v>
      </c>
      <c r="G21" s="164">
        <v>187.60319999999999</v>
      </c>
      <c r="H21" s="164">
        <v>364.5686</v>
      </c>
      <c r="I21" s="164">
        <v>130.3263</v>
      </c>
      <c r="J21" s="164">
        <v>130.15799999999999</v>
      </c>
      <c r="K21" s="164">
        <v>356.50380000000001</v>
      </c>
      <c r="L21" s="164">
        <v>302.0283</v>
      </c>
      <c r="M21" s="164">
        <v>919.01639999999998</v>
      </c>
    </row>
    <row r="22" spans="1:13" ht="18" customHeight="1" x14ac:dyDescent="0.25">
      <c r="A22" s="159" t="s">
        <v>102</v>
      </c>
      <c r="B22" s="159" t="s">
        <v>876</v>
      </c>
      <c r="C22" s="164">
        <v>54.8</v>
      </c>
      <c r="D22" s="164">
        <v>54.8</v>
      </c>
      <c r="E22" s="164">
        <v>65.302199999999999</v>
      </c>
      <c r="F22" s="164">
        <v>0</v>
      </c>
      <c r="G22" s="164">
        <v>201.13030000000001</v>
      </c>
      <c r="H22" s="164">
        <v>376.03250000000003</v>
      </c>
      <c r="I22" s="164">
        <v>128.4273</v>
      </c>
      <c r="J22" s="164">
        <v>128.4409</v>
      </c>
      <c r="K22" s="164">
        <v>336.73770000000002</v>
      </c>
      <c r="L22" s="164">
        <v>281.84739999999999</v>
      </c>
      <c r="M22" s="164">
        <v>875.45330000000001</v>
      </c>
    </row>
    <row r="23" spans="1:13" ht="18" customHeight="1" x14ac:dyDescent="0.25">
      <c r="A23" s="159" t="s">
        <v>102</v>
      </c>
      <c r="B23" s="159" t="s">
        <v>877</v>
      </c>
      <c r="C23" s="167">
        <v>64.38</v>
      </c>
      <c r="D23" s="167">
        <v>64.38</v>
      </c>
      <c r="E23" s="167">
        <v>67.226699999999994</v>
      </c>
      <c r="F23" s="167">
        <v>0</v>
      </c>
      <c r="G23" s="167">
        <v>234.3246</v>
      </c>
      <c r="H23" s="167">
        <v>430.31130000000002</v>
      </c>
      <c r="I23" s="167">
        <v>113.4699</v>
      </c>
      <c r="J23" s="167">
        <v>114.15600000000001</v>
      </c>
      <c r="K23" s="167">
        <v>258.4778</v>
      </c>
      <c r="L23" s="167">
        <v>217.32769999999999</v>
      </c>
      <c r="M23" s="167">
        <v>703.43140000000005</v>
      </c>
    </row>
    <row r="24" spans="1:13" ht="18" customHeight="1" x14ac:dyDescent="0.25">
      <c r="A24" s="159" t="s">
        <v>102</v>
      </c>
      <c r="B24" s="159" t="s">
        <v>878</v>
      </c>
      <c r="C24" s="161">
        <v>62.69</v>
      </c>
      <c r="D24" s="161">
        <v>62.69</v>
      </c>
      <c r="E24" s="161">
        <v>65.963300000000004</v>
      </c>
      <c r="F24" s="161">
        <v>0</v>
      </c>
      <c r="G24" s="161">
        <v>260.72609999999997</v>
      </c>
      <c r="H24" s="161">
        <v>452.06939999999997</v>
      </c>
      <c r="I24" s="161">
        <v>149.5051</v>
      </c>
      <c r="J24" s="161">
        <v>149.68</v>
      </c>
      <c r="K24" s="161">
        <v>143.7527</v>
      </c>
      <c r="L24" s="161">
        <v>131.7842</v>
      </c>
      <c r="M24" s="161">
        <v>574.72199999999998</v>
      </c>
    </row>
    <row r="25" spans="1:13" ht="18" customHeight="1" x14ac:dyDescent="0.25">
      <c r="A25" s="159" t="s">
        <v>102</v>
      </c>
      <c r="B25" s="159" t="s">
        <v>879</v>
      </c>
      <c r="C25" s="164">
        <v>61.7</v>
      </c>
      <c r="D25" s="164">
        <v>61.7</v>
      </c>
      <c r="E25" s="164">
        <v>59.272399999999998</v>
      </c>
      <c r="F25" s="164">
        <v>0</v>
      </c>
      <c r="G25" s="164">
        <v>269.06529999999998</v>
      </c>
      <c r="H25" s="164">
        <v>451.73770000000002</v>
      </c>
      <c r="I25" s="164">
        <v>99.014700000000005</v>
      </c>
      <c r="J25" s="164">
        <v>101.7809</v>
      </c>
      <c r="K25" s="164">
        <v>0</v>
      </c>
      <c r="L25" s="164">
        <v>16.9801</v>
      </c>
      <c r="M25" s="164">
        <v>217.7757</v>
      </c>
    </row>
    <row r="26" spans="1:13" ht="18" customHeight="1" x14ac:dyDescent="0.25">
      <c r="A26" s="159" t="s">
        <v>102</v>
      </c>
      <c r="B26" s="159" t="s">
        <v>880</v>
      </c>
      <c r="C26" s="164">
        <v>66.37</v>
      </c>
      <c r="D26" s="164">
        <v>66.37</v>
      </c>
      <c r="E26" s="164">
        <v>69.256900000000002</v>
      </c>
      <c r="F26" s="164">
        <v>0</v>
      </c>
      <c r="G26" s="164">
        <v>305.74579999999997</v>
      </c>
      <c r="H26" s="164">
        <v>507.74270000000001</v>
      </c>
      <c r="I26" s="164">
        <v>84.215000000000003</v>
      </c>
      <c r="J26" s="164">
        <v>85.681700000000006</v>
      </c>
      <c r="K26" s="164">
        <v>34.830300000000001</v>
      </c>
      <c r="L26" s="164">
        <v>34.322699999999998</v>
      </c>
      <c r="M26" s="164">
        <v>239.0497</v>
      </c>
    </row>
    <row r="27" spans="1:13" ht="18" customHeight="1" x14ac:dyDescent="0.25">
      <c r="A27" s="159" t="s">
        <v>102</v>
      </c>
      <c r="B27" s="159" t="s">
        <v>881</v>
      </c>
      <c r="C27" s="164">
        <v>73.31</v>
      </c>
      <c r="D27" s="164">
        <v>73.31</v>
      </c>
      <c r="E27" s="164">
        <v>81.125699999999995</v>
      </c>
      <c r="F27" s="164">
        <v>0</v>
      </c>
      <c r="G27" s="164">
        <v>337.73590000000002</v>
      </c>
      <c r="H27" s="164">
        <v>565.48159999999996</v>
      </c>
      <c r="I27" s="164">
        <v>75.442499999999995</v>
      </c>
      <c r="J27" s="164">
        <v>75.093199999999996</v>
      </c>
      <c r="K27" s="164">
        <v>49.0518</v>
      </c>
      <c r="L27" s="164">
        <v>43.465200000000003</v>
      </c>
      <c r="M27" s="164">
        <v>243.05269999999999</v>
      </c>
    </row>
    <row r="28" spans="1:13" ht="18" customHeight="1" x14ac:dyDescent="0.25">
      <c r="A28" s="159" t="s">
        <v>102</v>
      </c>
      <c r="B28" s="159" t="s">
        <v>882</v>
      </c>
      <c r="C28" s="164">
        <v>74.83</v>
      </c>
      <c r="D28" s="164">
        <v>74.83</v>
      </c>
      <c r="E28" s="164">
        <v>85.812799999999996</v>
      </c>
      <c r="F28" s="164">
        <v>0</v>
      </c>
      <c r="G28" s="164">
        <v>322.55009999999999</v>
      </c>
      <c r="H28" s="164">
        <v>558.02290000000005</v>
      </c>
      <c r="I28" s="164">
        <v>77.816100000000006</v>
      </c>
      <c r="J28" s="164">
        <v>78.444000000000003</v>
      </c>
      <c r="K28" s="164">
        <v>35.357399999999998</v>
      </c>
      <c r="L28" s="164">
        <v>26.594799999999999</v>
      </c>
      <c r="M28" s="164">
        <v>218.2123</v>
      </c>
    </row>
    <row r="29" spans="1:13" ht="18" customHeight="1" x14ac:dyDescent="0.25">
      <c r="A29" s="159" t="s">
        <v>102</v>
      </c>
      <c r="B29" s="159" t="s">
        <v>883</v>
      </c>
      <c r="C29" s="164">
        <v>74.459999999999994</v>
      </c>
      <c r="D29" s="164">
        <v>74.459999999999994</v>
      </c>
      <c r="E29" s="164">
        <v>79.956400000000002</v>
      </c>
      <c r="F29" s="164">
        <v>0</v>
      </c>
      <c r="G29" s="164">
        <v>341.7903</v>
      </c>
      <c r="H29" s="164">
        <v>570.66669999999999</v>
      </c>
      <c r="I29" s="164">
        <v>89.060100000000006</v>
      </c>
      <c r="J29" s="164">
        <v>89.4649</v>
      </c>
      <c r="K29" s="164"/>
      <c r="L29" s="164">
        <v>2.9876</v>
      </c>
      <c r="M29" s="164">
        <v>181.51259999999999</v>
      </c>
    </row>
    <row r="30" spans="1:13" ht="18" customHeight="1" x14ac:dyDescent="0.25">
      <c r="A30" s="159" t="s">
        <v>102</v>
      </c>
      <c r="B30" s="159" t="s">
        <v>884</v>
      </c>
      <c r="C30" s="164">
        <v>72.88</v>
      </c>
      <c r="D30" s="164">
        <v>72.88</v>
      </c>
      <c r="E30" s="164">
        <v>79.956400000000002</v>
      </c>
      <c r="F30" s="164">
        <v>0</v>
      </c>
      <c r="G30" s="164">
        <v>344.03620000000001</v>
      </c>
      <c r="H30" s="164">
        <v>569.75260000000003</v>
      </c>
      <c r="I30" s="164">
        <v>100.1157</v>
      </c>
      <c r="J30" s="164">
        <v>99.788700000000006</v>
      </c>
      <c r="K30" s="164">
        <v>27.164899999999999</v>
      </c>
      <c r="L30" s="164">
        <v>19.1739</v>
      </c>
      <c r="M30" s="164">
        <v>246.2432</v>
      </c>
    </row>
    <row r="31" spans="1:13" ht="18" customHeight="1" x14ac:dyDescent="0.25">
      <c r="A31" s="159" t="s">
        <v>102</v>
      </c>
      <c r="B31" s="159" t="s">
        <v>885</v>
      </c>
      <c r="C31" s="167">
        <v>76.7</v>
      </c>
      <c r="D31" s="167">
        <v>76.7</v>
      </c>
      <c r="E31" s="167">
        <v>79.956400000000002</v>
      </c>
      <c r="F31" s="167">
        <v>0</v>
      </c>
      <c r="G31" s="167">
        <v>345.67099999999999</v>
      </c>
      <c r="H31" s="167">
        <v>579.02739999999994</v>
      </c>
      <c r="I31" s="167">
        <v>105.527</v>
      </c>
      <c r="J31" s="167">
        <v>106.11409999999999</v>
      </c>
      <c r="K31" s="167">
        <v>45.446399999999997</v>
      </c>
      <c r="L31" s="167">
        <v>43.358699999999999</v>
      </c>
      <c r="M31" s="167">
        <v>300.44619999999998</v>
      </c>
    </row>
    <row r="32" spans="1:13" ht="18" customHeight="1" x14ac:dyDescent="0.25">
      <c r="A32" s="159" t="s">
        <v>102</v>
      </c>
      <c r="B32" s="159" t="s">
        <v>886</v>
      </c>
      <c r="C32" s="161">
        <v>76.819999999999993</v>
      </c>
      <c r="D32" s="161">
        <v>76.819999999999993</v>
      </c>
      <c r="E32" s="161">
        <v>79.956400000000002</v>
      </c>
      <c r="F32" s="161">
        <v>0</v>
      </c>
      <c r="G32" s="161">
        <v>348.80439999999999</v>
      </c>
      <c r="H32" s="161">
        <v>582.4008</v>
      </c>
      <c r="I32" s="161">
        <v>83.962000000000003</v>
      </c>
      <c r="J32" s="161">
        <v>84.735799999999998</v>
      </c>
      <c r="K32" s="161">
        <v>0</v>
      </c>
      <c r="L32" s="161">
        <v>18.389199999999999</v>
      </c>
      <c r="M32" s="161">
        <v>187.08699999999999</v>
      </c>
    </row>
    <row r="33" spans="1:13" ht="18" customHeight="1" x14ac:dyDescent="0.25">
      <c r="A33" s="159" t="s">
        <v>102</v>
      </c>
      <c r="B33" s="159" t="s">
        <v>887</v>
      </c>
      <c r="C33" s="164">
        <v>75.010000000000005</v>
      </c>
      <c r="D33" s="164">
        <v>75.010000000000005</v>
      </c>
      <c r="E33" s="164">
        <v>79.956400000000002</v>
      </c>
      <c r="F33" s="164">
        <v>0</v>
      </c>
      <c r="G33" s="164">
        <v>363.40820000000002</v>
      </c>
      <c r="H33" s="164">
        <v>593.38459999999998</v>
      </c>
      <c r="I33" s="164">
        <v>82.598200000000006</v>
      </c>
      <c r="J33" s="164">
        <v>81.523300000000006</v>
      </c>
      <c r="K33" s="164">
        <v>0</v>
      </c>
      <c r="L33" s="164">
        <v>2.7046999999999999</v>
      </c>
      <c r="M33" s="164">
        <v>166.8262</v>
      </c>
    </row>
    <row r="34" spans="1:13" ht="18" customHeight="1" x14ac:dyDescent="0.25">
      <c r="A34" s="159" t="s">
        <v>102</v>
      </c>
      <c r="B34" s="159" t="s">
        <v>888</v>
      </c>
      <c r="C34" s="164">
        <v>70.64</v>
      </c>
      <c r="D34" s="164">
        <v>70.64</v>
      </c>
      <c r="E34" s="164">
        <v>79.956400000000002</v>
      </c>
      <c r="F34" s="164">
        <v>0</v>
      </c>
      <c r="G34" s="164">
        <v>345.27659999999997</v>
      </c>
      <c r="H34" s="164">
        <v>566.51300000000003</v>
      </c>
      <c r="I34" s="164">
        <v>89.561800000000005</v>
      </c>
      <c r="J34" s="164">
        <v>89.181799999999996</v>
      </c>
      <c r="K34" s="164">
        <v>49.975299999999997</v>
      </c>
      <c r="L34" s="164">
        <v>35.477400000000003</v>
      </c>
      <c r="M34" s="164">
        <v>264.19630000000001</v>
      </c>
    </row>
    <row r="35" spans="1:13" ht="18" customHeight="1" x14ac:dyDescent="0.25">
      <c r="A35" s="159" t="s">
        <v>102</v>
      </c>
      <c r="B35" s="159" t="s">
        <v>889</v>
      </c>
      <c r="C35" s="164">
        <v>73.08</v>
      </c>
      <c r="D35" s="164">
        <v>73.08</v>
      </c>
      <c r="E35" s="164">
        <v>79.956400000000002</v>
      </c>
      <c r="F35" s="164">
        <v>0</v>
      </c>
      <c r="G35" s="164">
        <v>363.21019999999999</v>
      </c>
      <c r="H35" s="164">
        <v>589.32659999999998</v>
      </c>
      <c r="I35" s="164">
        <v>82.961500000000001</v>
      </c>
      <c r="J35" s="164">
        <v>82.8215</v>
      </c>
      <c r="K35" s="164">
        <v>37.274000000000001</v>
      </c>
      <c r="L35" s="164">
        <v>25.7806</v>
      </c>
      <c r="M35" s="164">
        <v>228.83760000000001</v>
      </c>
    </row>
    <row r="36" spans="1:13" ht="18" customHeight="1" x14ac:dyDescent="0.25">
      <c r="A36" s="159" t="s">
        <v>102</v>
      </c>
      <c r="B36" s="159" t="s">
        <v>890</v>
      </c>
      <c r="C36" s="164">
        <v>73.77</v>
      </c>
      <c r="D36" s="164">
        <v>73.77</v>
      </c>
      <c r="E36" s="164">
        <v>78.882800000000003</v>
      </c>
      <c r="F36" s="164">
        <v>0</v>
      </c>
      <c r="G36" s="164">
        <v>370.13330000000002</v>
      </c>
      <c r="H36" s="164">
        <v>596.55610000000001</v>
      </c>
      <c r="I36" s="164">
        <v>81.594200000000001</v>
      </c>
      <c r="J36" s="164">
        <v>82.300600000000003</v>
      </c>
      <c r="K36" s="164">
        <v>43.211500000000001</v>
      </c>
      <c r="L36" s="164">
        <v>26.910399999999999</v>
      </c>
      <c r="M36" s="164">
        <v>234.01669999999999</v>
      </c>
    </row>
    <row r="37" spans="1:13" ht="18" customHeight="1" x14ac:dyDescent="0.25">
      <c r="A37" s="159" t="s">
        <v>102</v>
      </c>
      <c r="B37" s="159" t="s">
        <v>891</v>
      </c>
      <c r="C37" s="164">
        <v>69.430000000000007</v>
      </c>
      <c r="D37" s="164">
        <v>69.430000000000007</v>
      </c>
      <c r="E37" s="164">
        <v>68.866200000000006</v>
      </c>
      <c r="F37" s="164">
        <v>0</v>
      </c>
      <c r="G37" s="164">
        <v>349.00450000000001</v>
      </c>
      <c r="H37" s="164">
        <v>556.73069999999996</v>
      </c>
      <c r="I37" s="164">
        <v>71.629400000000004</v>
      </c>
      <c r="J37" s="164">
        <v>72.105699999999999</v>
      </c>
      <c r="K37" s="164">
        <v>46.568100000000001</v>
      </c>
      <c r="L37" s="164">
        <v>26.7559</v>
      </c>
      <c r="M37" s="164">
        <v>217.0591</v>
      </c>
    </row>
    <row r="38" spans="1:13" ht="18" customHeight="1" x14ac:dyDescent="0.25">
      <c r="A38" s="159" t="s">
        <v>102</v>
      </c>
      <c r="B38" s="159" t="s">
        <v>892</v>
      </c>
      <c r="C38" s="164">
        <v>72.87</v>
      </c>
      <c r="D38" s="164">
        <v>72.87</v>
      </c>
      <c r="E38" s="164">
        <v>77.230999999999995</v>
      </c>
      <c r="F38" s="164">
        <v>0</v>
      </c>
      <c r="G38" s="164">
        <v>332.76089999999999</v>
      </c>
      <c r="H38" s="164">
        <v>555.7319</v>
      </c>
      <c r="I38" s="164">
        <v>69.369200000000006</v>
      </c>
      <c r="J38" s="164">
        <v>69.204800000000006</v>
      </c>
      <c r="K38" s="164">
        <v>48.648600000000002</v>
      </c>
      <c r="L38" s="164">
        <v>30.2606</v>
      </c>
      <c r="M38" s="164">
        <v>217.48320000000001</v>
      </c>
    </row>
    <row r="39" spans="1:13" ht="18" customHeight="1" x14ac:dyDescent="0.25">
      <c r="A39" s="159" t="s">
        <v>102</v>
      </c>
      <c r="B39" s="159" t="s">
        <v>893</v>
      </c>
      <c r="C39" s="167">
        <v>68.91</v>
      </c>
      <c r="D39" s="167">
        <v>68.91</v>
      </c>
      <c r="E39" s="167">
        <v>69.655500000000004</v>
      </c>
      <c r="F39" s="167">
        <v>0</v>
      </c>
      <c r="G39" s="167">
        <v>324.4658</v>
      </c>
      <c r="H39" s="167">
        <v>531.94129999999996</v>
      </c>
      <c r="I39" s="167">
        <v>70.746399999999994</v>
      </c>
      <c r="J39" s="167">
        <v>68.983800000000002</v>
      </c>
      <c r="K39" s="167">
        <v>55.594999999999999</v>
      </c>
      <c r="L39" s="167">
        <v>35.714599999999997</v>
      </c>
      <c r="M39" s="167">
        <v>231.03980000000001</v>
      </c>
    </row>
    <row r="40" spans="1:13" ht="18" customHeight="1" x14ac:dyDescent="0.25">
      <c r="A40" s="159" t="s">
        <v>102</v>
      </c>
      <c r="B40" s="159" t="s">
        <v>894</v>
      </c>
      <c r="C40" s="161">
        <v>71.53</v>
      </c>
      <c r="D40" s="161">
        <v>71.53</v>
      </c>
      <c r="E40" s="161">
        <v>79.727699999999999</v>
      </c>
      <c r="F40" s="161">
        <v>0</v>
      </c>
      <c r="G40" s="161">
        <v>333.74779999999998</v>
      </c>
      <c r="H40" s="161">
        <v>556.53549999999996</v>
      </c>
      <c r="I40" s="161">
        <v>72.966399999999993</v>
      </c>
      <c r="J40" s="161">
        <v>73.155699999999996</v>
      </c>
      <c r="K40" s="161">
        <v>56.076300000000003</v>
      </c>
      <c r="L40" s="161">
        <v>38.880200000000002</v>
      </c>
      <c r="M40" s="161">
        <v>241.07859999999999</v>
      </c>
    </row>
    <row r="41" spans="1:13" ht="18" customHeight="1" x14ac:dyDescent="0.25">
      <c r="A41" s="159" t="s">
        <v>102</v>
      </c>
      <c r="B41" s="159" t="s">
        <v>895</v>
      </c>
      <c r="C41" s="164">
        <v>57.38</v>
      </c>
      <c r="D41" s="164">
        <v>57.38</v>
      </c>
      <c r="E41" s="164">
        <v>72.753299999999996</v>
      </c>
      <c r="F41" s="164">
        <v>0</v>
      </c>
      <c r="G41" s="164">
        <v>318.12290000000002</v>
      </c>
      <c r="H41" s="164">
        <v>505.63619999999997</v>
      </c>
      <c r="I41" s="164">
        <v>81.9696</v>
      </c>
      <c r="J41" s="164">
        <v>82.188800000000001</v>
      </c>
      <c r="K41" s="164">
        <v>163.2961</v>
      </c>
      <c r="L41" s="164">
        <v>128.46690000000001</v>
      </c>
      <c r="M41" s="164">
        <v>455.92140000000001</v>
      </c>
    </row>
    <row r="42" spans="1:13" ht="18" customHeight="1" x14ac:dyDescent="0.25">
      <c r="A42" s="159" t="s">
        <v>102</v>
      </c>
      <c r="B42" s="159" t="s">
        <v>896</v>
      </c>
      <c r="C42" s="164">
        <v>69.650000000000006</v>
      </c>
      <c r="D42" s="164">
        <v>69.650000000000006</v>
      </c>
      <c r="E42" s="164">
        <v>77.397300000000001</v>
      </c>
      <c r="F42" s="164">
        <v>0</v>
      </c>
      <c r="G42" s="164">
        <v>314.18340000000001</v>
      </c>
      <c r="H42" s="164">
        <v>530.88070000000005</v>
      </c>
      <c r="I42" s="164">
        <v>104.3657</v>
      </c>
      <c r="J42" s="164">
        <v>105.77979999999999</v>
      </c>
      <c r="K42" s="164">
        <v>296.6902</v>
      </c>
      <c r="L42" s="164">
        <v>236.1131</v>
      </c>
      <c r="M42" s="164">
        <v>742.94880000000001</v>
      </c>
    </row>
    <row r="43" spans="1:13" ht="18" customHeight="1" x14ac:dyDescent="0.25">
      <c r="A43" s="159" t="s">
        <v>102</v>
      </c>
      <c r="B43" s="159" t="s">
        <v>897</v>
      </c>
      <c r="C43" s="164">
        <v>68.459999999999994</v>
      </c>
      <c r="D43" s="164">
        <v>68.459999999999994</v>
      </c>
      <c r="E43" s="164">
        <v>74.722200000000001</v>
      </c>
      <c r="F43" s="164">
        <v>0</v>
      </c>
      <c r="G43" s="164">
        <v>295.98860000000002</v>
      </c>
      <c r="H43" s="164">
        <v>507.63080000000002</v>
      </c>
      <c r="I43" s="164">
        <v>122.7212</v>
      </c>
      <c r="J43" s="164">
        <v>123.2021</v>
      </c>
      <c r="K43" s="164">
        <v>401.29829999999998</v>
      </c>
      <c r="L43" s="164">
        <v>329.77730000000003</v>
      </c>
      <c r="M43" s="164">
        <v>976.99890000000005</v>
      </c>
    </row>
    <row r="44" spans="1:13" ht="18" customHeight="1" x14ac:dyDescent="0.25">
      <c r="A44" s="159" t="s">
        <v>102</v>
      </c>
      <c r="B44" s="159" t="s">
        <v>898</v>
      </c>
      <c r="C44" s="164">
        <v>68.31</v>
      </c>
      <c r="D44" s="164">
        <v>68.31</v>
      </c>
      <c r="E44" s="164">
        <v>74.147199999999998</v>
      </c>
      <c r="F44" s="164">
        <v>0</v>
      </c>
      <c r="G44" s="164">
        <v>298.83460000000002</v>
      </c>
      <c r="H44" s="164">
        <v>509.60180000000003</v>
      </c>
      <c r="I44" s="164">
        <v>141.69560000000001</v>
      </c>
      <c r="J44" s="164">
        <v>141.73240000000001</v>
      </c>
      <c r="K44" s="164">
        <v>471.30459999999999</v>
      </c>
      <c r="L44" s="164">
        <v>389.26580000000001</v>
      </c>
      <c r="M44" s="164">
        <v>1143.9983999999999</v>
      </c>
    </row>
    <row r="45" spans="1:13" ht="18" customHeight="1" x14ac:dyDescent="0.25">
      <c r="A45" s="159" t="s">
        <v>102</v>
      </c>
      <c r="B45" s="159" t="s">
        <v>899</v>
      </c>
      <c r="C45" s="164">
        <v>81.739999999999995</v>
      </c>
      <c r="D45" s="164">
        <v>81.739999999999995</v>
      </c>
      <c r="E45" s="164">
        <v>87.330799999999996</v>
      </c>
      <c r="F45" s="164">
        <v>0</v>
      </c>
      <c r="G45" s="164">
        <v>380.55099999999999</v>
      </c>
      <c r="H45" s="164">
        <v>631.36180000000002</v>
      </c>
      <c r="I45" s="164">
        <v>142.81039999999999</v>
      </c>
      <c r="J45" s="164">
        <v>143.77000000000001</v>
      </c>
      <c r="K45" s="164">
        <v>476.95460000000003</v>
      </c>
      <c r="L45" s="164">
        <v>391.3664</v>
      </c>
      <c r="M45" s="164">
        <v>1154.9014</v>
      </c>
    </row>
    <row r="46" spans="1:13" ht="18" customHeight="1" x14ac:dyDescent="0.25">
      <c r="A46" s="159" t="s">
        <v>102</v>
      </c>
      <c r="B46" s="159" t="s">
        <v>900</v>
      </c>
      <c r="C46" s="164">
        <v>92.51</v>
      </c>
      <c r="D46" s="164">
        <v>92.51</v>
      </c>
      <c r="E46" s="164">
        <v>96.370599999999996</v>
      </c>
      <c r="F46" s="164">
        <v>0</v>
      </c>
      <c r="G46" s="164">
        <v>460.7697</v>
      </c>
      <c r="H46" s="164">
        <v>742.16030000000001</v>
      </c>
      <c r="I46" s="164">
        <v>149.77940000000001</v>
      </c>
      <c r="J46" s="164">
        <v>150.93899999999999</v>
      </c>
      <c r="K46" s="164">
        <v>479.67110000000002</v>
      </c>
      <c r="L46" s="164">
        <v>389.69709999999998</v>
      </c>
      <c r="M46" s="164">
        <v>1170.0866000000001</v>
      </c>
    </row>
    <row r="47" spans="1:13" ht="18" customHeight="1" x14ac:dyDescent="0.25">
      <c r="A47" s="159" t="s">
        <v>102</v>
      </c>
      <c r="B47" s="159" t="s">
        <v>901</v>
      </c>
      <c r="C47" s="167">
        <v>88.59</v>
      </c>
      <c r="D47" s="167">
        <v>88.59</v>
      </c>
      <c r="E47" s="167">
        <v>91.269499999999994</v>
      </c>
      <c r="F47" s="167">
        <v>0</v>
      </c>
      <c r="G47" s="167">
        <v>443.24970000000002</v>
      </c>
      <c r="H47" s="167">
        <v>711.69920000000002</v>
      </c>
      <c r="I47" s="167">
        <v>150.06639999999999</v>
      </c>
      <c r="J47" s="167">
        <v>150.08580000000001</v>
      </c>
      <c r="K47" s="167">
        <v>482.92770000000002</v>
      </c>
      <c r="L47" s="167">
        <v>393.16359999999997</v>
      </c>
      <c r="M47" s="167">
        <v>1176.2435</v>
      </c>
    </row>
    <row r="48" spans="1:13" ht="18" customHeight="1" x14ac:dyDescent="0.25">
      <c r="A48" s="159" t="s">
        <v>102</v>
      </c>
      <c r="B48" s="159" t="s">
        <v>902</v>
      </c>
      <c r="C48" s="161">
        <v>84.34</v>
      </c>
      <c r="D48" s="161">
        <v>84.34</v>
      </c>
      <c r="E48" s="161">
        <v>87.9375</v>
      </c>
      <c r="F48" s="161">
        <v>0</v>
      </c>
      <c r="G48" s="161">
        <v>431.42559999999997</v>
      </c>
      <c r="H48" s="161">
        <v>688.04309999999998</v>
      </c>
      <c r="I48" s="161">
        <v>150.8997</v>
      </c>
      <c r="J48" s="161">
        <v>150.6832</v>
      </c>
      <c r="K48" s="161">
        <v>492.2715</v>
      </c>
      <c r="L48" s="161">
        <v>391.97120000000001</v>
      </c>
      <c r="M48" s="161">
        <v>1185.8255999999999</v>
      </c>
    </row>
    <row r="49" spans="1:13" ht="18" customHeight="1" x14ac:dyDescent="0.25">
      <c r="A49" s="159" t="s">
        <v>102</v>
      </c>
      <c r="B49" s="159" t="s">
        <v>903</v>
      </c>
      <c r="C49" s="164">
        <v>85.28</v>
      </c>
      <c r="D49" s="164">
        <v>85.28</v>
      </c>
      <c r="E49" s="164">
        <v>91.596400000000003</v>
      </c>
      <c r="F49" s="164">
        <v>0</v>
      </c>
      <c r="G49" s="164">
        <v>433.25020000000001</v>
      </c>
      <c r="H49" s="164">
        <v>695.40660000000003</v>
      </c>
      <c r="I49" s="164">
        <v>149.49600000000001</v>
      </c>
      <c r="J49" s="164">
        <v>148.50960000000001</v>
      </c>
      <c r="K49" s="164">
        <v>482.16879999999998</v>
      </c>
      <c r="L49" s="164">
        <v>395.0301</v>
      </c>
      <c r="M49" s="164">
        <v>1175.2045000000001</v>
      </c>
    </row>
    <row r="50" spans="1:13" ht="18" customHeight="1" x14ac:dyDescent="0.25">
      <c r="A50" s="159" t="s">
        <v>102</v>
      </c>
      <c r="B50" s="159" t="s">
        <v>904</v>
      </c>
      <c r="C50" s="164">
        <v>81.489999999999995</v>
      </c>
      <c r="D50" s="164">
        <v>81.489999999999995</v>
      </c>
      <c r="E50" s="164">
        <v>79.480800000000002</v>
      </c>
      <c r="F50" s="164">
        <v>0</v>
      </c>
      <c r="G50" s="164">
        <v>430.55549999999999</v>
      </c>
      <c r="H50" s="164">
        <v>673.0163</v>
      </c>
      <c r="I50" s="164">
        <v>148.02279999999999</v>
      </c>
      <c r="J50" s="164">
        <v>148.2552</v>
      </c>
      <c r="K50" s="164">
        <v>477.19740000000002</v>
      </c>
      <c r="L50" s="164">
        <v>389.03269999999998</v>
      </c>
      <c r="M50" s="164">
        <v>1162.5081</v>
      </c>
    </row>
    <row r="51" spans="1:13" ht="18" customHeight="1" x14ac:dyDescent="0.25">
      <c r="A51" s="159" t="s">
        <v>102</v>
      </c>
      <c r="B51" s="159" t="s">
        <v>905</v>
      </c>
      <c r="C51" s="164">
        <v>80.72</v>
      </c>
      <c r="D51" s="164">
        <v>80.72</v>
      </c>
      <c r="E51" s="164">
        <v>87.399100000000004</v>
      </c>
      <c r="F51" s="164">
        <v>0</v>
      </c>
      <c r="G51" s="164">
        <v>385.63240000000002</v>
      </c>
      <c r="H51" s="164">
        <v>634.47149999999999</v>
      </c>
      <c r="I51" s="164">
        <v>146.30709999999999</v>
      </c>
      <c r="J51" s="164">
        <v>148.11959999999999</v>
      </c>
      <c r="K51" s="164">
        <v>462.45179999999999</v>
      </c>
      <c r="L51" s="164">
        <v>378.76150000000001</v>
      </c>
      <c r="M51" s="164">
        <v>1135.6400000000001</v>
      </c>
    </row>
    <row r="52" spans="1:13" ht="18" customHeight="1" x14ac:dyDescent="0.25">
      <c r="A52" s="159" t="s">
        <v>102</v>
      </c>
      <c r="B52" s="159" t="s">
        <v>906</v>
      </c>
      <c r="C52" s="164">
        <v>74.3</v>
      </c>
      <c r="D52" s="164">
        <v>74.3</v>
      </c>
      <c r="E52" s="164">
        <v>80.453199999999995</v>
      </c>
      <c r="F52" s="164">
        <v>0</v>
      </c>
      <c r="G52" s="164">
        <v>343.91070000000002</v>
      </c>
      <c r="H52" s="164">
        <v>572.96389999999997</v>
      </c>
      <c r="I52" s="164">
        <v>138.8937</v>
      </c>
      <c r="J52" s="164">
        <v>140.0172</v>
      </c>
      <c r="K52" s="164">
        <v>458.70030000000003</v>
      </c>
      <c r="L52" s="164">
        <v>374.31040000000002</v>
      </c>
      <c r="M52" s="164">
        <v>1111.9215999999999</v>
      </c>
    </row>
    <row r="53" spans="1:13" ht="18" customHeight="1" x14ac:dyDescent="0.25">
      <c r="A53" s="159" t="s">
        <v>102</v>
      </c>
      <c r="B53" s="159" t="s">
        <v>907</v>
      </c>
      <c r="C53" s="164">
        <v>70.34</v>
      </c>
      <c r="D53" s="164">
        <v>70.34</v>
      </c>
      <c r="E53" s="164">
        <v>76.607699999999994</v>
      </c>
      <c r="F53" s="164">
        <v>0</v>
      </c>
      <c r="G53" s="164">
        <v>320.7602</v>
      </c>
      <c r="H53" s="164">
        <v>538.04790000000003</v>
      </c>
      <c r="I53" s="164">
        <v>132.01310000000001</v>
      </c>
      <c r="J53" s="164">
        <v>132.7431</v>
      </c>
      <c r="K53" s="164">
        <v>442.22</v>
      </c>
      <c r="L53" s="164">
        <v>358.87540000000001</v>
      </c>
      <c r="M53" s="164">
        <v>1065.8516</v>
      </c>
    </row>
    <row r="54" spans="1:13" ht="18" customHeight="1" x14ac:dyDescent="0.25">
      <c r="A54" s="159" t="s">
        <v>102</v>
      </c>
      <c r="B54" s="159" t="s">
        <v>908</v>
      </c>
      <c r="C54" s="164">
        <v>60.4</v>
      </c>
      <c r="D54" s="164">
        <v>60.4</v>
      </c>
      <c r="E54" s="164">
        <v>60.9664</v>
      </c>
      <c r="F54" s="164">
        <v>0</v>
      </c>
      <c r="G54" s="164">
        <v>287.71940000000001</v>
      </c>
      <c r="H54" s="164">
        <v>469.48579999999998</v>
      </c>
      <c r="I54" s="164">
        <v>128.02170000000001</v>
      </c>
      <c r="J54" s="164">
        <v>129.56460000000001</v>
      </c>
      <c r="K54" s="164">
        <v>434.40550000000002</v>
      </c>
      <c r="L54" s="164">
        <v>356.50619999999998</v>
      </c>
      <c r="M54" s="164">
        <v>1048.498</v>
      </c>
    </row>
    <row r="55" spans="1:13" ht="18" customHeight="1" x14ac:dyDescent="0.25">
      <c r="A55" s="159" t="s">
        <v>909</v>
      </c>
      <c r="B55" s="159" t="s">
        <v>103</v>
      </c>
      <c r="C55" s="167">
        <v>60.66</v>
      </c>
      <c r="D55" s="167">
        <v>60.66</v>
      </c>
      <c r="E55" s="167">
        <v>64.562399999999997</v>
      </c>
      <c r="F55" s="167">
        <v>0</v>
      </c>
      <c r="G55" s="167">
        <v>278.92349999999999</v>
      </c>
      <c r="H55" s="167">
        <v>464.80590000000001</v>
      </c>
      <c r="I55" s="167">
        <v>128.5515</v>
      </c>
      <c r="J55" s="167">
        <v>128.06389999999999</v>
      </c>
      <c r="K55" s="167">
        <v>422.91899999999998</v>
      </c>
      <c r="L55" s="167">
        <v>357.05540000000002</v>
      </c>
      <c r="M55" s="167">
        <v>1036.5898</v>
      </c>
    </row>
    <row r="56" spans="1:13" x14ac:dyDescent="0.25">
      <c r="A56" s="227" t="s">
        <v>921</v>
      </c>
      <c r="B56" s="227"/>
      <c r="C56" s="169">
        <v>-52.99</v>
      </c>
      <c r="D56" s="169">
        <v>-52.99</v>
      </c>
      <c r="E56" s="169">
        <v>-58.499600000000001</v>
      </c>
      <c r="F56" s="169">
        <v>0</v>
      </c>
      <c r="G56" s="169">
        <v>-187.60319999999999</v>
      </c>
      <c r="H56" s="169"/>
      <c r="I56" s="169">
        <v>150.8997</v>
      </c>
      <c r="J56" s="169">
        <v>150.93899999999999</v>
      </c>
      <c r="K56" s="169">
        <v>492.2715</v>
      </c>
      <c r="L56" s="169">
        <v>395.0301</v>
      </c>
      <c r="M56" s="169"/>
    </row>
    <row r="57" spans="1:13" x14ac:dyDescent="0.25">
      <c r="A57" s="227" t="s">
        <v>922</v>
      </c>
      <c r="B57" s="227"/>
      <c r="C57" s="169">
        <v>-92.51</v>
      </c>
      <c r="D57" s="169">
        <v>-92.51</v>
      </c>
      <c r="E57" s="169">
        <v>-96.370599999999996</v>
      </c>
      <c r="F57" s="169">
        <v>0</v>
      </c>
      <c r="G57" s="169">
        <v>-460.7697</v>
      </c>
      <c r="H57" s="169"/>
      <c r="I57" s="169">
        <v>69.369200000000006</v>
      </c>
      <c r="J57" s="169">
        <v>68.983800000000002</v>
      </c>
      <c r="K57" s="169">
        <v>-49.0518</v>
      </c>
      <c r="L57" s="169">
        <v>-43.465200000000003</v>
      </c>
      <c r="M57" s="169"/>
    </row>
    <row r="58" spans="1:13" x14ac:dyDescent="0.25">
      <c r="A58" s="227" t="s">
        <v>923</v>
      </c>
      <c r="B58" s="227"/>
      <c r="C58" s="169">
        <v>-70.132708333333341</v>
      </c>
      <c r="D58" s="169">
        <v>-70.132708333333341</v>
      </c>
      <c r="E58" s="169">
        <v>-75.443212500000001</v>
      </c>
      <c r="F58" s="169">
        <v>0</v>
      </c>
      <c r="G58" s="169">
        <v>-311.58076666666665</v>
      </c>
      <c r="H58" s="169"/>
      <c r="I58" s="169">
        <v>119.23637916666667</v>
      </c>
      <c r="J58" s="169">
        <v>119.496675</v>
      </c>
      <c r="K58" s="169">
        <v>279.10689574468086</v>
      </c>
      <c r="L58" s="169">
        <v>225.46211041666666</v>
      </c>
      <c r="M58" s="169"/>
    </row>
    <row r="59" spans="1:13" ht="27" customHeight="1" x14ac:dyDescent="0.25">
      <c r="A59" s="227" t="s">
        <v>3</v>
      </c>
      <c r="B59" s="227"/>
      <c r="C59" s="228" t="s">
        <v>23</v>
      </c>
      <c r="D59" s="228"/>
      <c r="E59" s="228" t="s">
        <v>85</v>
      </c>
      <c r="F59" s="228"/>
      <c r="G59" s="228" t="s">
        <v>92</v>
      </c>
      <c r="H59" s="228" t="s">
        <v>1018</v>
      </c>
      <c r="I59" s="228" t="s">
        <v>92</v>
      </c>
      <c r="J59" s="228"/>
      <c r="K59" s="228"/>
      <c r="L59" s="228" t="s">
        <v>220</v>
      </c>
      <c r="M59" s="228" t="s">
        <v>1018</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29" t="s">
        <v>2787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20.100000000000001" hidden="1" customHeight="1" x14ac:dyDescent="0.25">
      <c r="A5" s="227" t="s">
        <v>1838</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25">
      <c r="A6" s="227" t="s">
        <v>1839</v>
      </c>
      <c r="B6" s="227"/>
      <c r="C6" s="173" t="s">
        <v>2788</v>
      </c>
      <c r="D6" s="173" t="s">
        <v>2789</v>
      </c>
      <c r="E6" s="173" t="s">
        <v>2790</v>
      </c>
      <c r="F6" s="173" t="s">
        <v>2791</v>
      </c>
      <c r="G6" s="173" t="s">
        <v>2792</v>
      </c>
      <c r="H6" s="173" t="s">
        <v>2793</v>
      </c>
      <c r="I6" s="173" t="s">
        <v>2794</v>
      </c>
      <c r="J6" s="173" t="s">
        <v>2795</v>
      </c>
      <c r="K6" s="173" t="s">
        <v>2796</v>
      </c>
      <c r="L6" s="173" t="s">
        <v>2797</v>
      </c>
      <c r="M6" s="173" t="s">
        <v>2798</v>
      </c>
      <c r="N6" s="173" t="s">
        <v>2799</v>
      </c>
      <c r="O6" s="11" t="s">
        <v>2800</v>
      </c>
      <c r="P6" s="11" t="s">
        <v>2801</v>
      </c>
      <c r="Q6" s="11" t="s">
        <v>2802</v>
      </c>
      <c r="R6" s="11" t="s">
        <v>2803</v>
      </c>
      <c r="S6" s="11" t="s">
        <v>2804</v>
      </c>
      <c r="T6" s="11" t="s">
        <v>2805</v>
      </c>
      <c r="U6" s="11" t="s">
        <v>2806</v>
      </c>
      <c r="V6" s="11" t="s">
        <v>2807</v>
      </c>
      <c r="W6" s="11" t="s">
        <v>2808</v>
      </c>
      <c r="X6" s="174" t="s">
        <v>2809</v>
      </c>
      <c r="Y6" s="174" t="s">
        <v>2810</v>
      </c>
      <c r="Z6" s="174" t="s">
        <v>2811</v>
      </c>
      <c r="AA6" s="174" t="s">
        <v>2812</v>
      </c>
      <c r="AB6" s="174" t="s">
        <v>2813</v>
      </c>
      <c r="AC6" s="174" t="s">
        <v>2814</v>
      </c>
      <c r="AD6" s="174" t="s">
        <v>2815</v>
      </c>
      <c r="AE6" s="174" t="s">
        <v>2816</v>
      </c>
      <c r="AF6" s="174" t="s">
        <v>2817</v>
      </c>
    </row>
    <row r="7" spans="1:32" ht="27" customHeight="1" x14ac:dyDescent="0.25">
      <c r="A7" s="227" t="s">
        <v>33</v>
      </c>
      <c r="B7" s="227"/>
      <c r="C7" s="231" t="s">
        <v>2818</v>
      </c>
      <c r="D7" s="231" t="s">
        <v>2819</v>
      </c>
      <c r="E7" s="231" t="s">
        <v>589</v>
      </c>
      <c r="F7" s="231" t="s">
        <v>579</v>
      </c>
      <c r="G7" s="231" t="s">
        <v>2820</v>
      </c>
      <c r="H7" s="231" t="s">
        <v>231</v>
      </c>
      <c r="I7" s="231" t="s">
        <v>242</v>
      </c>
      <c r="J7" s="231" t="s">
        <v>601</v>
      </c>
      <c r="K7" s="231" t="s">
        <v>235</v>
      </c>
      <c r="L7" s="231" t="s">
        <v>620</v>
      </c>
      <c r="M7" s="231" t="s">
        <v>2821</v>
      </c>
      <c r="N7" s="231" t="s">
        <v>2822</v>
      </c>
      <c r="O7" s="225" t="s">
        <v>547</v>
      </c>
      <c r="P7" s="225" t="s">
        <v>86</v>
      </c>
      <c r="Q7" s="225" t="s">
        <v>471</v>
      </c>
      <c r="R7" s="225" t="s">
        <v>2823</v>
      </c>
      <c r="S7" s="225" t="s">
        <v>786</v>
      </c>
      <c r="T7" s="225" t="s">
        <v>617</v>
      </c>
      <c r="U7" s="225" t="s">
        <v>2824</v>
      </c>
      <c r="V7" s="225" t="s">
        <v>526</v>
      </c>
      <c r="W7" s="225" t="s">
        <v>2825</v>
      </c>
      <c r="X7" s="232" t="s">
        <v>2826</v>
      </c>
      <c r="Y7" s="232" t="s">
        <v>2827</v>
      </c>
      <c r="Z7" s="232" t="s">
        <v>2828</v>
      </c>
      <c r="AA7" s="232" t="s">
        <v>2829</v>
      </c>
      <c r="AB7" s="232" t="s">
        <v>2830</v>
      </c>
      <c r="AC7" s="232" t="s">
        <v>2831</v>
      </c>
      <c r="AD7" s="232" t="s">
        <v>2824</v>
      </c>
      <c r="AE7" s="232" t="s">
        <v>2832</v>
      </c>
      <c r="AF7" s="232" t="s">
        <v>526</v>
      </c>
    </row>
    <row r="8" spans="1:32" x14ac:dyDescent="0.25">
      <c r="A8" s="227" t="s">
        <v>2833</v>
      </c>
      <c r="B8" s="227"/>
      <c r="C8" s="173" t="s">
        <v>2834</v>
      </c>
      <c r="D8" s="173" t="s">
        <v>2834</v>
      </c>
      <c r="E8" s="173" t="s">
        <v>2834</v>
      </c>
      <c r="F8" s="173" t="s">
        <v>2834</v>
      </c>
      <c r="G8" s="173" t="s">
        <v>2834</v>
      </c>
      <c r="H8" s="173" t="s">
        <v>2834</v>
      </c>
      <c r="I8" s="173" t="s">
        <v>2834</v>
      </c>
      <c r="J8" s="173" t="s">
        <v>2834</v>
      </c>
      <c r="K8" s="173" t="s">
        <v>2834</v>
      </c>
      <c r="L8" s="173" t="s">
        <v>2834</v>
      </c>
      <c r="M8" s="173" t="s">
        <v>2834</v>
      </c>
      <c r="N8" s="173" t="s">
        <v>2834</v>
      </c>
      <c r="O8" s="11" t="s">
        <v>2835</v>
      </c>
      <c r="P8" s="11" t="s">
        <v>2835</v>
      </c>
      <c r="Q8" s="11" t="s">
        <v>2835</v>
      </c>
      <c r="R8" s="11" t="s">
        <v>2835</v>
      </c>
      <c r="S8" s="11" t="s">
        <v>2835</v>
      </c>
      <c r="T8" s="11" t="s">
        <v>2835</v>
      </c>
      <c r="U8" s="11" t="s">
        <v>2835</v>
      </c>
      <c r="V8" s="11" t="s">
        <v>2835</v>
      </c>
      <c r="W8" s="11" t="s">
        <v>2835</v>
      </c>
      <c r="X8" s="174" t="s">
        <v>2836</v>
      </c>
      <c r="Y8" s="174" t="s">
        <v>2836</v>
      </c>
      <c r="Z8" s="174" t="s">
        <v>2836</v>
      </c>
      <c r="AA8" s="174" t="s">
        <v>2836</v>
      </c>
      <c r="AB8" s="174" t="s">
        <v>2836</v>
      </c>
      <c r="AC8" s="174" t="s">
        <v>2836</v>
      </c>
      <c r="AD8" s="174" t="s">
        <v>2836</v>
      </c>
      <c r="AE8" s="174" t="s">
        <v>2836</v>
      </c>
      <c r="AF8" s="174" t="s">
        <v>2836</v>
      </c>
    </row>
    <row r="9" spans="1:32" ht="27" customHeight="1" x14ac:dyDescent="0.25">
      <c r="A9" s="156" t="s">
        <v>98</v>
      </c>
      <c r="B9" s="156" t="s">
        <v>628</v>
      </c>
      <c r="C9" s="173" t="s">
        <v>2837</v>
      </c>
      <c r="D9" s="173" t="s">
        <v>2837</v>
      </c>
      <c r="E9" s="173" t="s">
        <v>2837</v>
      </c>
      <c r="F9" s="173" t="s">
        <v>2837</v>
      </c>
      <c r="G9" s="173" t="s">
        <v>2837</v>
      </c>
      <c r="H9" s="173" t="s">
        <v>2837</v>
      </c>
      <c r="I9" s="173" t="s">
        <v>2837</v>
      </c>
      <c r="J9" s="173" t="s">
        <v>2837</v>
      </c>
      <c r="K9" s="173" t="s">
        <v>2837</v>
      </c>
      <c r="L9" s="173" t="s">
        <v>2837</v>
      </c>
      <c r="M9" s="173" t="s">
        <v>2837</v>
      </c>
      <c r="N9" s="173" t="s">
        <v>2837</v>
      </c>
      <c r="O9" s="11" t="s">
        <v>2837</v>
      </c>
      <c r="P9" s="11" t="s">
        <v>2837</v>
      </c>
      <c r="Q9" s="11" t="s">
        <v>2837</v>
      </c>
      <c r="R9" s="11" t="s">
        <v>2837</v>
      </c>
      <c r="S9" s="11" t="s">
        <v>2837</v>
      </c>
      <c r="T9" s="11" t="s">
        <v>2837</v>
      </c>
      <c r="U9" s="11" t="s">
        <v>2837</v>
      </c>
      <c r="V9" s="11" t="s">
        <v>2837</v>
      </c>
      <c r="W9" s="11" t="s">
        <v>2837</v>
      </c>
      <c r="X9" s="174" t="s">
        <v>2837</v>
      </c>
      <c r="Y9" s="174" t="s">
        <v>2837</v>
      </c>
      <c r="Z9" s="174" t="s">
        <v>2837</v>
      </c>
      <c r="AA9" s="174" t="s">
        <v>2837</v>
      </c>
      <c r="AB9" s="174" t="s">
        <v>2837</v>
      </c>
      <c r="AC9" s="174" t="s">
        <v>2837</v>
      </c>
      <c r="AD9" s="174" t="s">
        <v>2837</v>
      </c>
      <c r="AE9" s="174" t="s">
        <v>2837</v>
      </c>
      <c r="AF9" s="174" t="s">
        <v>2837</v>
      </c>
    </row>
    <row r="10" spans="1:32" ht="18" customHeight="1" x14ac:dyDescent="0.25">
      <c r="A10" s="159" t="s">
        <v>102</v>
      </c>
      <c r="B10" s="159" t="s">
        <v>862</v>
      </c>
      <c r="C10" s="161">
        <v>508.20229999999998</v>
      </c>
      <c r="D10" s="161">
        <v>512.09839999999997</v>
      </c>
      <c r="E10" s="161">
        <v>511.79809999999998</v>
      </c>
      <c r="F10" s="161">
        <v>513.77459999999996</v>
      </c>
      <c r="G10" s="161">
        <v>513.57730000000004</v>
      </c>
      <c r="H10" s="161">
        <v>512.96090000000004</v>
      </c>
      <c r="I10" s="160">
        <v>517.85170000000005</v>
      </c>
      <c r="J10" s="161">
        <v>504.65530000000001</v>
      </c>
      <c r="K10" s="161">
        <v>500.9735</v>
      </c>
      <c r="L10" s="161">
        <v>486.9237</v>
      </c>
      <c r="M10" s="161">
        <v>506.71409999999997</v>
      </c>
      <c r="N10" s="161">
        <v>493.19819999999999</v>
      </c>
      <c r="O10" s="161">
        <v>228.38030000000001</v>
      </c>
      <c r="P10" s="161">
        <v>224.20740000000001</v>
      </c>
      <c r="Q10" s="161">
        <v>227.96270000000001</v>
      </c>
      <c r="R10" s="161">
        <v>222.398</v>
      </c>
      <c r="S10" s="161">
        <v>220.8416</v>
      </c>
      <c r="T10" s="161">
        <v>221.77440000000001</v>
      </c>
      <c r="U10" s="161">
        <v>225.8</v>
      </c>
      <c r="V10" s="160">
        <v>0</v>
      </c>
      <c r="W10" s="161">
        <v>226.2</v>
      </c>
      <c r="X10" s="161">
        <v>139.34989999999999</v>
      </c>
      <c r="Y10" s="161">
        <v>140.00309999999999</v>
      </c>
      <c r="Z10" s="161">
        <v>139.44319999999999</v>
      </c>
      <c r="AA10" s="161">
        <v>136.84630000000001</v>
      </c>
      <c r="AB10" s="161">
        <v>135.17099999999999</v>
      </c>
      <c r="AC10" s="160">
        <v>0</v>
      </c>
      <c r="AD10" s="161">
        <v>141.2097</v>
      </c>
      <c r="AE10" s="160">
        <v>0</v>
      </c>
      <c r="AF10" s="161">
        <v>140.5744</v>
      </c>
    </row>
    <row r="11" spans="1:32" ht="18" customHeight="1" x14ac:dyDescent="0.25">
      <c r="A11" s="159" t="s">
        <v>102</v>
      </c>
      <c r="B11" s="159" t="s">
        <v>863</v>
      </c>
      <c r="C11" s="164">
        <v>511.19229999999999</v>
      </c>
      <c r="D11" s="164">
        <v>515.77470000000005</v>
      </c>
      <c r="E11" s="164">
        <v>513.95140000000004</v>
      </c>
      <c r="F11" s="164">
        <v>515.81489999999997</v>
      </c>
      <c r="G11" s="164">
        <v>514.68629999999996</v>
      </c>
      <c r="H11" s="164">
        <v>514.42769999999996</v>
      </c>
      <c r="I11" s="163">
        <v>517.85170000000005</v>
      </c>
      <c r="J11" s="164">
        <v>505.50069999999999</v>
      </c>
      <c r="K11" s="164">
        <v>501.4212</v>
      </c>
      <c r="L11" s="164">
        <v>487.02890000000002</v>
      </c>
      <c r="M11" s="164">
        <v>507.52659999999997</v>
      </c>
      <c r="N11" s="164">
        <v>493.73050000000001</v>
      </c>
      <c r="O11" s="164">
        <v>229.07259999999999</v>
      </c>
      <c r="P11" s="164">
        <v>226.37280000000001</v>
      </c>
      <c r="Q11" s="164">
        <v>229.1832</v>
      </c>
      <c r="R11" s="164">
        <v>223.38460000000001</v>
      </c>
      <c r="S11" s="164">
        <v>222.11150000000001</v>
      </c>
      <c r="T11" s="164">
        <v>221.916</v>
      </c>
      <c r="U11" s="164">
        <v>226.3</v>
      </c>
      <c r="V11" s="163">
        <v>0</v>
      </c>
      <c r="W11" s="164">
        <v>226.3</v>
      </c>
      <c r="X11" s="164">
        <v>140.1053</v>
      </c>
      <c r="Y11" s="164">
        <v>140.465</v>
      </c>
      <c r="Z11" s="164">
        <v>139.1935</v>
      </c>
      <c r="AA11" s="164">
        <v>137.33330000000001</v>
      </c>
      <c r="AB11" s="164">
        <v>135.3366</v>
      </c>
      <c r="AC11" s="163">
        <v>0</v>
      </c>
      <c r="AD11" s="164">
        <v>141.89769999999999</v>
      </c>
      <c r="AE11" s="163">
        <v>0</v>
      </c>
      <c r="AF11" s="164">
        <v>141.33000000000001</v>
      </c>
    </row>
    <row r="12" spans="1:32" ht="18" customHeight="1" x14ac:dyDescent="0.25">
      <c r="A12" s="159" t="s">
        <v>102</v>
      </c>
      <c r="B12" s="159" t="s">
        <v>864</v>
      </c>
      <c r="C12" s="164">
        <v>508.517</v>
      </c>
      <c r="D12" s="164">
        <v>514.61929999999995</v>
      </c>
      <c r="E12" s="163">
        <v>510.22250000000003</v>
      </c>
      <c r="F12" s="164">
        <v>515.95140000000004</v>
      </c>
      <c r="G12" s="164">
        <v>516.24739999999997</v>
      </c>
      <c r="H12" s="164">
        <v>514.59870000000001</v>
      </c>
      <c r="I12" s="163">
        <v>517.85170000000005</v>
      </c>
      <c r="J12" s="164">
        <v>505.02589999999998</v>
      </c>
      <c r="K12" s="164">
        <v>500.72879999999998</v>
      </c>
      <c r="L12" s="164">
        <v>486.08839999999998</v>
      </c>
      <c r="M12" s="164">
        <v>507.21140000000003</v>
      </c>
      <c r="N12" s="164">
        <v>493.46960000000001</v>
      </c>
      <c r="O12" s="164">
        <v>229.5658</v>
      </c>
      <c r="P12" s="164">
        <v>226.16239999999999</v>
      </c>
      <c r="Q12" s="164">
        <v>228.34350000000001</v>
      </c>
      <c r="R12" s="164">
        <v>223.46299999999999</v>
      </c>
      <c r="S12" s="164">
        <v>222.25909999999999</v>
      </c>
      <c r="T12" s="164">
        <v>222.0147</v>
      </c>
      <c r="U12" s="164">
        <v>225.9</v>
      </c>
      <c r="V12" s="163">
        <v>0</v>
      </c>
      <c r="W12" s="164">
        <v>226.3</v>
      </c>
      <c r="X12" s="164">
        <v>139.80019999999999</v>
      </c>
      <c r="Y12" s="164">
        <v>140.0575</v>
      </c>
      <c r="Z12" s="164">
        <v>139.35820000000001</v>
      </c>
      <c r="AA12" s="164">
        <v>137.27160000000001</v>
      </c>
      <c r="AB12" s="164">
        <v>135.25380000000001</v>
      </c>
      <c r="AC12" s="163">
        <v>0</v>
      </c>
      <c r="AD12" s="164">
        <v>141.47319999999999</v>
      </c>
      <c r="AE12" s="163">
        <v>0</v>
      </c>
      <c r="AF12" s="164">
        <v>140.5335</v>
      </c>
    </row>
    <row r="13" spans="1:32" ht="18" customHeight="1" x14ac:dyDescent="0.25">
      <c r="A13" s="159" t="s">
        <v>102</v>
      </c>
      <c r="B13" s="159" t="s">
        <v>865</v>
      </c>
      <c r="C13" s="164">
        <v>510.56290000000001</v>
      </c>
      <c r="D13" s="164">
        <v>515.93230000000005</v>
      </c>
      <c r="E13" s="163">
        <v>510.22250000000003</v>
      </c>
      <c r="F13" s="164">
        <v>518.4366</v>
      </c>
      <c r="G13" s="164">
        <v>517.9008</v>
      </c>
      <c r="H13" s="164">
        <v>516.56269999999995</v>
      </c>
      <c r="I13" s="163">
        <v>517.85170000000005</v>
      </c>
      <c r="J13" s="164">
        <v>506.75709999999998</v>
      </c>
      <c r="K13" s="164">
        <v>502.2448</v>
      </c>
      <c r="L13" s="164">
        <v>486.97489999999999</v>
      </c>
      <c r="M13" s="164">
        <v>507.25319999999999</v>
      </c>
      <c r="N13" s="164">
        <v>493.75130000000001</v>
      </c>
      <c r="O13" s="164">
        <v>229.01300000000001</v>
      </c>
      <c r="P13" s="164">
        <v>226.6968</v>
      </c>
      <c r="Q13" s="164">
        <v>229.2663</v>
      </c>
      <c r="R13" s="164">
        <v>224.13499999999999</v>
      </c>
      <c r="S13" s="164">
        <v>223.529</v>
      </c>
      <c r="T13" s="164">
        <v>222.2741</v>
      </c>
      <c r="U13" s="164">
        <v>226.4</v>
      </c>
      <c r="V13" s="163">
        <v>0</v>
      </c>
      <c r="W13" s="164">
        <v>226.7</v>
      </c>
      <c r="X13" s="164">
        <v>139.7473</v>
      </c>
      <c r="Y13" s="164">
        <v>140.36439999999999</v>
      </c>
      <c r="Z13" s="164">
        <v>139.4359</v>
      </c>
      <c r="AA13" s="164">
        <v>137.1446</v>
      </c>
      <c r="AB13" s="164">
        <v>135.37799999999999</v>
      </c>
      <c r="AC13" s="163">
        <v>0</v>
      </c>
      <c r="AD13" s="164">
        <v>141.6781</v>
      </c>
      <c r="AE13" s="163">
        <v>0</v>
      </c>
      <c r="AF13" s="164">
        <v>140.92160000000001</v>
      </c>
    </row>
    <row r="14" spans="1:32" ht="18" customHeight="1" x14ac:dyDescent="0.25">
      <c r="A14" s="159" t="s">
        <v>102</v>
      </c>
      <c r="B14" s="159" t="s">
        <v>866</v>
      </c>
      <c r="C14" s="164">
        <v>501.64519999999999</v>
      </c>
      <c r="D14" s="164">
        <v>512.78120000000001</v>
      </c>
      <c r="E14" s="163">
        <v>510.22250000000003</v>
      </c>
      <c r="F14" s="164">
        <v>519.45270000000005</v>
      </c>
      <c r="G14" s="164">
        <v>519.36940000000004</v>
      </c>
      <c r="H14" s="164">
        <v>517.72969999999998</v>
      </c>
      <c r="I14" s="163">
        <v>518.14909999999998</v>
      </c>
      <c r="J14" s="164">
        <v>507.99329999999998</v>
      </c>
      <c r="K14" s="164">
        <v>502.74110000000002</v>
      </c>
      <c r="L14" s="164">
        <v>487.54410000000001</v>
      </c>
      <c r="M14" s="164">
        <v>508.35019999999997</v>
      </c>
      <c r="N14" s="164">
        <v>494.67919999999998</v>
      </c>
      <c r="O14" s="164">
        <v>226.70240000000001</v>
      </c>
      <c r="P14" s="164">
        <v>224.76179999999999</v>
      </c>
      <c r="Q14" s="164">
        <v>227.1472</v>
      </c>
      <c r="R14" s="164">
        <v>224.9579</v>
      </c>
      <c r="S14" s="164">
        <v>224.09010000000001</v>
      </c>
      <c r="T14" s="164">
        <v>222.4084</v>
      </c>
      <c r="U14" s="164">
        <v>226.4</v>
      </c>
      <c r="V14" s="163">
        <v>0</v>
      </c>
      <c r="W14" s="164">
        <v>226.9</v>
      </c>
      <c r="X14" s="164">
        <v>140.04140000000001</v>
      </c>
      <c r="Y14" s="164">
        <v>140.61179999999999</v>
      </c>
      <c r="Z14" s="164">
        <v>139.57640000000001</v>
      </c>
      <c r="AA14" s="164">
        <v>137.66739999999999</v>
      </c>
      <c r="AB14" s="164">
        <v>135.36420000000001</v>
      </c>
      <c r="AC14" s="163">
        <v>0</v>
      </c>
      <c r="AD14" s="164">
        <v>142.1465</v>
      </c>
      <c r="AE14" s="163">
        <v>0</v>
      </c>
      <c r="AF14" s="164">
        <v>140.94200000000001</v>
      </c>
    </row>
    <row r="15" spans="1:32" ht="18" customHeight="1" x14ac:dyDescent="0.25">
      <c r="A15" s="159" t="s">
        <v>102</v>
      </c>
      <c r="B15" s="159" t="s">
        <v>867</v>
      </c>
      <c r="C15" s="164">
        <v>503.06150000000002</v>
      </c>
      <c r="D15" s="164">
        <v>514.51419999999996</v>
      </c>
      <c r="E15" s="163">
        <v>510.22250000000003</v>
      </c>
      <c r="F15" s="164">
        <v>520.27080000000001</v>
      </c>
      <c r="G15" s="164">
        <v>519.66589999999997</v>
      </c>
      <c r="H15" s="164">
        <v>517.38649999999996</v>
      </c>
      <c r="I15" s="163">
        <v>517.28750000000002</v>
      </c>
      <c r="J15" s="164">
        <v>507.13749999999999</v>
      </c>
      <c r="K15" s="164">
        <v>501.2704</v>
      </c>
      <c r="L15" s="164">
        <v>488.03519999999997</v>
      </c>
      <c r="M15" s="164">
        <v>507.48939999999999</v>
      </c>
      <c r="N15" s="164">
        <v>493.14550000000003</v>
      </c>
      <c r="O15" s="164">
        <v>227.21180000000001</v>
      </c>
      <c r="P15" s="164">
        <v>226.3974</v>
      </c>
      <c r="Q15" s="164">
        <v>227.57060000000001</v>
      </c>
      <c r="R15" s="164">
        <v>224.91040000000001</v>
      </c>
      <c r="S15" s="164">
        <v>224.69550000000001</v>
      </c>
      <c r="T15" s="164">
        <v>222.40770000000001</v>
      </c>
      <c r="U15" s="164">
        <v>225.1</v>
      </c>
      <c r="V15" s="163">
        <v>0</v>
      </c>
      <c r="W15" s="164">
        <v>226.5</v>
      </c>
      <c r="X15" s="163">
        <v>139.3329</v>
      </c>
      <c r="Y15" s="164">
        <v>139.82429999999999</v>
      </c>
      <c r="Z15" s="164">
        <v>139.61109999999999</v>
      </c>
      <c r="AA15" s="164">
        <v>137.0624</v>
      </c>
      <c r="AB15" s="164">
        <v>135.15719999999999</v>
      </c>
      <c r="AC15" s="163">
        <v>0</v>
      </c>
      <c r="AD15" s="164">
        <v>141.3707</v>
      </c>
      <c r="AE15" s="163">
        <v>0</v>
      </c>
      <c r="AF15" s="164">
        <v>140.20679999999999</v>
      </c>
    </row>
    <row r="16" spans="1:32" ht="18" customHeight="1" x14ac:dyDescent="0.25">
      <c r="A16" s="159" t="s">
        <v>102</v>
      </c>
      <c r="B16" s="159" t="s">
        <v>868</v>
      </c>
      <c r="C16" s="164">
        <v>503.00900000000001</v>
      </c>
      <c r="D16" s="164">
        <v>514.51419999999996</v>
      </c>
      <c r="E16" s="163">
        <v>510.22250000000003</v>
      </c>
      <c r="F16" s="164">
        <v>519.15480000000002</v>
      </c>
      <c r="G16" s="164">
        <v>518.80110000000002</v>
      </c>
      <c r="H16" s="164">
        <v>518.81510000000003</v>
      </c>
      <c r="I16" s="163">
        <v>518.20479999999998</v>
      </c>
      <c r="J16" s="164">
        <v>506.72930000000002</v>
      </c>
      <c r="K16" s="164">
        <v>501.32040000000001</v>
      </c>
      <c r="L16" s="164">
        <v>486.62729999999999</v>
      </c>
      <c r="M16" s="164">
        <v>508.14350000000002</v>
      </c>
      <c r="N16" s="164">
        <v>494.0505</v>
      </c>
      <c r="O16" s="164">
        <v>226.61879999999999</v>
      </c>
      <c r="P16" s="164">
        <v>226.1942</v>
      </c>
      <c r="Q16" s="164">
        <v>227.78890000000001</v>
      </c>
      <c r="R16" s="164">
        <v>224.79679999999999</v>
      </c>
      <c r="S16" s="164">
        <v>223.91290000000001</v>
      </c>
      <c r="T16" s="164">
        <v>221.94759999999999</v>
      </c>
      <c r="U16" s="164">
        <v>225.8</v>
      </c>
      <c r="V16" s="163">
        <v>0</v>
      </c>
      <c r="W16" s="164">
        <v>226.6</v>
      </c>
      <c r="X16" s="163">
        <v>139.49289999999999</v>
      </c>
      <c r="Y16" s="164">
        <v>140.36170000000001</v>
      </c>
      <c r="Z16" s="164">
        <v>139.3801</v>
      </c>
      <c r="AA16" s="164">
        <v>136.9145</v>
      </c>
      <c r="AB16" s="164">
        <v>135.3366</v>
      </c>
      <c r="AC16" s="163">
        <v>0</v>
      </c>
      <c r="AD16" s="164">
        <v>141.64879999999999</v>
      </c>
      <c r="AE16" s="163">
        <v>0</v>
      </c>
      <c r="AF16" s="164">
        <v>140.92160000000001</v>
      </c>
    </row>
    <row r="17" spans="1:32" ht="18" customHeight="1" x14ac:dyDescent="0.25">
      <c r="A17" s="159" t="s">
        <v>102</v>
      </c>
      <c r="B17" s="159" t="s">
        <v>869</v>
      </c>
      <c r="C17" s="167">
        <v>503.2713</v>
      </c>
      <c r="D17" s="167">
        <v>514.67179999999996</v>
      </c>
      <c r="E17" s="166">
        <v>510.22250000000003</v>
      </c>
      <c r="F17" s="167">
        <v>519.25559999999996</v>
      </c>
      <c r="G17" s="167">
        <v>518.32380000000001</v>
      </c>
      <c r="H17" s="167">
        <v>517.06420000000003</v>
      </c>
      <c r="I17" s="166">
        <v>518.32349999999997</v>
      </c>
      <c r="J17" s="167">
        <v>505.66219999999998</v>
      </c>
      <c r="K17" s="167">
        <v>502.06209999999999</v>
      </c>
      <c r="L17" s="167">
        <v>487.53710000000001</v>
      </c>
      <c r="M17" s="167">
        <v>507.8886</v>
      </c>
      <c r="N17" s="167">
        <v>493.78539999999998</v>
      </c>
      <c r="O17" s="167">
        <v>226.7029</v>
      </c>
      <c r="P17" s="167">
        <v>226.1601</v>
      </c>
      <c r="Q17" s="167">
        <v>227.65610000000001</v>
      </c>
      <c r="R17" s="167">
        <v>223.29239999999999</v>
      </c>
      <c r="S17" s="167">
        <v>223.43299999999999</v>
      </c>
      <c r="T17" s="167">
        <v>221.9631</v>
      </c>
      <c r="U17" s="167">
        <v>226.5</v>
      </c>
      <c r="V17" s="166">
        <v>0</v>
      </c>
      <c r="W17" s="167">
        <v>226.5</v>
      </c>
      <c r="X17" s="166">
        <v>139.49289999999999</v>
      </c>
      <c r="Y17" s="167">
        <v>140.30009999999999</v>
      </c>
      <c r="Z17" s="167">
        <v>139.55250000000001</v>
      </c>
      <c r="AA17" s="167">
        <v>136.7037</v>
      </c>
      <c r="AB17" s="167">
        <v>135.4194</v>
      </c>
      <c r="AC17" s="166">
        <v>0</v>
      </c>
      <c r="AD17" s="167">
        <v>141.60489999999999</v>
      </c>
      <c r="AE17" s="166">
        <v>0</v>
      </c>
      <c r="AF17" s="167">
        <v>140.88069999999999</v>
      </c>
    </row>
    <row r="18" spans="1:32" ht="18" customHeight="1" x14ac:dyDescent="0.25">
      <c r="A18" s="159" t="s">
        <v>102</v>
      </c>
      <c r="B18" s="159" t="s">
        <v>870</v>
      </c>
      <c r="C18" s="161">
        <v>503.53359999999998</v>
      </c>
      <c r="D18" s="161">
        <v>512.25599999999997</v>
      </c>
      <c r="E18" s="160">
        <v>510.22250000000003</v>
      </c>
      <c r="F18" s="161">
        <v>520.25739999999996</v>
      </c>
      <c r="G18" s="161">
        <v>520.52340000000004</v>
      </c>
      <c r="H18" s="161">
        <v>519.0308</v>
      </c>
      <c r="I18" s="160">
        <v>518.38800000000003</v>
      </c>
      <c r="J18" s="161">
        <v>506.96870000000001</v>
      </c>
      <c r="K18" s="161">
        <v>502.99579999999997</v>
      </c>
      <c r="L18" s="161">
        <v>487.834</v>
      </c>
      <c r="M18" s="161">
        <v>509.14299999999997</v>
      </c>
      <c r="N18" s="161">
        <v>494.03840000000002</v>
      </c>
      <c r="O18" s="161">
        <v>226.57060000000001</v>
      </c>
      <c r="P18" s="161">
        <v>225.76769999999999</v>
      </c>
      <c r="Q18" s="161">
        <v>227.3955</v>
      </c>
      <c r="R18" s="161">
        <v>223.61189999999999</v>
      </c>
      <c r="S18" s="161">
        <v>224.821</v>
      </c>
      <c r="T18" s="161">
        <v>222.13249999999999</v>
      </c>
      <c r="U18" s="161">
        <v>225.8</v>
      </c>
      <c r="V18" s="160">
        <v>0</v>
      </c>
      <c r="W18" s="161">
        <v>226.6</v>
      </c>
      <c r="X18" s="160">
        <v>139.54519999999999</v>
      </c>
      <c r="Y18" s="161">
        <v>140.1532</v>
      </c>
      <c r="Z18" s="161">
        <v>139.5822</v>
      </c>
      <c r="AA18" s="161">
        <v>136.779</v>
      </c>
      <c r="AB18" s="161">
        <v>135.28139999999999</v>
      </c>
      <c r="AC18" s="160">
        <v>0</v>
      </c>
      <c r="AD18" s="161">
        <v>141.75129999999999</v>
      </c>
      <c r="AE18" s="160">
        <v>0</v>
      </c>
      <c r="AF18" s="161">
        <v>140.88069999999999</v>
      </c>
    </row>
    <row r="19" spans="1:32" ht="18" customHeight="1" x14ac:dyDescent="0.25">
      <c r="A19" s="159" t="s">
        <v>102</v>
      </c>
      <c r="B19" s="159" t="s">
        <v>871</v>
      </c>
      <c r="C19" s="164">
        <v>503.53359999999998</v>
      </c>
      <c r="D19" s="164">
        <v>515.72220000000004</v>
      </c>
      <c r="E19" s="163">
        <v>510.22250000000003</v>
      </c>
      <c r="F19" s="164">
        <v>522.14480000000003</v>
      </c>
      <c r="G19" s="164">
        <v>521.30280000000005</v>
      </c>
      <c r="H19" s="164">
        <v>519.75109999999995</v>
      </c>
      <c r="I19" s="163">
        <v>517.87429999999995</v>
      </c>
      <c r="J19" s="164">
        <v>508.98079999999999</v>
      </c>
      <c r="K19" s="164">
        <v>502.01549999999997</v>
      </c>
      <c r="L19" s="164">
        <v>488.64550000000003</v>
      </c>
      <c r="M19" s="164">
        <v>508.31150000000002</v>
      </c>
      <c r="N19" s="164">
        <v>494.66239999999999</v>
      </c>
      <c r="O19" s="164">
        <v>226.81790000000001</v>
      </c>
      <c r="P19" s="164">
        <v>226.89859999999999</v>
      </c>
      <c r="Q19" s="164">
        <v>227.9195</v>
      </c>
      <c r="R19" s="164">
        <v>224.43459999999999</v>
      </c>
      <c r="S19" s="164">
        <v>225.6035</v>
      </c>
      <c r="T19" s="164">
        <v>221.90770000000001</v>
      </c>
      <c r="U19" s="164">
        <v>226.4</v>
      </c>
      <c r="V19" s="163">
        <v>0</v>
      </c>
      <c r="W19" s="164">
        <v>227</v>
      </c>
      <c r="X19" s="163">
        <v>139.7595</v>
      </c>
      <c r="Y19" s="164">
        <v>140.22049999999999</v>
      </c>
      <c r="Z19" s="164">
        <v>139.60290000000001</v>
      </c>
      <c r="AA19" s="164">
        <v>136.86660000000001</v>
      </c>
      <c r="AB19" s="164">
        <v>135.40559999999999</v>
      </c>
      <c r="AC19" s="163">
        <v>0</v>
      </c>
      <c r="AD19" s="164">
        <v>141.78059999999999</v>
      </c>
      <c r="AE19" s="163">
        <v>0</v>
      </c>
      <c r="AF19" s="164">
        <v>140.8603</v>
      </c>
    </row>
    <row r="20" spans="1:32" ht="18" customHeight="1" x14ac:dyDescent="0.25">
      <c r="A20" s="159" t="s">
        <v>102</v>
      </c>
      <c r="B20" s="159" t="s">
        <v>872</v>
      </c>
      <c r="C20" s="164">
        <v>502.6943</v>
      </c>
      <c r="D20" s="164">
        <v>514.46169999999995</v>
      </c>
      <c r="E20" s="163">
        <v>510.22250000000003</v>
      </c>
      <c r="F20" s="164">
        <v>520.21759999999995</v>
      </c>
      <c r="G20" s="164">
        <v>519.25739999999996</v>
      </c>
      <c r="H20" s="164">
        <v>519.49459999999999</v>
      </c>
      <c r="I20" s="163">
        <v>518.56240000000003</v>
      </c>
      <c r="J20" s="164">
        <v>506.58690000000001</v>
      </c>
      <c r="K20" s="164">
        <v>502.8356</v>
      </c>
      <c r="L20" s="164">
        <v>488.47570000000002</v>
      </c>
      <c r="M20" s="164">
        <v>507.53980000000001</v>
      </c>
      <c r="N20" s="164">
        <v>493.80399999999997</v>
      </c>
      <c r="O20" s="164">
        <v>226.7893</v>
      </c>
      <c r="P20" s="164">
        <v>226.17420000000001</v>
      </c>
      <c r="Q20" s="164">
        <v>227.2877</v>
      </c>
      <c r="R20" s="164">
        <v>223.84010000000001</v>
      </c>
      <c r="S20" s="164">
        <v>224.87270000000001</v>
      </c>
      <c r="T20" s="164">
        <v>222.3124</v>
      </c>
      <c r="U20" s="164">
        <v>226.7</v>
      </c>
      <c r="V20" s="163">
        <v>0</v>
      </c>
      <c r="W20" s="164">
        <v>226.7</v>
      </c>
      <c r="X20" s="164">
        <v>141.27780000000001</v>
      </c>
      <c r="Y20" s="164">
        <v>140.08240000000001</v>
      </c>
      <c r="Z20" s="164">
        <v>139.57470000000001</v>
      </c>
      <c r="AA20" s="164">
        <v>137.93680000000001</v>
      </c>
      <c r="AB20" s="164">
        <v>135.25380000000001</v>
      </c>
      <c r="AC20" s="163">
        <v>0</v>
      </c>
      <c r="AD20" s="164">
        <v>141.8099</v>
      </c>
      <c r="AE20" s="163">
        <v>0</v>
      </c>
      <c r="AF20" s="164">
        <v>142.04480000000001</v>
      </c>
    </row>
    <row r="21" spans="1:32" ht="18" customHeight="1" x14ac:dyDescent="0.25">
      <c r="A21" s="159" t="s">
        <v>102</v>
      </c>
      <c r="B21" s="159" t="s">
        <v>873</v>
      </c>
      <c r="C21" s="164">
        <v>502.64179999999999</v>
      </c>
      <c r="D21" s="164">
        <v>515.0394</v>
      </c>
      <c r="E21" s="163">
        <v>510.22250000000003</v>
      </c>
      <c r="F21" s="164">
        <v>522.3682</v>
      </c>
      <c r="G21" s="164">
        <v>522.21669999999995</v>
      </c>
      <c r="H21" s="164">
        <v>520.08590000000004</v>
      </c>
      <c r="I21" s="163">
        <v>518.32870000000003</v>
      </c>
      <c r="J21" s="164">
        <v>509.16820000000001</v>
      </c>
      <c r="K21" s="164">
        <v>503.0179</v>
      </c>
      <c r="L21" s="164">
        <v>488.38499999999999</v>
      </c>
      <c r="M21" s="164">
        <v>509.8877</v>
      </c>
      <c r="N21" s="164">
        <v>495.33530000000002</v>
      </c>
      <c r="O21" s="164">
        <v>226.8484</v>
      </c>
      <c r="P21" s="163">
        <v>227.45570000000001</v>
      </c>
      <c r="Q21" s="164">
        <v>227.8015</v>
      </c>
      <c r="R21" s="164">
        <v>224.79849999999999</v>
      </c>
      <c r="S21" s="164">
        <v>226.4083</v>
      </c>
      <c r="T21" s="164">
        <v>222.59399999999999</v>
      </c>
      <c r="U21" s="164">
        <v>227.1</v>
      </c>
      <c r="V21" s="163">
        <v>0</v>
      </c>
      <c r="W21" s="164">
        <v>227.9</v>
      </c>
      <c r="X21" s="164">
        <v>141.97559999999999</v>
      </c>
      <c r="Y21" s="164">
        <v>141.54230000000001</v>
      </c>
      <c r="Z21" s="164">
        <v>139.75550000000001</v>
      </c>
      <c r="AA21" s="164">
        <v>138.0882</v>
      </c>
      <c r="AB21" s="164">
        <v>135.75059999999999</v>
      </c>
      <c r="AC21" s="163">
        <v>0</v>
      </c>
      <c r="AD21" s="164">
        <v>142.32220000000001</v>
      </c>
      <c r="AE21" s="163">
        <v>0</v>
      </c>
      <c r="AF21" s="164">
        <v>142.12649999999999</v>
      </c>
    </row>
    <row r="22" spans="1:32" ht="18" customHeight="1" x14ac:dyDescent="0.25">
      <c r="A22" s="159" t="s">
        <v>102</v>
      </c>
      <c r="B22" s="159" t="s">
        <v>874</v>
      </c>
      <c r="C22" s="164">
        <v>504.16309999999999</v>
      </c>
      <c r="D22" s="164">
        <v>516.72</v>
      </c>
      <c r="E22" s="163">
        <v>510.22250000000003</v>
      </c>
      <c r="F22" s="164">
        <v>524.29780000000005</v>
      </c>
      <c r="G22" s="164">
        <v>523.70140000000004</v>
      </c>
      <c r="H22" s="164">
        <v>521.22059999999999</v>
      </c>
      <c r="I22" s="163">
        <v>518.596</v>
      </c>
      <c r="J22" s="164">
        <v>509.52229999999997</v>
      </c>
      <c r="K22" s="164">
        <v>504.37670000000003</v>
      </c>
      <c r="L22" s="164">
        <v>489.9624</v>
      </c>
      <c r="M22" s="164">
        <v>509.95490000000001</v>
      </c>
      <c r="N22" s="164">
        <v>496.32389999999998</v>
      </c>
      <c r="O22" s="164">
        <v>226.773</v>
      </c>
      <c r="P22" s="163">
        <v>227.45570000000001</v>
      </c>
      <c r="Q22" s="164">
        <v>228.02950000000001</v>
      </c>
      <c r="R22" s="164">
        <v>225.38310000000001</v>
      </c>
      <c r="S22" s="164">
        <v>227.90700000000001</v>
      </c>
      <c r="T22" s="164">
        <v>222.7527</v>
      </c>
      <c r="U22" s="164">
        <v>227.5</v>
      </c>
      <c r="V22" s="163">
        <v>0</v>
      </c>
      <c r="W22" s="164">
        <v>228</v>
      </c>
      <c r="X22" s="164">
        <v>141.3597</v>
      </c>
      <c r="Y22" s="164">
        <v>141.52090000000001</v>
      </c>
      <c r="Z22" s="164">
        <v>140.01580000000001</v>
      </c>
      <c r="AA22" s="164">
        <v>138.50890000000001</v>
      </c>
      <c r="AB22" s="164">
        <v>135.6816</v>
      </c>
      <c r="AC22" s="163">
        <v>0</v>
      </c>
      <c r="AD22" s="164">
        <v>142.4539</v>
      </c>
      <c r="AE22" s="163">
        <v>0</v>
      </c>
      <c r="AF22" s="164">
        <v>142.12649999999999</v>
      </c>
    </row>
    <row r="23" spans="1:32" ht="18" customHeight="1" x14ac:dyDescent="0.25">
      <c r="A23" s="159" t="s">
        <v>102</v>
      </c>
      <c r="B23" s="159" t="s">
        <v>875</v>
      </c>
      <c r="C23" s="164">
        <v>504.4778</v>
      </c>
      <c r="D23" s="164">
        <v>517.77030000000002</v>
      </c>
      <c r="E23" s="163">
        <v>510.22250000000003</v>
      </c>
      <c r="F23" s="164">
        <v>526.66780000000006</v>
      </c>
      <c r="G23" s="164">
        <v>525.62480000000005</v>
      </c>
      <c r="H23" s="164">
        <v>525.18790000000001</v>
      </c>
      <c r="I23" s="163">
        <v>518.85019999999997</v>
      </c>
      <c r="J23" s="164">
        <v>509.91570000000002</v>
      </c>
      <c r="K23" s="164">
        <v>502.94959999999998</v>
      </c>
      <c r="L23" s="164">
        <v>483.30329999999998</v>
      </c>
      <c r="M23" s="164">
        <v>508.35129999999998</v>
      </c>
      <c r="N23" s="164">
        <v>493.57760000000002</v>
      </c>
      <c r="O23" s="164">
        <v>226.77770000000001</v>
      </c>
      <c r="P23" s="163">
        <v>227.45570000000001</v>
      </c>
      <c r="Q23" s="164">
        <v>228.4254</v>
      </c>
      <c r="R23" s="164">
        <v>225.71950000000001</v>
      </c>
      <c r="S23" s="164">
        <v>226.93979999999999</v>
      </c>
      <c r="T23" s="164">
        <v>221.81659999999999</v>
      </c>
      <c r="U23" s="164">
        <v>226.4</v>
      </c>
      <c r="V23" s="163">
        <v>0</v>
      </c>
      <c r="W23" s="164">
        <v>226.6</v>
      </c>
      <c r="X23" s="164">
        <v>140.8295</v>
      </c>
      <c r="Y23" s="164">
        <v>140.53749999999999</v>
      </c>
      <c r="Z23" s="164">
        <v>139.3631</v>
      </c>
      <c r="AA23" s="164">
        <v>138.41579999999999</v>
      </c>
      <c r="AB23" s="164">
        <v>135.51599999999999</v>
      </c>
      <c r="AC23" s="163">
        <v>0</v>
      </c>
      <c r="AD23" s="164">
        <v>141.94159999999999</v>
      </c>
      <c r="AE23" s="163">
        <v>0</v>
      </c>
      <c r="AF23" s="164">
        <v>142.12649999999999</v>
      </c>
    </row>
    <row r="24" spans="1:32" ht="18" customHeight="1" x14ac:dyDescent="0.25">
      <c r="A24" s="159" t="s">
        <v>102</v>
      </c>
      <c r="B24" s="159" t="s">
        <v>876</v>
      </c>
      <c r="C24" s="164">
        <v>504.42540000000002</v>
      </c>
      <c r="D24" s="164">
        <v>517.92790000000002</v>
      </c>
      <c r="E24" s="163">
        <v>510.22250000000003</v>
      </c>
      <c r="F24" s="164">
        <v>526.85739999999998</v>
      </c>
      <c r="G24" s="164">
        <v>526.34230000000002</v>
      </c>
      <c r="H24" s="164">
        <v>526.3107</v>
      </c>
      <c r="I24" s="163">
        <v>518.81399999999996</v>
      </c>
      <c r="J24" s="164">
        <v>511.14949999999999</v>
      </c>
      <c r="K24" s="164">
        <v>503.98430000000002</v>
      </c>
      <c r="L24" s="164">
        <v>484.23250000000002</v>
      </c>
      <c r="M24" s="164">
        <v>510.05919999999998</v>
      </c>
      <c r="N24" s="164">
        <v>494.04410000000001</v>
      </c>
      <c r="O24" s="164">
        <v>226.44149999999999</v>
      </c>
      <c r="P24" s="163">
        <v>227.45570000000001</v>
      </c>
      <c r="Q24" s="164">
        <v>228.2458</v>
      </c>
      <c r="R24" s="164">
        <v>225.9117</v>
      </c>
      <c r="S24" s="164">
        <v>227.0949</v>
      </c>
      <c r="T24" s="164">
        <v>222.05529999999999</v>
      </c>
      <c r="U24" s="164">
        <v>227.1</v>
      </c>
      <c r="V24" s="163">
        <v>0</v>
      </c>
      <c r="W24" s="164">
        <v>227</v>
      </c>
      <c r="X24" s="164">
        <v>141.5361</v>
      </c>
      <c r="Y24" s="164">
        <v>140.94800000000001</v>
      </c>
      <c r="Z24" s="164">
        <v>139.42400000000001</v>
      </c>
      <c r="AA24" s="164">
        <v>138.6164</v>
      </c>
      <c r="AB24" s="164">
        <v>135.58500000000001</v>
      </c>
      <c r="AC24" s="163">
        <v>0</v>
      </c>
      <c r="AD24" s="164">
        <v>142.1319</v>
      </c>
      <c r="AE24" s="163">
        <v>0</v>
      </c>
      <c r="AF24" s="164">
        <v>142.43279999999999</v>
      </c>
    </row>
    <row r="25" spans="1:32" ht="18" customHeight="1" x14ac:dyDescent="0.25">
      <c r="A25" s="159" t="s">
        <v>102</v>
      </c>
      <c r="B25" s="159" t="s">
        <v>877</v>
      </c>
      <c r="C25" s="167">
        <v>504.32049999999998</v>
      </c>
      <c r="D25" s="167">
        <v>516.50990000000002</v>
      </c>
      <c r="E25" s="166">
        <v>510.22250000000003</v>
      </c>
      <c r="F25" s="167">
        <v>525.38049999999998</v>
      </c>
      <c r="G25" s="167">
        <v>524.78420000000006</v>
      </c>
      <c r="H25" s="167">
        <v>524.31780000000003</v>
      </c>
      <c r="I25" s="166">
        <v>518.73329999999999</v>
      </c>
      <c r="J25" s="167">
        <v>511.45119999999997</v>
      </c>
      <c r="K25" s="167">
        <v>504.9171</v>
      </c>
      <c r="L25" s="167">
        <v>485.65789999999998</v>
      </c>
      <c r="M25" s="167">
        <v>510.4468</v>
      </c>
      <c r="N25" s="167">
        <v>494.67169999999999</v>
      </c>
      <c r="O25" s="167">
        <v>225.84049999999999</v>
      </c>
      <c r="P25" s="166">
        <v>227.40020000000001</v>
      </c>
      <c r="Q25" s="167">
        <v>227.55789999999999</v>
      </c>
      <c r="R25" s="167">
        <v>225.5437</v>
      </c>
      <c r="S25" s="167">
        <v>225.56659999999999</v>
      </c>
      <c r="T25" s="167">
        <v>222.1618</v>
      </c>
      <c r="U25" s="167">
        <v>227.1</v>
      </c>
      <c r="V25" s="166">
        <v>0</v>
      </c>
      <c r="W25" s="167">
        <v>227.1</v>
      </c>
      <c r="X25" s="167">
        <v>140.6987</v>
      </c>
      <c r="Y25" s="167">
        <v>141.38239999999999</v>
      </c>
      <c r="Z25" s="167">
        <v>139.6567</v>
      </c>
      <c r="AA25" s="167">
        <v>138.26429999999999</v>
      </c>
      <c r="AB25" s="167">
        <v>135.36420000000001</v>
      </c>
      <c r="AC25" s="166">
        <v>0</v>
      </c>
      <c r="AD25" s="167">
        <v>142.1465</v>
      </c>
      <c r="AE25" s="166">
        <v>0</v>
      </c>
      <c r="AF25" s="167">
        <v>142.0856</v>
      </c>
    </row>
    <row r="26" spans="1:32" ht="18" customHeight="1" x14ac:dyDescent="0.25">
      <c r="A26" s="159" t="s">
        <v>102</v>
      </c>
      <c r="B26" s="159" t="s">
        <v>878</v>
      </c>
      <c r="C26" s="161">
        <v>503.21879999999999</v>
      </c>
      <c r="D26" s="161">
        <v>514.30420000000004</v>
      </c>
      <c r="E26" s="160">
        <v>510.22250000000003</v>
      </c>
      <c r="F26" s="161">
        <v>523.14660000000003</v>
      </c>
      <c r="G26" s="161">
        <v>522.66359999999997</v>
      </c>
      <c r="H26" s="161">
        <v>522.14120000000003</v>
      </c>
      <c r="I26" s="160">
        <v>518.98829999999998</v>
      </c>
      <c r="J26" s="161">
        <v>510.81380000000001</v>
      </c>
      <c r="K26" s="161">
        <v>505.2396</v>
      </c>
      <c r="L26" s="161">
        <v>486.54500000000002</v>
      </c>
      <c r="M26" s="161">
        <v>511.55029999999999</v>
      </c>
      <c r="N26" s="161">
        <v>494.91239999999999</v>
      </c>
      <c r="O26" s="161">
        <v>225.38939999999999</v>
      </c>
      <c r="P26" s="160">
        <v>225.56299999999999</v>
      </c>
      <c r="Q26" s="161">
        <v>226.8038</v>
      </c>
      <c r="R26" s="161">
        <v>224.52420000000001</v>
      </c>
      <c r="S26" s="161">
        <v>224.10480000000001</v>
      </c>
      <c r="T26" s="161">
        <v>222.07560000000001</v>
      </c>
      <c r="U26" s="161">
        <v>226.4</v>
      </c>
      <c r="V26" s="160">
        <v>0</v>
      </c>
      <c r="W26" s="161">
        <v>226.6</v>
      </c>
      <c r="X26" s="161">
        <v>140.4392</v>
      </c>
      <c r="Y26" s="161">
        <v>141.2235</v>
      </c>
      <c r="Z26" s="161">
        <v>139.4778</v>
      </c>
      <c r="AA26" s="161">
        <v>137.5667</v>
      </c>
      <c r="AB26" s="161">
        <v>135.5436</v>
      </c>
      <c r="AC26" s="160">
        <v>0</v>
      </c>
      <c r="AD26" s="161">
        <v>142.249</v>
      </c>
      <c r="AE26" s="160">
        <v>0</v>
      </c>
      <c r="AF26" s="161">
        <v>142.1061</v>
      </c>
    </row>
    <row r="27" spans="1:32" ht="18" customHeight="1" x14ac:dyDescent="0.25">
      <c r="A27" s="159" t="s">
        <v>102</v>
      </c>
      <c r="B27" s="159" t="s">
        <v>879</v>
      </c>
      <c r="C27" s="164">
        <v>502.01240000000001</v>
      </c>
      <c r="D27" s="164">
        <v>511.9409</v>
      </c>
      <c r="E27" s="163">
        <v>510.22250000000003</v>
      </c>
      <c r="F27" s="164">
        <v>514.71310000000005</v>
      </c>
      <c r="G27" s="164">
        <v>517.68200000000002</v>
      </c>
      <c r="H27" s="164">
        <v>518.16390000000001</v>
      </c>
      <c r="I27" s="163">
        <v>518.98829999999998</v>
      </c>
      <c r="J27" s="164">
        <v>509.92939999999999</v>
      </c>
      <c r="K27" s="164">
        <v>506.10770000000002</v>
      </c>
      <c r="L27" s="164">
        <v>488.69929999999999</v>
      </c>
      <c r="M27" s="164">
        <v>512.42079999999999</v>
      </c>
      <c r="N27" s="164">
        <v>497.22699999999998</v>
      </c>
      <c r="O27" s="164">
        <v>225.06610000000001</v>
      </c>
      <c r="P27" s="164">
        <v>225.3013</v>
      </c>
      <c r="Q27" s="164">
        <v>226.09559999999999</v>
      </c>
      <c r="R27" s="164">
        <v>221.9967</v>
      </c>
      <c r="S27" s="164">
        <v>223.1968</v>
      </c>
      <c r="T27" s="164">
        <v>222.65029999999999</v>
      </c>
      <c r="U27" s="164">
        <v>227.2</v>
      </c>
      <c r="V27" s="163">
        <v>0</v>
      </c>
      <c r="W27" s="164">
        <v>227.1</v>
      </c>
      <c r="X27" s="164">
        <v>141.25960000000001</v>
      </c>
      <c r="Y27" s="164">
        <v>141.136</v>
      </c>
      <c r="Z27" s="164">
        <v>139.76249999999999</v>
      </c>
      <c r="AA27" s="164">
        <v>138.7045</v>
      </c>
      <c r="AB27" s="164">
        <v>135.75059999999999</v>
      </c>
      <c r="AC27" s="163">
        <v>0</v>
      </c>
      <c r="AD27" s="164">
        <v>142.2929</v>
      </c>
      <c r="AE27" s="163">
        <v>0</v>
      </c>
      <c r="AF27" s="164">
        <v>142.5145</v>
      </c>
    </row>
    <row r="28" spans="1:32" ht="18" customHeight="1" x14ac:dyDescent="0.25">
      <c r="A28" s="159" t="s">
        <v>102</v>
      </c>
      <c r="B28" s="159" t="s">
        <v>880</v>
      </c>
      <c r="C28" s="164">
        <v>500.9633</v>
      </c>
      <c r="D28" s="164">
        <v>506.95170000000002</v>
      </c>
      <c r="E28" s="163">
        <v>510.22250000000003</v>
      </c>
      <c r="F28" s="164">
        <v>511.4452</v>
      </c>
      <c r="G28" s="164">
        <v>511.6619</v>
      </c>
      <c r="H28" s="164">
        <v>515.3845</v>
      </c>
      <c r="I28" s="163">
        <v>518.98829999999998</v>
      </c>
      <c r="J28" s="164">
        <v>506.7731</v>
      </c>
      <c r="K28" s="164">
        <v>506.0077</v>
      </c>
      <c r="L28" s="164">
        <v>486.80610000000001</v>
      </c>
      <c r="M28" s="164">
        <v>511.86869999999999</v>
      </c>
      <c r="N28" s="164">
        <v>496.50889999999998</v>
      </c>
      <c r="O28" s="164">
        <v>224.8074</v>
      </c>
      <c r="P28" s="164">
        <v>225.1814</v>
      </c>
      <c r="Q28" s="164">
        <v>225.66059999999999</v>
      </c>
      <c r="R28" s="164">
        <v>220.03120000000001</v>
      </c>
      <c r="S28" s="164">
        <v>220.31010000000001</v>
      </c>
      <c r="T28" s="164">
        <v>222.64060000000001</v>
      </c>
      <c r="U28" s="164">
        <v>226.5</v>
      </c>
      <c r="V28" s="163">
        <v>0</v>
      </c>
      <c r="W28" s="164">
        <v>226.2</v>
      </c>
      <c r="X28" s="164">
        <v>141.21430000000001</v>
      </c>
      <c r="Y28" s="164">
        <v>140.08090000000001</v>
      </c>
      <c r="Z28" s="164">
        <v>139.52449999999999</v>
      </c>
      <c r="AA28" s="164">
        <v>138.4539</v>
      </c>
      <c r="AB28" s="164">
        <v>135.4194</v>
      </c>
      <c r="AC28" s="163">
        <v>0</v>
      </c>
      <c r="AD28" s="164">
        <v>141.45859999999999</v>
      </c>
      <c r="AE28" s="163">
        <v>0</v>
      </c>
      <c r="AF28" s="164">
        <v>141.9427</v>
      </c>
    </row>
    <row r="29" spans="1:32" ht="18" customHeight="1" x14ac:dyDescent="0.25">
      <c r="A29" s="159" t="s">
        <v>102</v>
      </c>
      <c r="B29" s="159" t="s">
        <v>881</v>
      </c>
      <c r="C29" s="164">
        <v>499.38959999999997</v>
      </c>
      <c r="D29" s="164">
        <v>502.43520000000001</v>
      </c>
      <c r="E29" s="163">
        <v>510.22250000000003</v>
      </c>
      <c r="F29" s="164">
        <v>510.14260000000002</v>
      </c>
      <c r="G29" s="164">
        <v>510.37439999999998</v>
      </c>
      <c r="H29" s="164">
        <v>513.87260000000003</v>
      </c>
      <c r="I29" s="163">
        <v>518.98829999999998</v>
      </c>
      <c r="J29" s="164">
        <v>505.82920000000001</v>
      </c>
      <c r="K29" s="164">
        <v>505.88200000000001</v>
      </c>
      <c r="L29" s="164">
        <v>487.19</v>
      </c>
      <c r="M29" s="164">
        <v>511.26350000000002</v>
      </c>
      <c r="N29" s="164">
        <v>495.96120000000002</v>
      </c>
      <c r="O29" s="164">
        <v>223.78720000000001</v>
      </c>
      <c r="P29" s="164">
        <v>222.92169999999999</v>
      </c>
      <c r="Q29" s="164">
        <v>224.4837</v>
      </c>
      <c r="R29" s="164">
        <v>220.48750000000001</v>
      </c>
      <c r="S29" s="164">
        <v>221.91220000000001</v>
      </c>
      <c r="T29" s="164">
        <v>222.73679999999999</v>
      </c>
      <c r="U29" s="164">
        <v>226.4</v>
      </c>
      <c r="V29" s="163">
        <v>0</v>
      </c>
      <c r="W29" s="164">
        <v>226.1</v>
      </c>
      <c r="X29" s="164">
        <v>141.1917</v>
      </c>
      <c r="Y29" s="164">
        <v>140.0489</v>
      </c>
      <c r="Z29" s="164">
        <v>139.40549999999999</v>
      </c>
      <c r="AA29" s="164">
        <v>138.0916</v>
      </c>
      <c r="AB29" s="164">
        <v>135.1986</v>
      </c>
      <c r="AC29" s="163">
        <v>0</v>
      </c>
      <c r="AD29" s="164">
        <v>141.32679999999999</v>
      </c>
      <c r="AE29" s="163">
        <v>0</v>
      </c>
      <c r="AF29" s="164">
        <v>142.1061</v>
      </c>
    </row>
    <row r="30" spans="1:32" ht="18" customHeight="1" x14ac:dyDescent="0.25">
      <c r="A30" s="159" t="s">
        <v>102</v>
      </c>
      <c r="B30" s="159" t="s">
        <v>882</v>
      </c>
      <c r="C30" s="164">
        <v>499.86169999999998</v>
      </c>
      <c r="D30" s="164">
        <v>503.6431</v>
      </c>
      <c r="E30" s="163">
        <v>510.22250000000003</v>
      </c>
      <c r="F30" s="164">
        <v>506.49020000000002</v>
      </c>
      <c r="G30" s="164">
        <v>507.65969999999999</v>
      </c>
      <c r="H30" s="164">
        <v>510.55619999999999</v>
      </c>
      <c r="I30" s="163">
        <v>518.98829999999998</v>
      </c>
      <c r="J30" s="164">
        <v>504.41609999999997</v>
      </c>
      <c r="K30" s="164">
        <v>504.53030000000001</v>
      </c>
      <c r="L30" s="164">
        <v>486.53440000000001</v>
      </c>
      <c r="M30" s="164">
        <v>511.43540000000002</v>
      </c>
      <c r="N30" s="164">
        <v>495.89589999999998</v>
      </c>
      <c r="O30" s="164">
        <v>223.46539999999999</v>
      </c>
      <c r="P30" s="164">
        <v>223.3126</v>
      </c>
      <c r="Q30" s="164">
        <v>225.58680000000001</v>
      </c>
      <c r="R30" s="164">
        <v>220.1961</v>
      </c>
      <c r="S30" s="164">
        <v>220.31010000000001</v>
      </c>
      <c r="T30" s="164">
        <v>222.2996</v>
      </c>
      <c r="U30" s="164">
        <v>226.5</v>
      </c>
      <c r="V30" s="163">
        <v>0</v>
      </c>
      <c r="W30" s="164">
        <v>225.5</v>
      </c>
      <c r="X30" s="164">
        <v>140.51390000000001</v>
      </c>
      <c r="Y30" s="164">
        <v>139.66669999999999</v>
      </c>
      <c r="Z30" s="164">
        <v>139.19720000000001</v>
      </c>
      <c r="AA30" s="164">
        <v>137.8227</v>
      </c>
      <c r="AB30" s="164">
        <v>135.03299999999999</v>
      </c>
      <c r="AC30" s="163">
        <v>0</v>
      </c>
      <c r="AD30" s="164">
        <v>141.12190000000001</v>
      </c>
      <c r="AE30" s="163">
        <v>0</v>
      </c>
      <c r="AF30" s="164">
        <v>141.6568</v>
      </c>
    </row>
    <row r="31" spans="1:32" ht="18" customHeight="1" x14ac:dyDescent="0.25">
      <c r="A31" s="159" t="s">
        <v>102</v>
      </c>
      <c r="B31" s="159" t="s">
        <v>883</v>
      </c>
      <c r="C31" s="164">
        <v>499.07479999999998</v>
      </c>
      <c r="D31" s="164">
        <v>502.80290000000002</v>
      </c>
      <c r="E31" s="163">
        <v>510.22250000000003</v>
      </c>
      <c r="F31" s="164">
        <v>506.09300000000002</v>
      </c>
      <c r="G31" s="164">
        <v>507.6925</v>
      </c>
      <c r="H31" s="164">
        <v>511.30290000000002</v>
      </c>
      <c r="I31" s="163">
        <v>518.98829999999998</v>
      </c>
      <c r="J31" s="164">
        <v>504.82530000000003</v>
      </c>
      <c r="K31" s="164">
        <v>504.56630000000001</v>
      </c>
      <c r="L31" s="164">
        <v>486.69959999999998</v>
      </c>
      <c r="M31" s="164">
        <v>511.0052</v>
      </c>
      <c r="N31" s="164">
        <v>495.69040000000001</v>
      </c>
      <c r="O31" s="164">
        <v>223.1679</v>
      </c>
      <c r="P31" s="164">
        <v>222.79130000000001</v>
      </c>
      <c r="Q31" s="164">
        <v>224.9813</v>
      </c>
      <c r="R31" s="164">
        <v>219.9093</v>
      </c>
      <c r="S31" s="164">
        <v>220.22890000000001</v>
      </c>
      <c r="T31" s="164">
        <v>222.30019999999999</v>
      </c>
      <c r="U31" s="164">
        <v>225.8</v>
      </c>
      <c r="V31" s="163">
        <v>0</v>
      </c>
      <c r="W31" s="164">
        <v>225.5</v>
      </c>
      <c r="X31" s="164">
        <v>140.37690000000001</v>
      </c>
      <c r="Y31" s="164">
        <v>139.57640000000001</v>
      </c>
      <c r="Z31" s="164">
        <v>139.24449999999999</v>
      </c>
      <c r="AA31" s="164">
        <v>137.6902</v>
      </c>
      <c r="AB31" s="164">
        <v>134.68799999999999</v>
      </c>
      <c r="AC31" s="163">
        <v>0</v>
      </c>
      <c r="AD31" s="164">
        <v>141.1951</v>
      </c>
      <c r="AE31" s="163">
        <v>0</v>
      </c>
      <c r="AF31" s="164">
        <v>141.33000000000001</v>
      </c>
    </row>
    <row r="32" spans="1:32" ht="18" customHeight="1" x14ac:dyDescent="0.25">
      <c r="A32" s="159" t="s">
        <v>102</v>
      </c>
      <c r="B32" s="159" t="s">
        <v>884</v>
      </c>
      <c r="C32" s="164">
        <v>499.17970000000003</v>
      </c>
      <c r="D32" s="164">
        <v>502.48770000000002</v>
      </c>
      <c r="E32" s="163">
        <v>510.22250000000003</v>
      </c>
      <c r="F32" s="164">
        <v>506.70769999999999</v>
      </c>
      <c r="G32" s="164">
        <v>508.18700000000001</v>
      </c>
      <c r="H32" s="164">
        <v>511.85309999999998</v>
      </c>
      <c r="I32" s="163">
        <v>518.98829999999998</v>
      </c>
      <c r="J32" s="164">
        <v>505.93040000000002</v>
      </c>
      <c r="K32" s="164">
        <v>505.05590000000001</v>
      </c>
      <c r="L32" s="164">
        <v>486.43150000000003</v>
      </c>
      <c r="M32" s="164">
        <v>510.41989999999998</v>
      </c>
      <c r="N32" s="164">
        <v>495.52749999999997</v>
      </c>
      <c r="O32" s="164">
        <v>223.70679999999999</v>
      </c>
      <c r="P32" s="164">
        <v>222.696</v>
      </c>
      <c r="Q32" s="164">
        <v>224.34190000000001</v>
      </c>
      <c r="R32" s="164">
        <v>219.95910000000001</v>
      </c>
      <c r="S32" s="164">
        <v>220.3691</v>
      </c>
      <c r="T32" s="164">
        <v>222.3133</v>
      </c>
      <c r="U32" s="164">
        <v>226.4</v>
      </c>
      <c r="V32" s="163">
        <v>0</v>
      </c>
      <c r="W32" s="164">
        <v>225.5</v>
      </c>
      <c r="X32" s="164">
        <v>140.49459999999999</v>
      </c>
      <c r="Y32" s="164">
        <v>139.70310000000001</v>
      </c>
      <c r="Z32" s="164">
        <v>139.40029999999999</v>
      </c>
      <c r="AA32" s="164">
        <v>137.80160000000001</v>
      </c>
      <c r="AB32" s="164">
        <v>135.14340000000001</v>
      </c>
      <c r="AC32" s="163">
        <v>0</v>
      </c>
      <c r="AD32" s="164">
        <v>141.13650000000001</v>
      </c>
      <c r="AE32" s="163">
        <v>0</v>
      </c>
      <c r="AF32" s="164">
        <v>141.73849999999999</v>
      </c>
    </row>
    <row r="33" spans="1:32" ht="18" customHeight="1" x14ac:dyDescent="0.25">
      <c r="A33" s="159" t="s">
        <v>102</v>
      </c>
      <c r="B33" s="159" t="s">
        <v>885</v>
      </c>
      <c r="C33" s="167">
        <v>499.07479999999998</v>
      </c>
      <c r="D33" s="167">
        <v>500.12439999999998</v>
      </c>
      <c r="E33" s="166">
        <v>510.22250000000003</v>
      </c>
      <c r="F33" s="167">
        <v>505.18400000000003</v>
      </c>
      <c r="G33" s="167">
        <v>506.51569999999998</v>
      </c>
      <c r="H33" s="167">
        <v>509.8777</v>
      </c>
      <c r="I33" s="166">
        <v>518.98829999999998</v>
      </c>
      <c r="J33" s="167">
        <v>504.05110000000002</v>
      </c>
      <c r="K33" s="167">
        <v>504.65769999999998</v>
      </c>
      <c r="L33" s="167">
        <v>484.55900000000003</v>
      </c>
      <c r="M33" s="167">
        <v>510.7276</v>
      </c>
      <c r="N33" s="167">
        <v>495.27440000000001</v>
      </c>
      <c r="O33" s="167">
        <v>223.84399999999999</v>
      </c>
      <c r="P33" s="167">
        <v>222.23310000000001</v>
      </c>
      <c r="Q33" s="167">
        <v>223.8751</v>
      </c>
      <c r="R33" s="167">
        <v>219.047</v>
      </c>
      <c r="S33" s="167">
        <v>219.41679999999999</v>
      </c>
      <c r="T33" s="167">
        <v>222.06389999999999</v>
      </c>
      <c r="U33" s="167">
        <v>225.8</v>
      </c>
      <c r="V33" s="166">
        <v>0</v>
      </c>
      <c r="W33" s="167">
        <v>224.8</v>
      </c>
      <c r="X33" s="167">
        <v>140.6644</v>
      </c>
      <c r="Y33" s="167">
        <v>138.97389999999999</v>
      </c>
      <c r="Z33" s="167">
        <v>138.8673</v>
      </c>
      <c r="AA33" s="167">
        <v>137.64150000000001</v>
      </c>
      <c r="AB33" s="167">
        <v>135.11580000000001</v>
      </c>
      <c r="AC33" s="166">
        <v>0</v>
      </c>
      <c r="AD33" s="167">
        <v>140.7413</v>
      </c>
      <c r="AE33" s="166">
        <v>0</v>
      </c>
      <c r="AF33" s="167">
        <v>142.04480000000001</v>
      </c>
    </row>
    <row r="34" spans="1:32" ht="18" customHeight="1" x14ac:dyDescent="0.25">
      <c r="A34" s="159" t="s">
        <v>102</v>
      </c>
      <c r="B34" s="159" t="s">
        <v>886</v>
      </c>
      <c r="C34" s="161">
        <v>499.07479999999998</v>
      </c>
      <c r="D34" s="161">
        <v>502.48770000000002</v>
      </c>
      <c r="E34" s="160">
        <v>510.22250000000003</v>
      </c>
      <c r="F34" s="161">
        <v>504.70699999999999</v>
      </c>
      <c r="G34" s="161">
        <v>505.70569999999998</v>
      </c>
      <c r="H34" s="161">
        <v>509.572</v>
      </c>
      <c r="I34" s="160">
        <v>518.98829999999998</v>
      </c>
      <c r="J34" s="161">
        <v>504.52910000000003</v>
      </c>
      <c r="K34" s="161">
        <v>505.37939999999998</v>
      </c>
      <c r="L34" s="161">
        <v>486.77109999999999</v>
      </c>
      <c r="M34" s="161">
        <v>512.02189999999996</v>
      </c>
      <c r="N34" s="161">
        <v>496.99200000000002</v>
      </c>
      <c r="O34" s="161">
        <v>223.7175</v>
      </c>
      <c r="P34" s="161">
        <v>222.81630000000001</v>
      </c>
      <c r="Q34" s="161">
        <v>223.958</v>
      </c>
      <c r="R34" s="161">
        <v>219.20769999999999</v>
      </c>
      <c r="S34" s="161">
        <v>219.3356</v>
      </c>
      <c r="T34" s="161">
        <v>222.6533</v>
      </c>
      <c r="U34" s="161">
        <v>226.4</v>
      </c>
      <c r="V34" s="160">
        <v>0</v>
      </c>
      <c r="W34" s="161">
        <v>225.4</v>
      </c>
      <c r="X34" s="161">
        <v>141.93709999999999</v>
      </c>
      <c r="Y34" s="161">
        <v>140.03790000000001</v>
      </c>
      <c r="Z34" s="161">
        <v>139.16399999999999</v>
      </c>
      <c r="AA34" s="161">
        <v>139.23079999999999</v>
      </c>
      <c r="AB34" s="161">
        <v>135.5436</v>
      </c>
      <c r="AC34" s="160">
        <v>0</v>
      </c>
      <c r="AD34" s="161">
        <v>141.3707</v>
      </c>
      <c r="AE34" s="160">
        <v>0</v>
      </c>
      <c r="AF34" s="161">
        <v>142.86170000000001</v>
      </c>
    </row>
    <row r="35" spans="1:32" ht="18" customHeight="1" x14ac:dyDescent="0.25">
      <c r="A35" s="159" t="s">
        <v>102</v>
      </c>
      <c r="B35" s="159" t="s">
        <v>887</v>
      </c>
      <c r="C35" s="164">
        <v>498.70760000000001</v>
      </c>
      <c r="D35" s="164">
        <v>501.54239999999999</v>
      </c>
      <c r="E35" s="163">
        <v>510.22250000000003</v>
      </c>
      <c r="F35" s="164">
        <v>505.88799999999998</v>
      </c>
      <c r="G35" s="164">
        <v>507.23020000000002</v>
      </c>
      <c r="H35" s="164">
        <v>511.0367</v>
      </c>
      <c r="I35" s="163">
        <v>518.98829999999998</v>
      </c>
      <c r="J35" s="164">
        <v>505.39330000000001</v>
      </c>
      <c r="K35" s="164">
        <v>506.55099999999999</v>
      </c>
      <c r="L35" s="164">
        <v>486.94349999999997</v>
      </c>
      <c r="M35" s="164">
        <v>512.40129999999999</v>
      </c>
      <c r="N35" s="164">
        <v>496.42309999999998</v>
      </c>
      <c r="O35" s="164">
        <v>224.26249999999999</v>
      </c>
      <c r="P35" s="164">
        <v>223.27869999999999</v>
      </c>
      <c r="Q35" s="164">
        <v>224.33189999999999</v>
      </c>
      <c r="R35" s="164">
        <v>219.74270000000001</v>
      </c>
      <c r="S35" s="164">
        <v>220.13290000000001</v>
      </c>
      <c r="T35" s="164">
        <v>222.6447</v>
      </c>
      <c r="U35" s="164">
        <v>226.4</v>
      </c>
      <c r="V35" s="163">
        <v>0</v>
      </c>
      <c r="W35" s="164">
        <v>226</v>
      </c>
      <c r="X35" s="164">
        <v>141.9496</v>
      </c>
      <c r="Y35" s="164">
        <v>140.27940000000001</v>
      </c>
      <c r="Z35" s="164">
        <v>138.92230000000001</v>
      </c>
      <c r="AA35" s="164">
        <v>138.5402</v>
      </c>
      <c r="AB35" s="164">
        <v>135.1986</v>
      </c>
      <c r="AC35" s="163">
        <v>0</v>
      </c>
      <c r="AD35" s="164">
        <v>141.47319999999999</v>
      </c>
      <c r="AE35" s="163">
        <v>0</v>
      </c>
      <c r="AF35" s="164">
        <v>142.1061</v>
      </c>
    </row>
    <row r="36" spans="1:32" ht="18" customHeight="1" x14ac:dyDescent="0.25">
      <c r="A36" s="159" t="s">
        <v>102</v>
      </c>
      <c r="B36" s="159" t="s">
        <v>888</v>
      </c>
      <c r="C36" s="164">
        <v>500.12389999999999</v>
      </c>
      <c r="D36" s="164">
        <v>504.79849999999999</v>
      </c>
      <c r="E36" s="163">
        <v>510.22250000000003</v>
      </c>
      <c r="F36" s="164">
        <v>507.6943</v>
      </c>
      <c r="G36" s="164">
        <v>508.56029999999998</v>
      </c>
      <c r="H36" s="164">
        <v>511.2937</v>
      </c>
      <c r="I36" s="163">
        <v>518.98829999999998</v>
      </c>
      <c r="J36" s="164">
        <v>506.17720000000003</v>
      </c>
      <c r="K36" s="164">
        <v>507.79950000000002</v>
      </c>
      <c r="L36" s="164">
        <v>488.16520000000003</v>
      </c>
      <c r="M36" s="164">
        <v>513.1576</v>
      </c>
      <c r="N36" s="164">
        <v>497.6884</v>
      </c>
      <c r="O36" s="164">
        <v>224.1431</v>
      </c>
      <c r="P36" s="164">
        <v>224.67400000000001</v>
      </c>
      <c r="Q36" s="164">
        <v>225.4323</v>
      </c>
      <c r="R36" s="164">
        <v>220.25210000000001</v>
      </c>
      <c r="S36" s="164">
        <v>220.63489999999999</v>
      </c>
      <c r="T36" s="164">
        <v>222.8169</v>
      </c>
      <c r="U36" s="164">
        <v>228.3</v>
      </c>
      <c r="V36" s="163">
        <v>0</v>
      </c>
      <c r="W36" s="164">
        <v>227.2</v>
      </c>
      <c r="X36" s="164">
        <v>141.5188</v>
      </c>
      <c r="Y36" s="164">
        <v>141.6396</v>
      </c>
      <c r="Z36" s="164">
        <v>139.4486</v>
      </c>
      <c r="AA36" s="164">
        <v>138.69569999999999</v>
      </c>
      <c r="AB36" s="164">
        <v>135.64019999999999</v>
      </c>
      <c r="AC36" s="163">
        <v>0</v>
      </c>
      <c r="AD36" s="164">
        <v>142.4393</v>
      </c>
      <c r="AE36" s="163">
        <v>0</v>
      </c>
      <c r="AF36" s="164">
        <v>142.5145</v>
      </c>
    </row>
    <row r="37" spans="1:32" ht="18" customHeight="1" x14ac:dyDescent="0.25">
      <c r="A37" s="159" t="s">
        <v>102</v>
      </c>
      <c r="B37" s="159" t="s">
        <v>889</v>
      </c>
      <c r="C37" s="164">
        <v>498.70760000000001</v>
      </c>
      <c r="D37" s="164">
        <v>500.01940000000002</v>
      </c>
      <c r="E37" s="163">
        <v>510.22250000000003</v>
      </c>
      <c r="F37" s="164">
        <v>505.9323</v>
      </c>
      <c r="G37" s="164">
        <v>507.22430000000003</v>
      </c>
      <c r="H37" s="164">
        <v>510.5872</v>
      </c>
      <c r="I37" s="163">
        <v>518.98829999999998</v>
      </c>
      <c r="J37" s="164">
        <v>505.39940000000001</v>
      </c>
      <c r="K37" s="164">
        <v>506.84390000000002</v>
      </c>
      <c r="L37" s="164">
        <v>487.50549999999998</v>
      </c>
      <c r="M37" s="164">
        <v>512.2953</v>
      </c>
      <c r="N37" s="164">
        <v>496.80470000000003</v>
      </c>
      <c r="O37" s="164">
        <v>223.89580000000001</v>
      </c>
      <c r="P37" s="164">
        <v>223.0737</v>
      </c>
      <c r="Q37" s="164">
        <v>224.7542</v>
      </c>
      <c r="R37" s="164">
        <v>219.5711</v>
      </c>
      <c r="S37" s="164">
        <v>220.31010000000001</v>
      </c>
      <c r="T37" s="164">
        <v>222.62440000000001</v>
      </c>
      <c r="U37" s="164">
        <v>227.7</v>
      </c>
      <c r="V37" s="163">
        <v>0</v>
      </c>
      <c r="W37" s="164">
        <v>226.4</v>
      </c>
      <c r="X37" s="164">
        <v>141.48609999999999</v>
      </c>
      <c r="Y37" s="164">
        <v>140.6097</v>
      </c>
      <c r="Z37" s="164">
        <v>139.1035</v>
      </c>
      <c r="AA37" s="164">
        <v>138.62350000000001</v>
      </c>
      <c r="AB37" s="164">
        <v>135.59880000000001</v>
      </c>
      <c r="AC37" s="163">
        <v>0</v>
      </c>
      <c r="AD37" s="164">
        <v>141.64879999999999</v>
      </c>
      <c r="AE37" s="163">
        <v>0</v>
      </c>
      <c r="AF37" s="164">
        <v>142.1061</v>
      </c>
    </row>
    <row r="38" spans="1:32" ht="18" customHeight="1" x14ac:dyDescent="0.25">
      <c r="A38" s="159" t="s">
        <v>102</v>
      </c>
      <c r="B38" s="159" t="s">
        <v>890</v>
      </c>
      <c r="C38" s="164">
        <v>498.18299999999999</v>
      </c>
      <c r="D38" s="164">
        <v>502.01499999999999</v>
      </c>
      <c r="E38" s="163">
        <v>510.22250000000003</v>
      </c>
      <c r="F38" s="164">
        <v>505.79259999999999</v>
      </c>
      <c r="G38" s="164">
        <v>507.56720000000001</v>
      </c>
      <c r="H38" s="164">
        <v>511.4821</v>
      </c>
      <c r="I38" s="163">
        <v>518.98829999999998</v>
      </c>
      <c r="J38" s="164">
        <v>504.89330000000001</v>
      </c>
      <c r="K38" s="164">
        <v>506.4264</v>
      </c>
      <c r="L38" s="164">
        <v>487.15089999999998</v>
      </c>
      <c r="M38" s="164">
        <v>511.6182</v>
      </c>
      <c r="N38" s="164">
        <v>496.14260000000002</v>
      </c>
      <c r="O38" s="164">
        <v>224.25120000000001</v>
      </c>
      <c r="P38" s="164">
        <v>222.92850000000001</v>
      </c>
      <c r="Q38" s="164">
        <v>224.6207</v>
      </c>
      <c r="R38" s="164">
        <v>220.4323</v>
      </c>
      <c r="S38" s="164">
        <v>220.88589999999999</v>
      </c>
      <c r="T38" s="164">
        <v>222.886</v>
      </c>
      <c r="U38" s="164">
        <v>226.7</v>
      </c>
      <c r="V38" s="163">
        <v>0</v>
      </c>
      <c r="W38" s="164">
        <v>226.5</v>
      </c>
      <c r="X38" s="164">
        <v>141.18610000000001</v>
      </c>
      <c r="Y38" s="164">
        <v>140.17859999999999</v>
      </c>
      <c r="Z38" s="164">
        <v>139.22460000000001</v>
      </c>
      <c r="AA38" s="164">
        <v>138.41489999999999</v>
      </c>
      <c r="AB38" s="164">
        <v>135.61259999999999</v>
      </c>
      <c r="AC38" s="163">
        <v>0</v>
      </c>
      <c r="AD38" s="164">
        <v>141.32679999999999</v>
      </c>
      <c r="AE38" s="163">
        <v>0</v>
      </c>
      <c r="AF38" s="164">
        <v>142.1061</v>
      </c>
    </row>
    <row r="39" spans="1:32" ht="18" customHeight="1" x14ac:dyDescent="0.25">
      <c r="A39" s="159" t="s">
        <v>102</v>
      </c>
      <c r="B39" s="159" t="s">
        <v>891</v>
      </c>
      <c r="C39" s="164">
        <v>499.80919999999998</v>
      </c>
      <c r="D39" s="164">
        <v>504.69349999999997</v>
      </c>
      <c r="E39" s="163">
        <v>510.22250000000003</v>
      </c>
      <c r="F39" s="164">
        <v>507.03629999999998</v>
      </c>
      <c r="G39" s="164">
        <v>508.46640000000002</v>
      </c>
      <c r="H39" s="164">
        <v>509.72149999999999</v>
      </c>
      <c r="I39" s="163">
        <v>518.98829999999998</v>
      </c>
      <c r="J39" s="164">
        <v>504.96589999999998</v>
      </c>
      <c r="K39" s="164">
        <v>506.13979999999998</v>
      </c>
      <c r="L39" s="164">
        <v>486.93200000000002</v>
      </c>
      <c r="M39" s="164">
        <v>512.75519999999995</v>
      </c>
      <c r="N39" s="164">
        <v>496.95929999999998</v>
      </c>
      <c r="O39" s="164">
        <v>224.48660000000001</v>
      </c>
      <c r="P39" s="164">
        <v>224.5925</v>
      </c>
      <c r="Q39" s="164">
        <v>225.7227</v>
      </c>
      <c r="R39" s="164">
        <v>221.04400000000001</v>
      </c>
      <c r="S39" s="164">
        <v>221.196</v>
      </c>
      <c r="T39" s="164">
        <v>222.80779999999999</v>
      </c>
      <c r="U39" s="164">
        <v>227.1</v>
      </c>
      <c r="V39" s="163">
        <v>0</v>
      </c>
      <c r="W39" s="164">
        <v>226.2</v>
      </c>
      <c r="X39" s="164">
        <v>141.14150000000001</v>
      </c>
      <c r="Y39" s="164">
        <v>139.7483</v>
      </c>
      <c r="Z39" s="164">
        <v>139.92939999999999</v>
      </c>
      <c r="AA39" s="164">
        <v>139.16480000000001</v>
      </c>
      <c r="AB39" s="164">
        <v>135.72300000000001</v>
      </c>
      <c r="AC39" s="163">
        <v>0</v>
      </c>
      <c r="AD39" s="164">
        <v>141.0341</v>
      </c>
      <c r="AE39" s="163">
        <v>0</v>
      </c>
      <c r="AF39" s="164">
        <v>142.5145</v>
      </c>
    </row>
    <row r="40" spans="1:32" ht="18" customHeight="1" x14ac:dyDescent="0.25">
      <c r="A40" s="159" t="s">
        <v>102</v>
      </c>
      <c r="B40" s="159" t="s">
        <v>892</v>
      </c>
      <c r="C40" s="164">
        <v>500.7534</v>
      </c>
      <c r="D40" s="164">
        <v>501.7525</v>
      </c>
      <c r="E40" s="163">
        <v>510.22250000000003</v>
      </c>
      <c r="F40" s="164">
        <v>506.37329999999997</v>
      </c>
      <c r="G40" s="164">
        <v>508.52850000000001</v>
      </c>
      <c r="H40" s="164">
        <v>511.17219999999998</v>
      </c>
      <c r="I40" s="163">
        <v>518.98829999999998</v>
      </c>
      <c r="J40" s="164">
        <v>503.57440000000003</v>
      </c>
      <c r="K40" s="164">
        <v>505.755</v>
      </c>
      <c r="L40" s="164">
        <v>486.61430000000001</v>
      </c>
      <c r="M40" s="164">
        <v>511.87259999999998</v>
      </c>
      <c r="N40" s="164">
        <v>496.48579999999998</v>
      </c>
      <c r="O40" s="164">
        <v>224.66120000000001</v>
      </c>
      <c r="P40" s="164">
        <v>224.16900000000001</v>
      </c>
      <c r="Q40" s="164">
        <v>225.70160000000001</v>
      </c>
      <c r="R40" s="164">
        <v>221.0849</v>
      </c>
      <c r="S40" s="164">
        <v>220.73830000000001</v>
      </c>
      <c r="T40" s="164">
        <v>222.26150000000001</v>
      </c>
      <c r="U40" s="164">
        <v>227.1</v>
      </c>
      <c r="V40" s="163">
        <v>0</v>
      </c>
      <c r="W40" s="164">
        <v>226.2</v>
      </c>
      <c r="X40" s="164">
        <v>141.1574</v>
      </c>
      <c r="Y40" s="164">
        <v>139.4152</v>
      </c>
      <c r="Z40" s="164">
        <v>139.61340000000001</v>
      </c>
      <c r="AA40" s="164">
        <v>138.21520000000001</v>
      </c>
      <c r="AB40" s="164">
        <v>135.0744</v>
      </c>
      <c r="AC40" s="163">
        <v>0</v>
      </c>
      <c r="AD40" s="164">
        <v>140.96090000000001</v>
      </c>
      <c r="AE40" s="163">
        <v>0</v>
      </c>
      <c r="AF40" s="164">
        <v>142.12649999999999</v>
      </c>
    </row>
    <row r="41" spans="1:32" ht="18" customHeight="1" x14ac:dyDescent="0.25">
      <c r="A41" s="159" t="s">
        <v>102</v>
      </c>
      <c r="B41" s="159" t="s">
        <v>893</v>
      </c>
      <c r="C41" s="167">
        <v>500.64850000000001</v>
      </c>
      <c r="D41" s="167">
        <v>506.74160000000001</v>
      </c>
      <c r="E41" s="166">
        <v>510.22250000000003</v>
      </c>
      <c r="F41" s="167">
        <v>508.2491</v>
      </c>
      <c r="G41" s="167">
        <v>508.85680000000002</v>
      </c>
      <c r="H41" s="167">
        <v>511.99549999999999</v>
      </c>
      <c r="I41" s="166">
        <v>518.98829999999998</v>
      </c>
      <c r="J41" s="167">
        <v>505.59370000000001</v>
      </c>
      <c r="K41" s="167">
        <v>505.76229999999998</v>
      </c>
      <c r="L41" s="167">
        <v>487.86869999999999</v>
      </c>
      <c r="M41" s="167">
        <v>512.60599999999999</v>
      </c>
      <c r="N41" s="167">
        <v>497.3929</v>
      </c>
      <c r="O41" s="167">
        <v>224.95060000000001</v>
      </c>
      <c r="P41" s="167">
        <v>225.482</v>
      </c>
      <c r="Q41" s="167">
        <v>226.18780000000001</v>
      </c>
      <c r="R41" s="167">
        <v>221.374</v>
      </c>
      <c r="S41" s="167">
        <v>221.26990000000001</v>
      </c>
      <c r="T41" s="167">
        <v>223.17599999999999</v>
      </c>
      <c r="U41" s="167">
        <v>227.1</v>
      </c>
      <c r="V41" s="166">
        <v>0</v>
      </c>
      <c r="W41" s="167">
        <v>226.7</v>
      </c>
      <c r="X41" s="167">
        <v>141.19569999999999</v>
      </c>
      <c r="Y41" s="167">
        <v>140.02879999999999</v>
      </c>
      <c r="Z41" s="167">
        <v>139.95189999999999</v>
      </c>
      <c r="AA41" s="167">
        <v>139.1583</v>
      </c>
      <c r="AB41" s="167">
        <v>135.64019999999999</v>
      </c>
      <c r="AC41" s="166">
        <v>0</v>
      </c>
      <c r="AD41" s="167">
        <v>141.31219999999999</v>
      </c>
      <c r="AE41" s="166">
        <v>0</v>
      </c>
      <c r="AF41" s="167">
        <v>142.57579999999999</v>
      </c>
    </row>
    <row r="42" spans="1:32" ht="18" customHeight="1" x14ac:dyDescent="0.25">
      <c r="A42" s="159" t="s">
        <v>102</v>
      </c>
      <c r="B42" s="159" t="s">
        <v>894</v>
      </c>
      <c r="C42" s="161">
        <v>499.65190000000001</v>
      </c>
      <c r="D42" s="161">
        <v>506.2165</v>
      </c>
      <c r="E42" s="160">
        <v>510.22250000000003</v>
      </c>
      <c r="F42" s="161">
        <v>509.15120000000002</v>
      </c>
      <c r="G42" s="161">
        <v>510.53449999999998</v>
      </c>
      <c r="H42" s="161">
        <v>512.86720000000003</v>
      </c>
      <c r="I42" s="160">
        <v>518.98829999999998</v>
      </c>
      <c r="J42" s="161">
        <v>505.51850000000002</v>
      </c>
      <c r="K42" s="161">
        <v>505.96089999999998</v>
      </c>
      <c r="L42" s="161">
        <v>487.62939999999998</v>
      </c>
      <c r="M42" s="161">
        <v>512.99549999999999</v>
      </c>
      <c r="N42" s="161">
        <v>496.50799999999998</v>
      </c>
      <c r="O42" s="161">
        <v>224.93039999999999</v>
      </c>
      <c r="P42" s="161">
        <v>225.26609999999999</v>
      </c>
      <c r="Q42" s="161">
        <v>226.34889999999999</v>
      </c>
      <c r="R42" s="161">
        <v>222.49080000000001</v>
      </c>
      <c r="S42" s="161">
        <v>222.51750000000001</v>
      </c>
      <c r="T42" s="161">
        <v>222.78149999999999</v>
      </c>
      <c r="U42" s="161">
        <v>227.1</v>
      </c>
      <c r="V42" s="160">
        <v>0</v>
      </c>
      <c r="W42" s="161">
        <v>226.2</v>
      </c>
      <c r="X42" s="160">
        <v>141.38460000000001</v>
      </c>
      <c r="Y42" s="161">
        <v>139.96850000000001</v>
      </c>
      <c r="Z42" s="161">
        <v>139.98849999999999</v>
      </c>
      <c r="AA42" s="161">
        <v>138.44669999999999</v>
      </c>
      <c r="AB42" s="161">
        <v>135.75059999999999</v>
      </c>
      <c r="AC42" s="160">
        <v>0</v>
      </c>
      <c r="AD42" s="161">
        <v>141.16579999999999</v>
      </c>
      <c r="AE42" s="160">
        <v>0</v>
      </c>
      <c r="AF42" s="161">
        <v>142.535</v>
      </c>
    </row>
    <row r="43" spans="1:32" ht="18" customHeight="1" x14ac:dyDescent="0.25">
      <c r="A43" s="159" t="s">
        <v>102</v>
      </c>
      <c r="B43" s="159" t="s">
        <v>895</v>
      </c>
      <c r="C43" s="164">
        <v>501.59269999999998</v>
      </c>
      <c r="D43" s="164">
        <v>508.99990000000003</v>
      </c>
      <c r="E43" s="163">
        <v>510.22250000000003</v>
      </c>
      <c r="F43" s="164">
        <v>513.06449999999995</v>
      </c>
      <c r="G43" s="164">
        <v>514.17989999999998</v>
      </c>
      <c r="H43" s="164">
        <v>517.88679999999999</v>
      </c>
      <c r="I43" s="163">
        <v>518.98829999999998</v>
      </c>
      <c r="J43" s="164">
        <v>507.76940000000002</v>
      </c>
      <c r="K43" s="164">
        <v>506.2559</v>
      </c>
      <c r="L43" s="164">
        <v>486.23340000000002</v>
      </c>
      <c r="M43" s="164">
        <v>511.76490000000001</v>
      </c>
      <c r="N43" s="164">
        <v>496.54039999999998</v>
      </c>
      <c r="O43" s="164">
        <v>224.7604</v>
      </c>
      <c r="P43" s="164">
        <v>226.61859999999999</v>
      </c>
      <c r="Q43" s="164">
        <v>227.27080000000001</v>
      </c>
      <c r="R43" s="164">
        <v>223.19919999999999</v>
      </c>
      <c r="S43" s="164">
        <v>223.21889999999999</v>
      </c>
      <c r="T43" s="164">
        <v>222.34710000000001</v>
      </c>
      <c r="U43" s="164">
        <v>227.1</v>
      </c>
      <c r="V43" s="163">
        <v>0</v>
      </c>
      <c r="W43" s="164">
        <v>226.4</v>
      </c>
      <c r="X43" s="163">
        <v>141.3965</v>
      </c>
      <c r="Y43" s="164">
        <v>139.99860000000001</v>
      </c>
      <c r="Z43" s="164">
        <v>138.80889999999999</v>
      </c>
      <c r="AA43" s="164">
        <v>138.6943</v>
      </c>
      <c r="AB43" s="164">
        <v>135.14340000000001</v>
      </c>
      <c r="AC43" s="163">
        <v>0</v>
      </c>
      <c r="AD43" s="164">
        <v>141.5318</v>
      </c>
      <c r="AE43" s="163">
        <v>0</v>
      </c>
      <c r="AF43" s="164">
        <v>142.5145</v>
      </c>
    </row>
    <row r="44" spans="1:32" ht="18" customHeight="1" x14ac:dyDescent="0.25">
      <c r="A44" s="159" t="s">
        <v>102</v>
      </c>
      <c r="B44" s="159" t="s">
        <v>896</v>
      </c>
      <c r="C44" s="164">
        <v>501.12060000000002</v>
      </c>
      <c r="D44" s="164">
        <v>508.99990000000003</v>
      </c>
      <c r="E44" s="163">
        <v>510.22250000000003</v>
      </c>
      <c r="F44" s="164">
        <v>513.98239999999998</v>
      </c>
      <c r="G44" s="164">
        <v>515.40809999999999</v>
      </c>
      <c r="H44" s="164">
        <v>517.34469999999999</v>
      </c>
      <c r="I44" s="163">
        <v>518.98829999999998</v>
      </c>
      <c r="J44" s="164">
        <v>507.49160000000001</v>
      </c>
      <c r="K44" s="164">
        <v>504.07830000000001</v>
      </c>
      <c r="L44" s="164">
        <v>483.8177</v>
      </c>
      <c r="M44" s="164">
        <v>509.77370000000002</v>
      </c>
      <c r="N44" s="164">
        <v>494.17750000000001</v>
      </c>
      <c r="O44" s="164">
        <v>224.60390000000001</v>
      </c>
      <c r="P44" s="164">
        <v>225.14879999999999</v>
      </c>
      <c r="Q44" s="164">
        <v>227.10820000000001</v>
      </c>
      <c r="R44" s="164">
        <v>223.36009999999999</v>
      </c>
      <c r="S44" s="164">
        <v>223.69880000000001</v>
      </c>
      <c r="T44" s="164">
        <v>222.06389999999999</v>
      </c>
      <c r="U44" s="164">
        <v>226.4</v>
      </c>
      <c r="V44" s="163">
        <v>0</v>
      </c>
      <c r="W44" s="164">
        <v>225.8</v>
      </c>
      <c r="X44" s="163">
        <v>141.3965</v>
      </c>
      <c r="Y44" s="164">
        <v>139.8434</v>
      </c>
      <c r="Z44" s="164">
        <v>138.3946</v>
      </c>
      <c r="AA44" s="164">
        <v>138.41380000000001</v>
      </c>
      <c r="AB44" s="164">
        <v>134.81219999999999</v>
      </c>
      <c r="AC44" s="163">
        <v>0</v>
      </c>
      <c r="AD44" s="164">
        <v>141.2097</v>
      </c>
      <c r="AE44" s="163">
        <v>0</v>
      </c>
      <c r="AF44" s="164">
        <v>142.12649999999999</v>
      </c>
    </row>
    <row r="45" spans="1:32" ht="18" customHeight="1" x14ac:dyDescent="0.25">
      <c r="A45" s="159" t="s">
        <v>102</v>
      </c>
      <c r="B45" s="159" t="s">
        <v>897</v>
      </c>
      <c r="C45" s="164">
        <v>502.06479999999999</v>
      </c>
      <c r="D45" s="164">
        <v>511.36320000000001</v>
      </c>
      <c r="E45" s="163">
        <v>510.22250000000003</v>
      </c>
      <c r="F45" s="164">
        <v>518.00969999999995</v>
      </c>
      <c r="G45" s="164">
        <v>518.42499999999995</v>
      </c>
      <c r="H45" s="164">
        <v>518.72339999999997</v>
      </c>
      <c r="I45" s="163">
        <v>518.98829999999998</v>
      </c>
      <c r="J45" s="164">
        <v>507.8888</v>
      </c>
      <c r="K45" s="164">
        <v>500.05029999999999</v>
      </c>
      <c r="L45" s="164">
        <v>480.41789999999997</v>
      </c>
      <c r="M45" s="164">
        <v>505.82319999999999</v>
      </c>
      <c r="N45" s="164">
        <v>490.69450000000001</v>
      </c>
      <c r="O45" s="164">
        <v>224.5317</v>
      </c>
      <c r="P45" s="164">
        <v>226.18260000000001</v>
      </c>
      <c r="Q45" s="164">
        <v>228.15369999999999</v>
      </c>
      <c r="R45" s="164">
        <v>224.6054</v>
      </c>
      <c r="S45" s="164">
        <v>224.09010000000001</v>
      </c>
      <c r="T45" s="164">
        <v>221.73679999999999</v>
      </c>
      <c r="U45" s="164">
        <v>225.2</v>
      </c>
      <c r="V45" s="163">
        <v>0</v>
      </c>
      <c r="W45" s="164">
        <v>225</v>
      </c>
      <c r="X45" s="163">
        <v>141.3965</v>
      </c>
      <c r="Y45" s="164">
        <v>138.56610000000001</v>
      </c>
      <c r="Z45" s="164">
        <v>138.03399999999999</v>
      </c>
      <c r="AA45" s="164">
        <v>138.32050000000001</v>
      </c>
      <c r="AB45" s="164">
        <v>134.89500000000001</v>
      </c>
      <c r="AC45" s="163">
        <v>0</v>
      </c>
      <c r="AD45" s="164">
        <v>140.38999999999999</v>
      </c>
      <c r="AE45" s="163">
        <v>0</v>
      </c>
      <c r="AF45" s="164">
        <v>141.73849999999999</v>
      </c>
    </row>
    <row r="46" spans="1:32" ht="18" customHeight="1" x14ac:dyDescent="0.25">
      <c r="A46" s="159" t="s">
        <v>102</v>
      </c>
      <c r="B46" s="159" t="s">
        <v>898</v>
      </c>
      <c r="C46" s="164">
        <v>502.43200000000002</v>
      </c>
      <c r="D46" s="164">
        <v>511.62580000000003</v>
      </c>
      <c r="E46" s="163">
        <v>510.22250000000003</v>
      </c>
      <c r="F46" s="164">
        <v>516.90269999999998</v>
      </c>
      <c r="G46" s="164">
        <v>517.23649999999998</v>
      </c>
      <c r="H46" s="164">
        <v>517.1866</v>
      </c>
      <c r="I46" s="163">
        <v>518.98829999999998</v>
      </c>
      <c r="J46" s="164">
        <v>505.75139999999999</v>
      </c>
      <c r="K46" s="164">
        <v>497.26240000000001</v>
      </c>
      <c r="L46" s="164">
        <v>477.24759999999998</v>
      </c>
      <c r="M46" s="164">
        <v>503.04020000000003</v>
      </c>
      <c r="N46" s="164">
        <v>487.73239999999998</v>
      </c>
      <c r="O46" s="164">
        <v>224.49600000000001</v>
      </c>
      <c r="P46" s="164">
        <v>226.47229999999999</v>
      </c>
      <c r="Q46" s="164">
        <v>227.56049999999999</v>
      </c>
      <c r="R46" s="164">
        <v>224.5154</v>
      </c>
      <c r="S46" s="164">
        <v>224.03100000000001</v>
      </c>
      <c r="T46" s="164">
        <v>221.38659999999999</v>
      </c>
      <c r="U46" s="164">
        <v>223.9</v>
      </c>
      <c r="V46" s="163">
        <v>0</v>
      </c>
      <c r="W46" s="164">
        <v>223.2</v>
      </c>
      <c r="X46" s="163">
        <v>141.3965</v>
      </c>
      <c r="Y46" s="164">
        <v>137.7637</v>
      </c>
      <c r="Z46" s="164">
        <v>137.81649999999999</v>
      </c>
      <c r="AA46" s="164">
        <v>137.95609999999999</v>
      </c>
      <c r="AB46" s="164">
        <v>133.87379999999999</v>
      </c>
      <c r="AC46" s="163">
        <v>0</v>
      </c>
      <c r="AD46" s="164">
        <v>139.48249999999999</v>
      </c>
      <c r="AE46" s="163">
        <v>0</v>
      </c>
      <c r="AF46" s="164">
        <v>141.59549999999999</v>
      </c>
    </row>
    <row r="47" spans="1:32" ht="18" customHeight="1" x14ac:dyDescent="0.25">
      <c r="A47" s="159" t="s">
        <v>102</v>
      </c>
      <c r="B47" s="159" t="s">
        <v>899</v>
      </c>
      <c r="C47" s="164">
        <v>500.80579999999998</v>
      </c>
      <c r="D47" s="164">
        <v>506.26900000000001</v>
      </c>
      <c r="E47" s="163">
        <v>510.22250000000003</v>
      </c>
      <c r="F47" s="164">
        <v>515.96140000000003</v>
      </c>
      <c r="G47" s="164">
        <v>517.13379999999995</v>
      </c>
      <c r="H47" s="164">
        <v>516.55529999999999</v>
      </c>
      <c r="I47" s="163">
        <v>518.98829999999998</v>
      </c>
      <c r="J47" s="164">
        <v>505.00560000000002</v>
      </c>
      <c r="K47" s="164">
        <v>497.24430000000001</v>
      </c>
      <c r="L47" s="164">
        <v>478.4973</v>
      </c>
      <c r="M47" s="164">
        <v>503.35930000000002</v>
      </c>
      <c r="N47" s="164">
        <v>487.01330000000002</v>
      </c>
      <c r="O47" s="164">
        <v>224.18049999999999</v>
      </c>
      <c r="P47" s="164">
        <v>224.00460000000001</v>
      </c>
      <c r="Q47" s="164">
        <v>225.1677</v>
      </c>
      <c r="R47" s="164">
        <v>220.6772</v>
      </c>
      <c r="S47" s="164">
        <v>219.0771</v>
      </c>
      <c r="T47" s="164">
        <v>221.30009999999999</v>
      </c>
      <c r="U47" s="164">
        <v>223.9</v>
      </c>
      <c r="V47" s="163">
        <v>0</v>
      </c>
      <c r="W47" s="164">
        <v>223.3</v>
      </c>
      <c r="X47" s="163">
        <v>141.3965</v>
      </c>
      <c r="Y47" s="164">
        <v>139.76310000000001</v>
      </c>
      <c r="Z47" s="164">
        <v>137.32650000000001</v>
      </c>
      <c r="AA47" s="164">
        <v>138.57589999999999</v>
      </c>
      <c r="AB47" s="164">
        <v>133.5702</v>
      </c>
      <c r="AC47" s="163">
        <v>0</v>
      </c>
      <c r="AD47" s="164">
        <v>141.56100000000001</v>
      </c>
      <c r="AE47" s="163">
        <v>0</v>
      </c>
      <c r="AF47" s="164">
        <v>141.33000000000001</v>
      </c>
    </row>
    <row r="48" spans="1:32" ht="18" customHeight="1" x14ac:dyDescent="0.25">
      <c r="A48" s="159" t="s">
        <v>102</v>
      </c>
      <c r="B48" s="159" t="s">
        <v>900</v>
      </c>
      <c r="C48" s="164">
        <v>497.76339999999999</v>
      </c>
      <c r="D48" s="164">
        <v>497.97120000000001</v>
      </c>
      <c r="E48" s="163">
        <v>510.22250000000003</v>
      </c>
      <c r="F48" s="164">
        <v>513.47410000000002</v>
      </c>
      <c r="G48" s="164">
        <v>514.82640000000004</v>
      </c>
      <c r="H48" s="164">
        <v>514.59190000000001</v>
      </c>
      <c r="I48" s="163">
        <v>518.98829999999998</v>
      </c>
      <c r="J48" s="164">
        <v>503.12670000000003</v>
      </c>
      <c r="K48" s="164">
        <v>499.3734</v>
      </c>
      <c r="L48" s="164">
        <v>484.1696</v>
      </c>
      <c r="M48" s="164">
        <v>505.80560000000003</v>
      </c>
      <c r="N48" s="164">
        <v>491.49720000000002</v>
      </c>
      <c r="O48" s="164">
        <v>222.6438</v>
      </c>
      <c r="P48" s="164">
        <v>221.2893</v>
      </c>
      <c r="Q48" s="164">
        <v>222.6035</v>
      </c>
      <c r="R48" s="164">
        <v>218.55269999999999</v>
      </c>
      <c r="S48" s="164">
        <v>217.88849999999999</v>
      </c>
      <c r="T48" s="164">
        <v>221.99459999999999</v>
      </c>
      <c r="U48" s="164">
        <v>225.2</v>
      </c>
      <c r="V48" s="163">
        <v>0</v>
      </c>
      <c r="W48" s="164">
        <v>224.9</v>
      </c>
      <c r="X48" s="163">
        <v>141.3965</v>
      </c>
      <c r="Y48" s="164">
        <v>141.03129999999999</v>
      </c>
      <c r="Z48" s="164">
        <v>137.75790000000001</v>
      </c>
      <c r="AA48" s="164">
        <v>138.22389999999999</v>
      </c>
      <c r="AB48" s="164">
        <v>133.41839999999999</v>
      </c>
      <c r="AC48" s="163">
        <v>0</v>
      </c>
      <c r="AD48" s="164">
        <v>142.5856</v>
      </c>
      <c r="AE48" s="163">
        <v>0</v>
      </c>
      <c r="AF48" s="164">
        <v>141.73849999999999</v>
      </c>
    </row>
    <row r="49" spans="1:32" ht="18" customHeight="1" x14ac:dyDescent="0.25">
      <c r="A49" s="159" t="s">
        <v>102</v>
      </c>
      <c r="B49" s="159" t="s">
        <v>901</v>
      </c>
      <c r="C49" s="167">
        <v>498.28789999999998</v>
      </c>
      <c r="D49" s="167">
        <v>501.6474</v>
      </c>
      <c r="E49" s="166">
        <v>510.22250000000003</v>
      </c>
      <c r="F49" s="167">
        <v>514.95389999999998</v>
      </c>
      <c r="G49" s="167">
        <v>516.03980000000001</v>
      </c>
      <c r="H49" s="167">
        <v>516.02800000000002</v>
      </c>
      <c r="I49" s="166">
        <v>518.98829999999998</v>
      </c>
      <c r="J49" s="167">
        <v>504.25330000000002</v>
      </c>
      <c r="K49" s="167">
        <v>499.9074</v>
      </c>
      <c r="L49" s="167">
        <v>483.88299999999998</v>
      </c>
      <c r="M49" s="167">
        <v>506.85309999999998</v>
      </c>
      <c r="N49" s="167">
        <v>491.86380000000003</v>
      </c>
      <c r="O49" s="167">
        <v>222.61750000000001</v>
      </c>
      <c r="P49" s="167">
        <v>221.7697</v>
      </c>
      <c r="Q49" s="167">
        <v>223.13210000000001</v>
      </c>
      <c r="R49" s="167">
        <v>219.17760000000001</v>
      </c>
      <c r="S49" s="167">
        <v>218.70060000000001</v>
      </c>
      <c r="T49" s="167">
        <v>222.0307</v>
      </c>
      <c r="U49" s="167">
        <v>225.8</v>
      </c>
      <c r="V49" s="166">
        <v>0</v>
      </c>
      <c r="W49" s="167">
        <v>225.5</v>
      </c>
      <c r="X49" s="166">
        <v>141.3965</v>
      </c>
      <c r="Y49" s="167">
        <v>141.65199999999999</v>
      </c>
      <c r="Z49" s="167">
        <v>137.65180000000001</v>
      </c>
      <c r="AA49" s="167">
        <v>138.238</v>
      </c>
      <c r="AB49" s="167">
        <v>133.2252</v>
      </c>
      <c r="AC49" s="166">
        <v>0</v>
      </c>
      <c r="AD49" s="167">
        <v>142.8784</v>
      </c>
      <c r="AE49" s="166">
        <v>0</v>
      </c>
      <c r="AF49" s="167">
        <v>142.12649999999999</v>
      </c>
    </row>
    <row r="50" spans="1:32" ht="18" customHeight="1" x14ac:dyDescent="0.25">
      <c r="A50" s="159" t="s">
        <v>102</v>
      </c>
      <c r="B50" s="159" t="s">
        <v>902</v>
      </c>
      <c r="C50" s="161">
        <v>499.49439999999998</v>
      </c>
      <c r="D50" s="161">
        <v>503.69569999999999</v>
      </c>
      <c r="E50" s="160">
        <v>510.22250000000003</v>
      </c>
      <c r="F50" s="161">
        <v>515.31809999999996</v>
      </c>
      <c r="G50" s="161">
        <v>516.24929999999995</v>
      </c>
      <c r="H50" s="161">
        <v>516.07569999999998</v>
      </c>
      <c r="I50" s="160">
        <v>518.98829999999998</v>
      </c>
      <c r="J50" s="161">
        <v>503.37979999999999</v>
      </c>
      <c r="K50" s="161">
        <v>499.07589999999999</v>
      </c>
      <c r="L50" s="161">
        <v>483.82510000000002</v>
      </c>
      <c r="M50" s="161">
        <v>505.19330000000002</v>
      </c>
      <c r="N50" s="161">
        <v>491.6028</v>
      </c>
      <c r="O50" s="161">
        <v>222.22669999999999</v>
      </c>
      <c r="P50" s="161">
        <v>223.3014</v>
      </c>
      <c r="Q50" s="161">
        <v>224.0325</v>
      </c>
      <c r="R50" s="161">
        <v>219.09729999999999</v>
      </c>
      <c r="S50" s="161">
        <v>218.66370000000001</v>
      </c>
      <c r="T50" s="161">
        <v>221.8039</v>
      </c>
      <c r="U50" s="161">
        <v>225.2</v>
      </c>
      <c r="V50" s="160">
        <v>0</v>
      </c>
      <c r="W50" s="161">
        <v>224.9</v>
      </c>
      <c r="X50" s="160">
        <v>141.3965</v>
      </c>
      <c r="Y50" s="161">
        <v>141.0941</v>
      </c>
      <c r="Z50" s="161">
        <v>137.51730000000001</v>
      </c>
      <c r="AA50" s="161">
        <v>137.9034</v>
      </c>
      <c r="AB50" s="161">
        <v>133.43219999999999</v>
      </c>
      <c r="AC50" s="160">
        <v>0</v>
      </c>
      <c r="AD50" s="161">
        <v>142.48320000000001</v>
      </c>
      <c r="AE50" s="160">
        <v>0</v>
      </c>
      <c r="AF50" s="161">
        <v>141.71799999999999</v>
      </c>
    </row>
    <row r="51" spans="1:32" ht="18" customHeight="1" x14ac:dyDescent="0.25">
      <c r="A51" s="159" t="s">
        <v>102</v>
      </c>
      <c r="B51" s="159" t="s">
        <v>903</v>
      </c>
      <c r="C51" s="164">
        <v>498.76010000000002</v>
      </c>
      <c r="D51" s="164">
        <v>501.1748</v>
      </c>
      <c r="E51" s="163">
        <v>510.22250000000003</v>
      </c>
      <c r="F51" s="164">
        <v>512.87239999999997</v>
      </c>
      <c r="G51" s="164">
        <v>514.58169999999996</v>
      </c>
      <c r="H51" s="164">
        <v>514.41869999999994</v>
      </c>
      <c r="I51" s="163">
        <v>518.98829999999998</v>
      </c>
      <c r="J51" s="164">
        <v>503.0804</v>
      </c>
      <c r="K51" s="164">
        <v>498.21980000000002</v>
      </c>
      <c r="L51" s="164">
        <v>483.00670000000002</v>
      </c>
      <c r="M51" s="164">
        <v>504.32029999999997</v>
      </c>
      <c r="N51" s="164">
        <v>489.9135</v>
      </c>
      <c r="O51" s="164">
        <v>222.81450000000001</v>
      </c>
      <c r="P51" s="164">
        <v>223.20949999999999</v>
      </c>
      <c r="Q51" s="164">
        <v>224.3672</v>
      </c>
      <c r="R51" s="164">
        <v>219.85130000000001</v>
      </c>
      <c r="S51" s="164">
        <v>218.75229999999999</v>
      </c>
      <c r="T51" s="164">
        <v>221.7216</v>
      </c>
      <c r="U51" s="164">
        <v>224.5</v>
      </c>
      <c r="V51" s="163">
        <v>0</v>
      </c>
      <c r="W51" s="164">
        <v>224.3</v>
      </c>
      <c r="X51" s="163">
        <v>141.3965</v>
      </c>
      <c r="Y51" s="164">
        <v>140.0949</v>
      </c>
      <c r="Z51" s="164">
        <v>137.60149999999999</v>
      </c>
      <c r="AA51" s="164">
        <v>137.76929999999999</v>
      </c>
      <c r="AB51" s="164">
        <v>133.50120000000001</v>
      </c>
      <c r="AC51" s="163">
        <v>0</v>
      </c>
      <c r="AD51" s="164">
        <v>141.72200000000001</v>
      </c>
      <c r="AE51" s="163">
        <v>0</v>
      </c>
      <c r="AF51" s="164">
        <v>141.71799999999999</v>
      </c>
    </row>
    <row r="52" spans="1:32" ht="18" customHeight="1" x14ac:dyDescent="0.25">
      <c r="A52" s="159" t="s">
        <v>102</v>
      </c>
      <c r="B52" s="159" t="s">
        <v>904</v>
      </c>
      <c r="C52" s="164">
        <v>498.70760000000001</v>
      </c>
      <c r="D52" s="164">
        <v>504.95609999999999</v>
      </c>
      <c r="E52" s="163">
        <v>510.22250000000003</v>
      </c>
      <c r="F52" s="164">
        <v>513.3492</v>
      </c>
      <c r="G52" s="164">
        <v>514.78160000000003</v>
      </c>
      <c r="H52" s="164">
        <v>515.18730000000005</v>
      </c>
      <c r="I52" s="163">
        <v>518.98829999999998</v>
      </c>
      <c r="J52" s="164">
        <v>503.45650000000001</v>
      </c>
      <c r="K52" s="164">
        <v>498.34469999999999</v>
      </c>
      <c r="L52" s="164">
        <v>483.64499999999998</v>
      </c>
      <c r="M52" s="164">
        <v>504.71969999999999</v>
      </c>
      <c r="N52" s="164">
        <v>490.11939999999998</v>
      </c>
      <c r="O52" s="164">
        <v>223.297</v>
      </c>
      <c r="P52" s="164">
        <v>223.98079999999999</v>
      </c>
      <c r="Q52" s="164">
        <v>225.22919999999999</v>
      </c>
      <c r="R52" s="164">
        <v>220.42320000000001</v>
      </c>
      <c r="S52" s="164">
        <v>219.26169999999999</v>
      </c>
      <c r="T52" s="164">
        <v>221.3476</v>
      </c>
      <c r="U52" s="164">
        <v>225.2</v>
      </c>
      <c r="V52" s="163">
        <v>0</v>
      </c>
      <c r="W52" s="164">
        <v>224.6</v>
      </c>
      <c r="X52" s="163">
        <v>141.3965</v>
      </c>
      <c r="Y52" s="164">
        <v>140.30619999999999</v>
      </c>
      <c r="Z52" s="164">
        <v>137.82769999999999</v>
      </c>
      <c r="AA52" s="164">
        <v>138.12530000000001</v>
      </c>
      <c r="AB52" s="164">
        <v>133.446</v>
      </c>
      <c r="AC52" s="163">
        <v>0</v>
      </c>
      <c r="AD52" s="164">
        <v>142.04409999999999</v>
      </c>
      <c r="AE52" s="163">
        <v>0</v>
      </c>
      <c r="AF52" s="164">
        <v>141.71799999999999</v>
      </c>
    </row>
    <row r="53" spans="1:32" ht="18" customHeight="1" x14ac:dyDescent="0.25">
      <c r="A53" s="159" t="s">
        <v>102</v>
      </c>
      <c r="B53" s="159" t="s">
        <v>905</v>
      </c>
      <c r="C53" s="164">
        <v>500.64850000000001</v>
      </c>
      <c r="D53" s="164">
        <v>506.05889999999999</v>
      </c>
      <c r="E53" s="163">
        <v>510.22250000000003</v>
      </c>
      <c r="F53" s="164">
        <v>516.23680000000002</v>
      </c>
      <c r="G53" s="164">
        <v>517.13059999999996</v>
      </c>
      <c r="H53" s="164">
        <v>517.66669999999999</v>
      </c>
      <c r="I53" s="163">
        <v>518.98829999999998</v>
      </c>
      <c r="J53" s="164">
        <v>504.53129999999999</v>
      </c>
      <c r="K53" s="164">
        <v>499.17700000000002</v>
      </c>
      <c r="L53" s="164">
        <v>484.6062</v>
      </c>
      <c r="M53" s="164">
        <v>506.03160000000003</v>
      </c>
      <c r="N53" s="164">
        <v>491.39150000000001</v>
      </c>
      <c r="O53" s="164">
        <v>223.97</v>
      </c>
      <c r="P53" s="164">
        <v>225.70150000000001</v>
      </c>
      <c r="Q53" s="164">
        <v>226.33070000000001</v>
      </c>
      <c r="R53" s="164">
        <v>220.9863</v>
      </c>
      <c r="S53" s="164">
        <v>219.99260000000001</v>
      </c>
      <c r="T53" s="164">
        <v>221.67750000000001</v>
      </c>
      <c r="U53" s="164">
        <v>225.2</v>
      </c>
      <c r="V53" s="163">
        <v>0</v>
      </c>
      <c r="W53" s="164">
        <v>225.2</v>
      </c>
      <c r="X53" s="163">
        <v>141.47620000000001</v>
      </c>
      <c r="Y53" s="164">
        <v>140.60759999999999</v>
      </c>
      <c r="Z53" s="164">
        <v>137.91919999999999</v>
      </c>
      <c r="AA53" s="164">
        <v>138.17509999999999</v>
      </c>
      <c r="AB53" s="164">
        <v>133.88759999999999</v>
      </c>
      <c r="AC53" s="163">
        <v>0</v>
      </c>
      <c r="AD53" s="164">
        <v>142.33680000000001</v>
      </c>
      <c r="AE53" s="163">
        <v>0</v>
      </c>
      <c r="AF53" s="164">
        <v>142.12649999999999</v>
      </c>
    </row>
    <row r="54" spans="1:32" ht="18" customHeight="1" x14ac:dyDescent="0.25">
      <c r="A54" s="159" t="s">
        <v>102</v>
      </c>
      <c r="B54" s="159" t="s">
        <v>906</v>
      </c>
      <c r="C54" s="164">
        <v>501.5403</v>
      </c>
      <c r="D54" s="164">
        <v>508.26459999999997</v>
      </c>
      <c r="E54" s="163">
        <v>510.22250000000003</v>
      </c>
      <c r="F54" s="164">
        <v>519.05610000000001</v>
      </c>
      <c r="G54" s="164">
        <v>520.54539999999997</v>
      </c>
      <c r="H54" s="164">
        <v>519.01239999999996</v>
      </c>
      <c r="I54" s="163">
        <v>518.98829999999998</v>
      </c>
      <c r="J54" s="164">
        <v>509.10019999999997</v>
      </c>
      <c r="K54" s="164">
        <v>500.86579999999998</v>
      </c>
      <c r="L54" s="164">
        <v>486.34309999999999</v>
      </c>
      <c r="M54" s="164">
        <v>507.03100000000001</v>
      </c>
      <c r="N54" s="164">
        <v>492.25790000000001</v>
      </c>
      <c r="O54" s="164">
        <v>224.44200000000001</v>
      </c>
      <c r="P54" s="164">
        <v>227.5795</v>
      </c>
      <c r="Q54" s="164">
        <v>227.97450000000001</v>
      </c>
      <c r="R54" s="164">
        <v>222.4496</v>
      </c>
      <c r="S54" s="164">
        <v>221.6464</v>
      </c>
      <c r="T54" s="164">
        <v>221.94049999999999</v>
      </c>
      <c r="U54" s="164">
        <v>225.8</v>
      </c>
      <c r="V54" s="163">
        <v>0</v>
      </c>
      <c r="W54" s="164">
        <v>226</v>
      </c>
      <c r="X54" s="164">
        <v>141.44120000000001</v>
      </c>
      <c r="Y54" s="164">
        <v>140.7045</v>
      </c>
      <c r="Z54" s="164">
        <v>137.95500000000001</v>
      </c>
      <c r="AA54" s="164">
        <v>138.35310000000001</v>
      </c>
      <c r="AB54" s="164">
        <v>134.43960000000001</v>
      </c>
      <c r="AC54" s="163">
        <v>0</v>
      </c>
      <c r="AD54" s="164">
        <v>142.51249999999999</v>
      </c>
      <c r="AE54" s="163">
        <v>0</v>
      </c>
      <c r="AF54" s="164">
        <v>142.55539999999999</v>
      </c>
    </row>
    <row r="55" spans="1:32" ht="18" customHeight="1" x14ac:dyDescent="0.25">
      <c r="A55" s="159" t="s">
        <v>102</v>
      </c>
      <c r="B55" s="159" t="s">
        <v>907</v>
      </c>
      <c r="C55" s="164">
        <v>504.32049999999998</v>
      </c>
      <c r="D55" s="164">
        <v>511.83589999999998</v>
      </c>
      <c r="E55" s="163">
        <v>510.22250000000003</v>
      </c>
      <c r="F55" s="164">
        <v>521.11180000000002</v>
      </c>
      <c r="G55" s="164">
        <v>522.04520000000002</v>
      </c>
      <c r="H55" s="164">
        <v>520.53160000000003</v>
      </c>
      <c r="I55" s="163">
        <v>518.98829999999998</v>
      </c>
      <c r="J55" s="164">
        <v>510.04390000000001</v>
      </c>
      <c r="K55" s="164">
        <v>501.68680000000001</v>
      </c>
      <c r="L55" s="164">
        <v>487.5573</v>
      </c>
      <c r="M55" s="164">
        <v>508.87079999999997</v>
      </c>
      <c r="N55" s="164">
        <v>494.0514</v>
      </c>
      <c r="O55" s="164">
        <v>224.9315</v>
      </c>
      <c r="P55" s="164">
        <v>224.03829999999999</v>
      </c>
      <c r="Q55" s="164">
        <v>225.4769</v>
      </c>
      <c r="R55" s="164">
        <v>222.88159999999999</v>
      </c>
      <c r="S55" s="164">
        <v>221.26249999999999</v>
      </c>
      <c r="T55" s="164">
        <v>221.84780000000001</v>
      </c>
      <c r="U55" s="164">
        <v>226.5</v>
      </c>
      <c r="V55" s="163">
        <v>0</v>
      </c>
      <c r="W55" s="164">
        <v>226.6</v>
      </c>
      <c r="X55" s="164">
        <v>141.3383</v>
      </c>
      <c r="Y55" s="164">
        <v>141.03870000000001</v>
      </c>
      <c r="Z55" s="164">
        <v>138.35900000000001</v>
      </c>
      <c r="AA55" s="164">
        <v>138.66030000000001</v>
      </c>
      <c r="AB55" s="164">
        <v>134.90880000000001</v>
      </c>
      <c r="AC55" s="163">
        <v>0</v>
      </c>
      <c r="AD55" s="164">
        <v>142.84909999999999</v>
      </c>
      <c r="AE55" s="163">
        <v>0</v>
      </c>
      <c r="AF55" s="164">
        <v>142.84129999999999</v>
      </c>
    </row>
    <row r="56" spans="1:32" ht="18" customHeight="1" x14ac:dyDescent="0.25">
      <c r="A56" s="159" t="s">
        <v>102</v>
      </c>
      <c r="B56" s="159" t="s">
        <v>908</v>
      </c>
      <c r="C56" s="164">
        <v>504.68770000000001</v>
      </c>
      <c r="D56" s="164">
        <v>516.61490000000003</v>
      </c>
      <c r="E56" s="163">
        <v>510.22250000000003</v>
      </c>
      <c r="F56" s="164">
        <v>524.79899999999998</v>
      </c>
      <c r="G56" s="164">
        <v>525.68439999999998</v>
      </c>
      <c r="H56" s="164">
        <v>524.22490000000005</v>
      </c>
      <c r="I56" s="163">
        <v>518.84349999999995</v>
      </c>
      <c r="J56" s="164">
        <v>511.67959999999999</v>
      </c>
      <c r="K56" s="164">
        <v>503.71949999999998</v>
      </c>
      <c r="L56" s="164">
        <v>488.1302</v>
      </c>
      <c r="M56" s="164">
        <v>509.77800000000002</v>
      </c>
      <c r="N56" s="164">
        <v>494.8562</v>
      </c>
      <c r="O56" s="164">
        <v>225.1962</v>
      </c>
      <c r="P56" s="164">
        <v>225.14080000000001</v>
      </c>
      <c r="Q56" s="164">
        <v>226.0565</v>
      </c>
      <c r="R56" s="164">
        <v>224.52260000000001</v>
      </c>
      <c r="S56" s="164">
        <v>223.72829999999999</v>
      </c>
      <c r="T56" s="164">
        <v>222.3159</v>
      </c>
      <c r="U56" s="164">
        <v>227.1</v>
      </c>
      <c r="V56" s="163">
        <v>0</v>
      </c>
      <c r="W56" s="164">
        <v>227.1</v>
      </c>
      <c r="X56" s="164">
        <v>141.6591</v>
      </c>
      <c r="Y56" s="164">
        <v>140.15260000000001</v>
      </c>
      <c r="Z56" s="164">
        <v>138.32669999999999</v>
      </c>
      <c r="AA56" s="164">
        <v>138.56460000000001</v>
      </c>
      <c r="AB56" s="164">
        <v>135.102</v>
      </c>
      <c r="AC56" s="163">
        <v>0</v>
      </c>
      <c r="AD56" s="164">
        <v>141.64879999999999</v>
      </c>
      <c r="AE56" s="163">
        <v>0</v>
      </c>
      <c r="AF56" s="164">
        <v>142.12649999999999</v>
      </c>
    </row>
    <row r="57" spans="1:32" ht="18" customHeight="1" x14ac:dyDescent="0.25">
      <c r="A57" s="159" t="s">
        <v>909</v>
      </c>
      <c r="B57" s="159" t="s">
        <v>103</v>
      </c>
      <c r="C57" s="167">
        <v>504.79259999999999</v>
      </c>
      <c r="D57" s="167">
        <v>518.08540000000005</v>
      </c>
      <c r="E57" s="166">
        <v>515.57939999999996</v>
      </c>
      <c r="F57" s="167">
        <v>526.6422</v>
      </c>
      <c r="G57" s="167">
        <v>527.06380000000001</v>
      </c>
      <c r="H57" s="167">
        <v>525.90560000000005</v>
      </c>
      <c r="I57" s="166">
        <v>518.88760000000002</v>
      </c>
      <c r="J57" s="167">
        <v>512.82590000000005</v>
      </c>
      <c r="K57" s="167">
        <v>504.34359999999998</v>
      </c>
      <c r="L57" s="167">
        <v>489.27550000000002</v>
      </c>
      <c r="M57" s="167">
        <v>510.76760000000002</v>
      </c>
      <c r="N57" s="167">
        <v>495.15699999999998</v>
      </c>
      <c r="O57" s="167">
        <v>225.99600000000001</v>
      </c>
      <c r="P57" s="167">
        <v>224.79560000000001</v>
      </c>
      <c r="Q57" s="167">
        <v>226.7713</v>
      </c>
      <c r="R57" s="167">
        <v>225.32400000000001</v>
      </c>
      <c r="S57" s="167">
        <v>224.4075</v>
      </c>
      <c r="T57" s="167">
        <v>222.8013</v>
      </c>
      <c r="U57" s="167">
        <v>227.1</v>
      </c>
      <c r="V57" s="166">
        <v>0</v>
      </c>
      <c r="W57" s="167">
        <v>227.7</v>
      </c>
      <c r="X57" s="167">
        <v>141.8544</v>
      </c>
      <c r="Y57" s="167">
        <v>140.15280000000001</v>
      </c>
      <c r="Z57" s="167">
        <v>138.7424</v>
      </c>
      <c r="AA57" s="167">
        <v>138.774</v>
      </c>
      <c r="AB57" s="167">
        <v>135.40559999999999</v>
      </c>
      <c r="AC57" s="166">
        <v>0</v>
      </c>
      <c r="AD57" s="167">
        <v>141.78059999999999</v>
      </c>
      <c r="AE57" s="166">
        <v>0</v>
      </c>
      <c r="AF57" s="167">
        <v>142.5145</v>
      </c>
    </row>
    <row r="58" spans="1:32" x14ac:dyDescent="0.25">
      <c r="A58" s="227" t="s">
        <v>921</v>
      </c>
      <c r="B58" s="227"/>
      <c r="C58" s="169">
        <v>511.19229999999999</v>
      </c>
      <c r="D58" s="169">
        <v>518.08540000000005</v>
      </c>
      <c r="E58" s="169">
        <v>515.57939999999996</v>
      </c>
      <c r="F58" s="169">
        <v>526.85739999999998</v>
      </c>
      <c r="G58" s="169">
        <v>527.06380000000001</v>
      </c>
      <c r="H58" s="169">
        <v>526.3107</v>
      </c>
      <c r="I58" s="169">
        <v>518.98829999999998</v>
      </c>
      <c r="J58" s="169">
        <v>512.82590000000005</v>
      </c>
      <c r="K58" s="169">
        <v>507.79950000000002</v>
      </c>
      <c r="L58" s="169">
        <v>489.9624</v>
      </c>
      <c r="M58" s="169">
        <v>513.1576</v>
      </c>
      <c r="N58" s="169">
        <v>497.6884</v>
      </c>
      <c r="O58" s="169">
        <v>229.5658</v>
      </c>
      <c r="P58" s="169">
        <v>227.5795</v>
      </c>
      <c r="Q58" s="169">
        <v>229.2663</v>
      </c>
      <c r="R58" s="169">
        <v>225.9117</v>
      </c>
      <c r="S58" s="169">
        <v>227.90700000000001</v>
      </c>
      <c r="T58" s="169">
        <v>223.17599999999999</v>
      </c>
      <c r="U58" s="169">
        <v>228.3</v>
      </c>
      <c r="V58" s="169">
        <v>0</v>
      </c>
      <c r="W58" s="169">
        <v>228</v>
      </c>
      <c r="X58" s="169">
        <v>141.97559999999999</v>
      </c>
      <c r="Y58" s="169">
        <v>141.65199999999999</v>
      </c>
      <c r="Z58" s="169">
        <v>140.01580000000001</v>
      </c>
      <c r="AA58" s="169">
        <v>139.23079999999999</v>
      </c>
      <c r="AB58" s="169">
        <v>135.75059999999999</v>
      </c>
      <c r="AC58" s="169">
        <v>0</v>
      </c>
      <c r="AD58" s="169">
        <v>142.8784</v>
      </c>
      <c r="AE58" s="169">
        <v>0</v>
      </c>
      <c r="AF58" s="169">
        <v>142.86170000000001</v>
      </c>
    </row>
    <row r="59" spans="1:32" x14ac:dyDescent="0.25">
      <c r="A59" s="227" t="s">
        <v>922</v>
      </c>
      <c r="B59" s="227"/>
      <c r="C59" s="169">
        <v>497.76339999999999</v>
      </c>
      <c r="D59" s="169">
        <v>497.97120000000001</v>
      </c>
      <c r="E59" s="169">
        <v>510.22250000000003</v>
      </c>
      <c r="F59" s="169">
        <v>504.70699999999999</v>
      </c>
      <c r="G59" s="169">
        <v>505.70569999999998</v>
      </c>
      <c r="H59" s="169">
        <v>509.572</v>
      </c>
      <c r="I59" s="169">
        <v>517.28750000000002</v>
      </c>
      <c r="J59" s="169">
        <v>503.0804</v>
      </c>
      <c r="K59" s="169">
        <v>497.24430000000001</v>
      </c>
      <c r="L59" s="169">
        <v>477.24759999999998</v>
      </c>
      <c r="M59" s="169">
        <v>503.04020000000003</v>
      </c>
      <c r="N59" s="169">
        <v>487.01330000000002</v>
      </c>
      <c r="O59" s="169">
        <v>222.22669999999999</v>
      </c>
      <c r="P59" s="169">
        <v>221.2893</v>
      </c>
      <c r="Q59" s="169">
        <v>222.6035</v>
      </c>
      <c r="R59" s="169">
        <v>218.55269999999999</v>
      </c>
      <c r="S59" s="169">
        <v>217.88849999999999</v>
      </c>
      <c r="T59" s="169">
        <v>221.30009999999999</v>
      </c>
      <c r="U59" s="169">
        <v>223.9</v>
      </c>
      <c r="V59" s="169">
        <v>0</v>
      </c>
      <c r="W59" s="169">
        <v>223.2</v>
      </c>
      <c r="X59" s="169">
        <v>139.3329</v>
      </c>
      <c r="Y59" s="169">
        <v>137.7637</v>
      </c>
      <c r="Z59" s="169">
        <v>137.32650000000001</v>
      </c>
      <c r="AA59" s="169">
        <v>136.7037</v>
      </c>
      <c r="AB59" s="169">
        <v>133.2252</v>
      </c>
      <c r="AC59" s="169">
        <v>0</v>
      </c>
      <c r="AD59" s="169">
        <v>139.48249999999999</v>
      </c>
      <c r="AE59" s="169">
        <v>0</v>
      </c>
      <c r="AF59" s="169">
        <v>140.20679999999999</v>
      </c>
    </row>
    <row r="60" spans="1:32" x14ac:dyDescent="0.25">
      <c r="A60" s="227" t="s">
        <v>923</v>
      </c>
      <c r="B60" s="227"/>
      <c r="C60" s="169">
        <v>501.97303125000002</v>
      </c>
      <c r="D60" s="169">
        <v>509.0381958333333</v>
      </c>
      <c r="E60" s="169">
        <v>510.44461250000001</v>
      </c>
      <c r="F60" s="169">
        <v>515.22466041666667</v>
      </c>
      <c r="G60" s="169">
        <v>515.80764999999997</v>
      </c>
      <c r="H60" s="169">
        <v>516.44093124999995</v>
      </c>
      <c r="I60" s="169">
        <v>518.72705625000003</v>
      </c>
      <c r="J60" s="169">
        <v>506.69171249999999</v>
      </c>
      <c r="K60" s="169">
        <v>503.08594375000001</v>
      </c>
      <c r="L60" s="169">
        <v>486.10327083333328</v>
      </c>
      <c r="M60" s="169">
        <v>509.16288541666665</v>
      </c>
      <c r="N60" s="169">
        <v>494.24022708333331</v>
      </c>
      <c r="O60" s="169">
        <v>225.19515208333334</v>
      </c>
      <c r="P60" s="169">
        <v>224.96939374999999</v>
      </c>
      <c r="Q60" s="169">
        <v>226.32715625</v>
      </c>
      <c r="R60" s="169">
        <v>222.32407083333334</v>
      </c>
      <c r="S60" s="169">
        <v>222.27867499999999</v>
      </c>
      <c r="T60" s="169">
        <v>222.21848541666665</v>
      </c>
      <c r="U60" s="169">
        <v>226.27708333333334</v>
      </c>
      <c r="V60" s="169">
        <v>0</v>
      </c>
      <c r="W60" s="169">
        <v>226.11458333333331</v>
      </c>
      <c r="X60" s="169">
        <v>140.94147083333331</v>
      </c>
      <c r="Y60" s="169">
        <v>140.28041875</v>
      </c>
      <c r="Z60" s="169">
        <v>139.01647083333333</v>
      </c>
      <c r="AA60" s="169">
        <v>138.0714625</v>
      </c>
      <c r="AB60" s="169">
        <v>135.02063749999999</v>
      </c>
      <c r="AC60" s="169">
        <v>0</v>
      </c>
      <c r="AD60" s="169">
        <v>141.67994791666666</v>
      </c>
      <c r="AE60" s="169">
        <v>0</v>
      </c>
      <c r="AF60" s="169">
        <v>141.84100624999999</v>
      </c>
    </row>
    <row r="61" spans="1:32" x14ac:dyDescent="0.25">
      <c r="A61" s="227" t="s">
        <v>2469</v>
      </c>
      <c r="B61" s="227"/>
      <c r="C61" s="157" t="s">
        <v>228</v>
      </c>
      <c r="D61" s="157" t="s">
        <v>228</v>
      </c>
      <c r="E61" s="157" t="s">
        <v>228</v>
      </c>
      <c r="F61" s="157" t="s">
        <v>2470</v>
      </c>
      <c r="G61" s="157" t="s">
        <v>2470</v>
      </c>
      <c r="H61" s="157" t="s">
        <v>2470</v>
      </c>
      <c r="I61" s="157" t="s">
        <v>372</v>
      </c>
      <c r="J61" s="157" t="s">
        <v>372</v>
      </c>
      <c r="K61" s="157" t="s">
        <v>372</v>
      </c>
      <c r="L61" s="157" t="s">
        <v>372</v>
      </c>
      <c r="M61" s="157" t="s">
        <v>372</v>
      </c>
      <c r="N61" s="157" t="s">
        <v>372</v>
      </c>
      <c r="O61" s="157" t="s">
        <v>228</v>
      </c>
      <c r="P61" s="157" t="s">
        <v>228</v>
      </c>
      <c r="Q61" s="157" t="s">
        <v>228</v>
      </c>
      <c r="R61" s="157" t="s">
        <v>2470</v>
      </c>
      <c r="S61" s="157" t="s">
        <v>2470</v>
      </c>
      <c r="T61" s="157" t="s">
        <v>372</v>
      </c>
      <c r="U61" s="157" t="s">
        <v>372</v>
      </c>
      <c r="V61" s="157" t="s">
        <v>372</v>
      </c>
      <c r="W61" s="157" t="s">
        <v>372</v>
      </c>
      <c r="X61" s="157" t="s">
        <v>372</v>
      </c>
      <c r="Y61" s="157" t="s">
        <v>372</v>
      </c>
      <c r="Z61" s="157" t="s">
        <v>372</v>
      </c>
      <c r="AA61" s="157" t="s">
        <v>372</v>
      </c>
      <c r="AB61" s="157" t="s">
        <v>372</v>
      </c>
      <c r="AC61" s="157" t="s">
        <v>372</v>
      </c>
      <c r="AD61" s="157" t="s">
        <v>372</v>
      </c>
      <c r="AE61" s="157" t="s">
        <v>372</v>
      </c>
      <c r="AF61" s="157" t="s">
        <v>372</v>
      </c>
    </row>
    <row r="62" spans="1:32" ht="27" customHeight="1" x14ac:dyDescent="0.25">
      <c r="A62" s="227" t="s">
        <v>3</v>
      </c>
      <c r="B62" s="227"/>
      <c r="C62" s="228" t="s">
        <v>92</v>
      </c>
      <c r="D62" s="228"/>
      <c r="E62" s="228"/>
      <c r="F62" s="228"/>
      <c r="G62" s="228"/>
      <c r="H62" s="228"/>
      <c r="I62" s="228" t="s">
        <v>220</v>
      </c>
      <c r="J62" s="228" t="s">
        <v>92</v>
      </c>
      <c r="K62" s="228" t="s">
        <v>220</v>
      </c>
      <c r="L62" s="228" t="s">
        <v>92</v>
      </c>
      <c r="M62" s="228" t="s">
        <v>400</v>
      </c>
      <c r="N62" s="228" t="s">
        <v>220</v>
      </c>
      <c r="O62" s="228" t="s">
        <v>85</v>
      </c>
      <c r="P62" s="228"/>
      <c r="Q62" s="228"/>
      <c r="R62" s="228"/>
      <c r="S62" s="228"/>
      <c r="T62" s="228" t="s">
        <v>92</v>
      </c>
      <c r="U62" s="228" t="s">
        <v>2479</v>
      </c>
      <c r="V62" s="228"/>
      <c r="W62" s="228"/>
      <c r="X62" s="228" t="s">
        <v>85</v>
      </c>
      <c r="Y62" s="228" t="s">
        <v>997</v>
      </c>
      <c r="Z62" s="228" t="s">
        <v>85</v>
      </c>
      <c r="AA62" s="228" t="s">
        <v>2480</v>
      </c>
      <c r="AB62" s="228" t="s">
        <v>639</v>
      </c>
      <c r="AC62" s="228" t="s">
        <v>85</v>
      </c>
      <c r="AD62" s="228" t="s">
        <v>126</v>
      </c>
      <c r="AE62" s="228" t="s">
        <v>85</v>
      </c>
      <c r="AF62" s="228"/>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2" t="s">
        <v>2838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0"/>
      <c r="B65" s="1" t="s">
        <v>2483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1"/>
      <c r="B66" s="1" t="s">
        <v>2484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2839</v>
      </c>
      <c r="C5" s="1"/>
      <c r="D5" s="1"/>
      <c r="E5" s="1"/>
      <c r="F5" s="1"/>
      <c r="G5" s="1"/>
    </row>
    <row r="6" spans="1:7" ht="35.1" customHeight="1" x14ac:dyDescent="0.25">
      <c r="A6" s="1"/>
      <c r="B6" s="3" t="s">
        <v>3</v>
      </c>
      <c r="C6" s="3" t="s">
        <v>4</v>
      </c>
      <c r="D6" s="3" t="s">
        <v>6</v>
      </c>
      <c r="E6" s="3" t="s">
        <v>7</v>
      </c>
      <c r="F6" s="3" t="s">
        <v>8</v>
      </c>
      <c r="G6" s="3" t="s">
        <v>2840</v>
      </c>
    </row>
    <row r="7" spans="1:7" x14ac:dyDescent="0.25">
      <c r="A7" s="1"/>
      <c r="B7" s="6" t="s">
        <v>23</v>
      </c>
      <c r="C7" s="6" t="s">
        <v>2841</v>
      </c>
      <c r="D7" s="85" t="s">
        <v>2842</v>
      </c>
      <c r="E7" s="85" t="s">
        <v>2843</v>
      </c>
      <c r="F7" s="85" t="s">
        <v>2844</v>
      </c>
      <c r="G7" s="6" t="s">
        <v>2845</v>
      </c>
    </row>
    <row r="8" spans="1:7" x14ac:dyDescent="0.25">
      <c r="A8" s="1"/>
      <c r="B8" s="6" t="s">
        <v>23</v>
      </c>
      <c r="C8" s="6" t="s">
        <v>2846</v>
      </c>
      <c r="D8" s="85" t="s">
        <v>2847</v>
      </c>
      <c r="E8" s="85" t="s">
        <v>2848</v>
      </c>
      <c r="F8" s="85" t="s">
        <v>2849</v>
      </c>
      <c r="G8" s="6" t="s">
        <v>2850</v>
      </c>
    </row>
    <row r="9" spans="1:7" x14ac:dyDescent="0.25">
      <c r="A9" s="1"/>
      <c r="B9" s="6" t="s">
        <v>376</v>
      </c>
      <c r="C9" s="6" t="s">
        <v>2851</v>
      </c>
      <c r="D9" s="85" t="s">
        <v>383</v>
      </c>
      <c r="E9" s="85" t="s">
        <v>2852</v>
      </c>
      <c r="F9" s="85" t="s">
        <v>2853</v>
      </c>
      <c r="G9" s="6" t="s">
        <v>2854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2855</v>
      </c>
      <c r="C5" s="1"/>
      <c r="D5" s="1"/>
      <c r="E5" s="1"/>
      <c r="F5" s="1"/>
      <c r="G5" s="1"/>
      <c r="H5" s="1"/>
      <c r="I5" s="1"/>
    </row>
    <row r="6" spans="1:9" ht="35.1" customHeight="1" x14ac:dyDescent="0.25">
      <c r="A6" s="1"/>
      <c r="B6" s="3" t="s">
        <v>4</v>
      </c>
      <c r="C6" s="3" t="s">
        <v>2856</v>
      </c>
      <c r="D6" s="3" t="s">
        <v>2857</v>
      </c>
      <c r="E6" s="3" t="s">
        <v>7</v>
      </c>
      <c r="F6" s="3" t="s">
        <v>8</v>
      </c>
      <c r="G6" s="3" t="s">
        <v>2858</v>
      </c>
      <c r="H6" s="3" t="s">
        <v>2840</v>
      </c>
      <c r="I6" s="3" t="s">
        <v>2859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75"/>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2860</v>
      </c>
      <c r="C5" s="1"/>
      <c r="D5" s="1"/>
      <c r="E5" s="1"/>
      <c r="F5" s="1"/>
      <c r="G5" s="1"/>
      <c r="H5" s="1"/>
      <c r="I5" s="1"/>
    </row>
    <row r="6" spans="1:9" ht="30" customHeight="1" x14ac:dyDescent="0.25">
      <c r="A6" s="1"/>
      <c r="B6" s="197" t="s">
        <v>2861</v>
      </c>
      <c r="C6" s="197"/>
      <c r="D6" s="197"/>
      <c r="E6" s="197"/>
      <c r="F6" s="197"/>
      <c r="G6" s="197"/>
      <c r="H6" s="197"/>
      <c r="I6" s="197"/>
    </row>
    <row r="7" spans="1:9" ht="20.100000000000001" customHeight="1" x14ac:dyDescent="0.25">
      <c r="A7" s="1"/>
      <c r="B7" s="197" t="s">
        <v>2862</v>
      </c>
      <c r="C7" s="197" t="s">
        <v>2863</v>
      </c>
      <c r="D7" s="197"/>
      <c r="E7" s="197" t="s">
        <v>2864</v>
      </c>
      <c r="F7" s="197"/>
      <c r="G7" s="197" t="s">
        <v>2865</v>
      </c>
      <c r="H7" s="197"/>
      <c r="I7" s="197"/>
    </row>
    <row r="8" spans="1:9" ht="20.100000000000001" customHeight="1" x14ac:dyDescent="0.25">
      <c r="A8" s="1"/>
      <c r="B8" s="197"/>
      <c r="C8" s="3" t="s">
        <v>2866</v>
      </c>
      <c r="D8" s="3" t="s">
        <v>2867</v>
      </c>
      <c r="E8" s="3" t="s">
        <v>2866</v>
      </c>
      <c r="F8" s="3" t="s">
        <v>2867</v>
      </c>
      <c r="G8" s="3" t="s">
        <v>2866</v>
      </c>
      <c r="H8" s="3" t="s">
        <v>2867</v>
      </c>
      <c r="I8" s="3" t="s">
        <v>2868</v>
      </c>
    </row>
    <row r="9" spans="1:9" ht="25.5" x14ac:dyDescent="0.25">
      <c r="A9" s="1"/>
      <c r="B9" s="85" t="s">
        <v>2869</v>
      </c>
      <c r="C9" s="85" t="s">
        <v>2870</v>
      </c>
      <c r="D9" s="85" t="s">
        <v>2870</v>
      </c>
      <c r="E9" s="85" t="s">
        <v>2870</v>
      </c>
      <c r="F9" s="85" t="s">
        <v>2870</v>
      </c>
      <c r="G9" s="85" t="s">
        <v>2870</v>
      </c>
      <c r="H9" s="85" t="s">
        <v>2870</v>
      </c>
      <c r="I9" s="85" t="s">
        <v>2871</v>
      </c>
    </row>
    <row r="10" spans="1:9" ht="25.5" x14ac:dyDescent="0.25">
      <c r="A10" s="1"/>
      <c r="B10" s="85" t="s">
        <v>2872</v>
      </c>
      <c r="C10" s="85" t="s">
        <v>2870</v>
      </c>
      <c r="D10" s="85" t="s">
        <v>2870</v>
      </c>
      <c r="E10" s="85" t="s">
        <v>2870</v>
      </c>
      <c r="F10" s="85" t="s">
        <v>2870</v>
      </c>
      <c r="G10" s="85" t="s">
        <v>2870</v>
      </c>
      <c r="H10" s="85" t="s">
        <v>2870</v>
      </c>
      <c r="I10" s="85" t="s">
        <v>2871</v>
      </c>
    </row>
    <row r="11" spans="1:9" ht="25.5" x14ac:dyDescent="0.25">
      <c r="A11" s="1"/>
      <c r="B11" s="85" t="s">
        <v>2873</v>
      </c>
      <c r="C11" s="85" t="s">
        <v>2874</v>
      </c>
      <c r="D11" s="85" t="s">
        <v>2875</v>
      </c>
      <c r="E11" s="85" t="s">
        <v>2876</v>
      </c>
      <c r="F11" s="85" t="s">
        <v>2877</v>
      </c>
      <c r="G11" s="85" t="s">
        <v>1018</v>
      </c>
      <c r="H11" s="85" t="s">
        <v>1018</v>
      </c>
      <c r="I11" s="85" t="s">
        <v>1018</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2878</v>
      </c>
      <c r="C14" s="197"/>
      <c r="D14" s="197"/>
      <c r="E14" s="197"/>
      <c r="F14" s="197"/>
      <c r="G14" s="197"/>
      <c r="H14" s="197"/>
      <c r="I14" s="197"/>
    </row>
    <row r="15" spans="1:9" ht="20.100000000000001" customHeight="1" x14ac:dyDescent="0.25">
      <c r="A15" s="1"/>
      <c r="B15" s="197" t="s">
        <v>2862</v>
      </c>
      <c r="C15" s="197" t="s">
        <v>2863</v>
      </c>
      <c r="D15" s="197"/>
      <c r="E15" s="197" t="s">
        <v>2864</v>
      </c>
      <c r="F15" s="197"/>
      <c r="G15" s="197" t="s">
        <v>2865</v>
      </c>
      <c r="H15" s="197"/>
      <c r="I15" s="197"/>
    </row>
    <row r="16" spans="1:9" ht="20.100000000000001" customHeight="1" x14ac:dyDescent="0.25">
      <c r="A16" s="1"/>
      <c r="B16" s="197"/>
      <c r="C16" s="3" t="s">
        <v>2866</v>
      </c>
      <c r="D16" s="3" t="s">
        <v>2867</v>
      </c>
      <c r="E16" s="3" t="s">
        <v>2866</v>
      </c>
      <c r="F16" s="3" t="s">
        <v>2867</v>
      </c>
      <c r="G16" s="3" t="s">
        <v>2866</v>
      </c>
      <c r="H16" s="3" t="s">
        <v>2867</v>
      </c>
      <c r="I16" s="3" t="s">
        <v>2868</v>
      </c>
    </row>
    <row r="17" spans="1:9" ht="25.5" x14ac:dyDescent="0.25">
      <c r="A17" s="1"/>
      <c r="B17" s="85" t="s">
        <v>2869</v>
      </c>
      <c r="C17" s="85" t="s">
        <v>2870</v>
      </c>
      <c r="D17" s="85" t="s">
        <v>2870</v>
      </c>
      <c r="E17" s="85" t="s">
        <v>2870</v>
      </c>
      <c r="F17" s="85" t="s">
        <v>2870</v>
      </c>
      <c r="G17" s="85" t="s">
        <v>2870</v>
      </c>
      <c r="H17" s="85" t="s">
        <v>2870</v>
      </c>
      <c r="I17" s="85" t="s">
        <v>2871</v>
      </c>
    </row>
    <row r="18" spans="1:9" ht="25.5" x14ac:dyDescent="0.25">
      <c r="A18" s="1"/>
      <c r="B18" s="85" t="s">
        <v>2872</v>
      </c>
      <c r="C18" s="85" t="s">
        <v>2870</v>
      </c>
      <c r="D18" s="85" t="s">
        <v>2870</v>
      </c>
      <c r="E18" s="85" t="s">
        <v>2870</v>
      </c>
      <c r="F18" s="85" t="s">
        <v>2870</v>
      </c>
      <c r="G18" s="85" t="s">
        <v>2870</v>
      </c>
      <c r="H18" s="85" t="s">
        <v>2870</v>
      </c>
      <c r="I18" s="85" t="s">
        <v>2871</v>
      </c>
    </row>
    <row r="19" spans="1:9" ht="25.5" x14ac:dyDescent="0.25">
      <c r="A19" s="1"/>
      <c r="B19" s="85" t="s">
        <v>2873</v>
      </c>
      <c r="C19" s="85" t="s">
        <v>2874</v>
      </c>
      <c r="D19" s="85" t="s">
        <v>2879</v>
      </c>
      <c r="E19" s="85" t="s">
        <v>2876</v>
      </c>
      <c r="F19" s="85" t="s">
        <v>2877</v>
      </c>
      <c r="G19" s="85" t="s">
        <v>1018</v>
      </c>
      <c r="H19" s="85" t="s">
        <v>1018</v>
      </c>
      <c r="I19" s="85" t="s">
        <v>1018</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15</v>
      </c>
      <c r="C22" s="197"/>
      <c r="D22" s="197"/>
      <c r="E22" s="197"/>
      <c r="F22" s="197"/>
      <c r="G22" s="197"/>
      <c r="H22" s="197"/>
      <c r="I22" s="197"/>
    </row>
    <row r="23" spans="1:9" ht="20.100000000000001" customHeight="1" x14ac:dyDescent="0.25">
      <c r="A23" s="1"/>
      <c r="B23" s="197" t="s">
        <v>2862</v>
      </c>
      <c r="C23" s="197" t="s">
        <v>2863</v>
      </c>
      <c r="D23" s="197"/>
      <c r="E23" s="197" t="s">
        <v>2864</v>
      </c>
      <c r="F23" s="197"/>
      <c r="G23" s="197" t="s">
        <v>2865</v>
      </c>
      <c r="H23" s="197"/>
      <c r="I23" s="197"/>
    </row>
    <row r="24" spans="1:9" ht="20.100000000000001" customHeight="1" x14ac:dyDescent="0.25">
      <c r="A24" s="1"/>
      <c r="B24" s="197"/>
      <c r="C24" s="3" t="s">
        <v>2866</v>
      </c>
      <c r="D24" s="3" t="s">
        <v>2867</v>
      </c>
      <c r="E24" s="3" t="s">
        <v>2866</v>
      </c>
      <c r="F24" s="3" t="s">
        <v>2867</v>
      </c>
      <c r="G24" s="3" t="s">
        <v>2866</v>
      </c>
      <c r="H24" s="3" t="s">
        <v>2867</v>
      </c>
      <c r="I24" s="3" t="s">
        <v>2868</v>
      </c>
    </row>
    <row r="25" spans="1:9" ht="25.5" x14ac:dyDescent="0.25">
      <c r="A25" s="1"/>
      <c r="B25" s="85" t="s">
        <v>2869</v>
      </c>
      <c r="C25" s="85" t="s">
        <v>2870</v>
      </c>
      <c r="D25" s="85" t="s">
        <v>2870</v>
      </c>
      <c r="E25" s="85" t="s">
        <v>2870</v>
      </c>
      <c r="F25" s="85" t="s">
        <v>2870</v>
      </c>
      <c r="G25" s="85" t="s">
        <v>2870</v>
      </c>
      <c r="H25" s="85" t="s">
        <v>2870</v>
      </c>
      <c r="I25" s="85" t="s">
        <v>2871</v>
      </c>
    </row>
    <row r="26" spans="1:9" ht="25.5" x14ac:dyDescent="0.25">
      <c r="A26" s="1"/>
      <c r="B26" s="85" t="s">
        <v>2872</v>
      </c>
      <c r="C26" s="85" t="s">
        <v>2870</v>
      </c>
      <c r="D26" s="85" t="s">
        <v>2870</v>
      </c>
      <c r="E26" s="85" t="s">
        <v>2870</v>
      </c>
      <c r="F26" s="85" t="s">
        <v>2870</v>
      </c>
      <c r="G26" s="85" t="s">
        <v>2870</v>
      </c>
      <c r="H26" s="85" t="s">
        <v>2870</v>
      </c>
      <c r="I26" s="85" t="s">
        <v>2871</v>
      </c>
    </row>
    <row r="27" spans="1:9" x14ac:dyDescent="0.25">
      <c r="A27" s="1"/>
      <c r="B27" s="85" t="s">
        <v>2873</v>
      </c>
      <c r="C27" s="85" t="s">
        <v>2870</v>
      </c>
      <c r="D27" s="85" t="s">
        <v>2870</v>
      </c>
      <c r="E27" s="85" t="s">
        <v>2870</v>
      </c>
      <c r="F27" s="85" t="s">
        <v>2870</v>
      </c>
      <c r="G27" s="85" t="s">
        <v>1018</v>
      </c>
      <c r="H27" s="85" t="s">
        <v>1018</v>
      </c>
      <c r="I27" s="85" t="s">
        <v>1018</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2880</v>
      </c>
      <c r="C30" s="197"/>
      <c r="D30" s="197"/>
      <c r="E30" s="197"/>
      <c r="F30" s="197"/>
      <c r="G30" s="197"/>
      <c r="H30" s="197"/>
      <c r="I30" s="197"/>
    </row>
    <row r="31" spans="1:9" ht="20.100000000000001" customHeight="1" x14ac:dyDescent="0.25">
      <c r="A31" s="1"/>
      <c r="B31" s="197" t="s">
        <v>2862</v>
      </c>
      <c r="C31" s="197" t="s">
        <v>2863</v>
      </c>
      <c r="D31" s="197"/>
      <c r="E31" s="197" t="s">
        <v>2864</v>
      </c>
      <c r="F31" s="197"/>
      <c r="G31" s="197" t="s">
        <v>2865</v>
      </c>
      <c r="H31" s="197"/>
      <c r="I31" s="197"/>
    </row>
    <row r="32" spans="1:9" ht="20.100000000000001" customHeight="1" x14ac:dyDescent="0.25">
      <c r="A32" s="1"/>
      <c r="B32" s="197"/>
      <c r="C32" s="3" t="s">
        <v>2866</v>
      </c>
      <c r="D32" s="3" t="s">
        <v>2867</v>
      </c>
      <c r="E32" s="3" t="s">
        <v>2866</v>
      </c>
      <c r="F32" s="3" t="s">
        <v>2867</v>
      </c>
      <c r="G32" s="3" t="s">
        <v>2866</v>
      </c>
      <c r="H32" s="3" t="s">
        <v>2867</v>
      </c>
      <c r="I32" s="3" t="s">
        <v>2868</v>
      </c>
    </row>
    <row r="33" spans="1:9" ht="25.5" x14ac:dyDescent="0.25">
      <c r="A33" s="1"/>
      <c r="B33" s="85" t="s">
        <v>2869</v>
      </c>
      <c r="C33" s="85" t="s">
        <v>2870</v>
      </c>
      <c r="D33" s="85" t="s">
        <v>2870</v>
      </c>
      <c r="E33" s="85" t="s">
        <v>2870</v>
      </c>
      <c r="F33" s="85" t="s">
        <v>2870</v>
      </c>
      <c r="G33" s="85" t="s">
        <v>2870</v>
      </c>
      <c r="H33" s="85" t="s">
        <v>2870</v>
      </c>
      <c r="I33" s="85" t="s">
        <v>2871</v>
      </c>
    </row>
    <row r="34" spans="1:9" ht="25.5" x14ac:dyDescent="0.25">
      <c r="A34" s="1"/>
      <c r="B34" s="85" t="s">
        <v>2872</v>
      </c>
      <c r="C34" s="85" t="s">
        <v>2870</v>
      </c>
      <c r="D34" s="85" t="s">
        <v>2870</v>
      </c>
      <c r="E34" s="85" t="s">
        <v>2870</v>
      </c>
      <c r="F34" s="85" t="s">
        <v>2870</v>
      </c>
      <c r="G34" s="85" t="s">
        <v>2870</v>
      </c>
      <c r="H34" s="85" t="s">
        <v>2870</v>
      </c>
      <c r="I34" s="85" t="s">
        <v>2871</v>
      </c>
    </row>
    <row r="35" spans="1:9" ht="25.5" x14ac:dyDescent="0.25">
      <c r="A35" s="1"/>
      <c r="B35" s="85" t="s">
        <v>2873</v>
      </c>
      <c r="C35" s="85" t="s">
        <v>2874</v>
      </c>
      <c r="D35" s="85" t="s">
        <v>2875</v>
      </c>
      <c r="E35" s="85" t="s">
        <v>2876</v>
      </c>
      <c r="F35" s="85" t="s">
        <v>2881</v>
      </c>
      <c r="G35" s="85" t="s">
        <v>1018</v>
      </c>
      <c r="H35" s="85" t="s">
        <v>1018</v>
      </c>
      <c r="I35" s="85" t="s">
        <v>1018</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526</v>
      </c>
      <c r="C38" s="197"/>
      <c r="D38" s="197"/>
      <c r="E38" s="197"/>
      <c r="F38" s="197"/>
      <c r="G38" s="197"/>
      <c r="H38" s="197"/>
      <c r="I38" s="197"/>
    </row>
    <row r="39" spans="1:9" ht="20.100000000000001" customHeight="1" x14ac:dyDescent="0.25">
      <c r="A39" s="1"/>
      <c r="B39" s="197" t="s">
        <v>2862</v>
      </c>
      <c r="C39" s="197" t="s">
        <v>2863</v>
      </c>
      <c r="D39" s="197"/>
      <c r="E39" s="197" t="s">
        <v>2864</v>
      </c>
      <c r="F39" s="197"/>
      <c r="G39" s="197" t="s">
        <v>2865</v>
      </c>
      <c r="H39" s="197"/>
      <c r="I39" s="197"/>
    </row>
    <row r="40" spans="1:9" ht="20.100000000000001" customHeight="1" x14ac:dyDescent="0.25">
      <c r="A40" s="1"/>
      <c r="B40" s="197"/>
      <c r="C40" s="3" t="s">
        <v>2866</v>
      </c>
      <c r="D40" s="3" t="s">
        <v>2867</v>
      </c>
      <c r="E40" s="3" t="s">
        <v>2866</v>
      </c>
      <c r="F40" s="3" t="s">
        <v>2867</v>
      </c>
      <c r="G40" s="3" t="s">
        <v>2866</v>
      </c>
      <c r="H40" s="3" t="s">
        <v>2867</v>
      </c>
      <c r="I40" s="3" t="s">
        <v>2868</v>
      </c>
    </row>
    <row r="41" spans="1:9" ht="25.5" x14ac:dyDescent="0.25">
      <c r="A41" s="1"/>
      <c r="B41" s="85" t="s">
        <v>2869</v>
      </c>
      <c r="C41" s="85" t="s">
        <v>2870</v>
      </c>
      <c r="D41" s="85" t="s">
        <v>2870</v>
      </c>
      <c r="E41" s="85" t="s">
        <v>2870</v>
      </c>
      <c r="F41" s="85" t="s">
        <v>2870</v>
      </c>
      <c r="G41" s="85" t="s">
        <v>2870</v>
      </c>
      <c r="H41" s="85" t="s">
        <v>2870</v>
      </c>
      <c r="I41" s="85" t="s">
        <v>2871</v>
      </c>
    </row>
    <row r="42" spans="1:9" ht="25.5" x14ac:dyDescent="0.25">
      <c r="A42" s="1"/>
      <c r="B42" s="85" t="s">
        <v>2872</v>
      </c>
      <c r="C42" s="85" t="s">
        <v>2870</v>
      </c>
      <c r="D42" s="85" t="s">
        <v>2870</v>
      </c>
      <c r="E42" s="85" t="s">
        <v>2870</v>
      </c>
      <c r="F42" s="85" t="s">
        <v>2870</v>
      </c>
      <c r="G42" s="85" t="s">
        <v>2870</v>
      </c>
      <c r="H42" s="85" t="s">
        <v>2870</v>
      </c>
      <c r="I42" s="85" t="s">
        <v>2871</v>
      </c>
    </row>
    <row r="43" spans="1:9" ht="25.5" x14ac:dyDescent="0.25">
      <c r="A43" s="1"/>
      <c r="B43" s="85" t="s">
        <v>2873</v>
      </c>
      <c r="C43" s="85" t="s">
        <v>2874</v>
      </c>
      <c r="D43" s="85" t="s">
        <v>2882</v>
      </c>
      <c r="E43" s="85" t="s">
        <v>2876</v>
      </c>
      <c r="F43" s="85" t="s">
        <v>2877</v>
      </c>
      <c r="G43" s="85" t="s">
        <v>1018</v>
      </c>
      <c r="H43" s="85" t="s">
        <v>1018</v>
      </c>
      <c r="I43" s="85" t="s">
        <v>1018</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552</v>
      </c>
      <c r="C46" s="197"/>
      <c r="D46" s="197"/>
      <c r="E46" s="197"/>
      <c r="F46" s="197"/>
      <c r="G46" s="197"/>
      <c r="H46" s="197"/>
      <c r="I46" s="197"/>
    </row>
    <row r="47" spans="1:9" ht="20.100000000000001" customHeight="1" x14ac:dyDescent="0.25">
      <c r="A47" s="1"/>
      <c r="B47" s="197" t="s">
        <v>2862</v>
      </c>
      <c r="C47" s="197" t="s">
        <v>2863</v>
      </c>
      <c r="D47" s="197"/>
      <c r="E47" s="197" t="s">
        <v>2864</v>
      </c>
      <c r="F47" s="197"/>
      <c r="G47" s="197" t="s">
        <v>2865</v>
      </c>
      <c r="H47" s="197"/>
      <c r="I47" s="197"/>
    </row>
    <row r="48" spans="1:9" ht="20.100000000000001" customHeight="1" x14ac:dyDescent="0.25">
      <c r="A48" s="1"/>
      <c r="B48" s="197"/>
      <c r="C48" s="3" t="s">
        <v>2866</v>
      </c>
      <c r="D48" s="3" t="s">
        <v>2867</v>
      </c>
      <c r="E48" s="3" t="s">
        <v>2866</v>
      </c>
      <c r="F48" s="3" t="s">
        <v>2867</v>
      </c>
      <c r="G48" s="3" t="s">
        <v>2866</v>
      </c>
      <c r="H48" s="3" t="s">
        <v>2867</v>
      </c>
      <c r="I48" s="3" t="s">
        <v>2868</v>
      </c>
    </row>
    <row r="49" spans="1:9" ht="25.5" x14ac:dyDescent="0.25">
      <c r="A49" s="1"/>
      <c r="B49" s="85" t="s">
        <v>2869</v>
      </c>
      <c r="C49" s="85" t="s">
        <v>2870</v>
      </c>
      <c r="D49" s="85" t="s">
        <v>2870</v>
      </c>
      <c r="E49" s="85" t="s">
        <v>2870</v>
      </c>
      <c r="F49" s="85" t="s">
        <v>2870</v>
      </c>
      <c r="G49" s="85" t="s">
        <v>2870</v>
      </c>
      <c r="H49" s="85" t="s">
        <v>2870</v>
      </c>
      <c r="I49" s="85" t="s">
        <v>2871</v>
      </c>
    </row>
    <row r="50" spans="1:9" ht="25.5" x14ac:dyDescent="0.25">
      <c r="A50" s="1"/>
      <c r="B50" s="85" t="s">
        <v>2872</v>
      </c>
      <c r="C50" s="85" t="s">
        <v>2870</v>
      </c>
      <c r="D50" s="85" t="s">
        <v>2870</v>
      </c>
      <c r="E50" s="85" t="s">
        <v>2870</v>
      </c>
      <c r="F50" s="85" t="s">
        <v>2870</v>
      </c>
      <c r="G50" s="85" t="s">
        <v>2870</v>
      </c>
      <c r="H50" s="85" t="s">
        <v>2870</v>
      </c>
      <c r="I50" s="85" t="s">
        <v>2871</v>
      </c>
    </row>
    <row r="51" spans="1:9" ht="25.5" x14ac:dyDescent="0.25">
      <c r="A51" s="1"/>
      <c r="B51" s="85" t="s">
        <v>2873</v>
      </c>
      <c r="C51" s="85" t="s">
        <v>2874</v>
      </c>
      <c r="D51" s="85" t="s">
        <v>2882</v>
      </c>
      <c r="E51" s="85" t="s">
        <v>2876</v>
      </c>
      <c r="F51" s="85" t="s">
        <v>2881</v>
      </c>
      <c r="G51" s="85" t="s">
        <v>1018</v>
      </c>
      <c r="H51" s="85" t="s">
        <v>1018</v>
      </c>
      <c r="I51" s="85" t="s">
        <v>1018</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2883</v>
      </c>
      <c r="C54" s="197"/>
      <c r="D54" s="197"/>
      <c r="E54" s="197"/>
      <c r="F54" s="197"/>
      <c r="G54" s="197"/>
      <c r="H54" s="197"/>
      <c r="I54" s="197"/>
    </row>
    <row r="55" spans="1:9" ht="20.100000000000001" customHeight="1" x14ac:dyDescent="0.25">
      <c r="A55" s="1"/>
      <c r="B55" s="197" t="s">
        <v>2862</v>
      </c>
      <c r="C55" s="197" t="s">
        <v>2863</v>
      </c>
      <c r="D55" s="197"/>
      <c r="E55" s="197" t="s">
        <v>2864</v>
      </c>
      <c r="F55" s="197"/>
      <c r="G55" s="197" t="s">
        <v>2865</v>
      </c>
      <c r="H55" s="197"/>
      <c r="I55" s="197"/>
    </row>
    <row r="56" spans="1:9" ht="20.100000000000001" customHeight="1" x14ac:dyDescent="0.25">
      <c r="A56" s="1"/>
      <c r="B56" s="197"/>
      <c r="C56" s="3" t="s">
        <v>2866</v>
      </c>
      <c r="D56" s="3" t="s">
        <v>2867</v>
      </c>
      <c r="E56" s="3" t="s">
        <v>2866</v>
      </c>
      <c r="F56" s="3" t="s">
        <v>2867</v>
      </c>
      <c r="G56" s="3" t="s">
        <v>2866</v>
      </c>
      <c r="H56" s="3" t="s">
        <v>2867</v>
      </c>
      <c r="I56" s="3" t="s">
        <v>2868</v>
      </c>
    </row>
    <row r="57" spans="1:9" ht="25.5" x14ac:dyDescent="0.25">
      <c r="A57" s="1"/>
      <c r="B57" s="85" t="s">
        <v>2869</v>
      </c>
      <c r="C57" s="85" t="s">
        <v>2870</v>
      </c>
      <c r="D57" s="85" t="s">
        <v>2870</v>
      </c>
      <c r="E57" s="85" t="s">
        <v>2870</v>
      </c>
      <c r="F57" s="85" t="s">
        <v>2870</v>
      </c>
      <c r="G57" s="85" t="s">
        <v>2870</v>
      </c>
      <c r="H57" s="85" t="s">
        <v>2870</v>
      </c>
      <c r="I57" s="85" t="s">
        <v>2871</v>
      </c>
    </row>
    <row r="58" spans="1:9" ht="25.5" x14ac:dyDescent="0.25">
      <c r="A58" s="1"/>
      <c r="B58" s="85" t="s">
        <v>2872</v>
      </c>
      <c r="C58" s="85" t="s">
        <v>2870</v>
      </c>
      <c r="D58" s="85" t="s">
        <v>2870</v>
      </c>
      <c r="E58" s="85" t="s">
        <v>2870</v>
      </c>
      <c r="F58" s="85" t="s">
        <v>2870</v>
      </c>
      <c r="G58" s="85" t="s">
        <v>2870</v>
      </c>
      <c r="H58" s="85" t="s">
        <v>2870</v>
      </c>
      <c r="I58" s="85" t="s">
        <v>2871</v>
      </c>
    </row>
    <row r="59" spans="1:9" ht="25.5" x14ac:dyDescent="0.25">
      <c r="A59" s="1"/>
      <c r="B59" s="85" t="s">
        <v>2873</v>
      </c>
      <c r="C59" s="85" t="s">
        <v>2874</v>
      </c>
      <c r="D59" s="85" t="s">
        <v>2879</v>
      </c>
      <c r="E59" s="85" t="s">
        <v>2876</v>
      </c>
      <c r="F59" s="85" t="s">
        <v>2877</v>
      </c>
      <c r="G59" s="85" t="s">
        <v>1018</v>
      </c>
      <c r="H59" s="85" t="s">
        <v>1018</v>
      </c>
      <c r="I59" s="85" t="s">
        <v>1018</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2884</v>
      </c>
      <c r="C62" s="197"/>
      <c r="D62" s="197"/>
      <c r="E62" s="197"/>
      <c r="F62" s="197"/>
      <c r="G62" s="197"/>
      <c r="H62" s="197"/>
      <c r="I62" s="197"/>
    </row>
    <row r="63" spans="1:9" ht="20.100000000000001" customHeight="1" x14ac:dyDescent="0.25">
      <c r="A63" s="1"/>
      <c r="B63" s="197" t="s">
        <v>2862</v>
      </c>
      <c r="C63" s="197" t="s">
        <v>2863</v>
      </c>
      <c r="D63" s="197"/>
      <c r="E63" s="197" t="s">
        <v>2864</v>
      </c>
      <c r="F63" s="197"/>
      <c r="G63" s="197" t="s">
        <v>2865</v>
      </c>
      <c r="H63" s="197"/>
      <c r="I63" s="197"/>
    </row>
    <row r="64" spans="1:9" ht="20.100000000000001" customHeight="1" x14ac:dyDescent="0.25">
      <c r="A64" s="1"/>
      <c r="B64" s="197"/>
      <c r="C64" s="3" t="s">
        <v>2866</v>
      </c>
      <c r="D64" s="3" t="s">
        <v>2867</v>
      </c>
      <c r="E64" s="3" t="s">
        <v>2866</v>
      </c>
      <c r="F64" s="3" t="s">
        <v>2867</v>
      </c>
      <c r="G64" s="3" t="s">
        <v>2866</v>
      </c>
      <c r="H64" s="3" t="s">
        <v>2867</v>
      </c>
      <c r="I64" s="3" t="s">
        <v>2868</v>
      </c>
    </row>
    <row r="65" spans="1:9" ht="25.5" x14ac:dyDescent="0.25">
      <c r="A65" s="1"/>
      <c r="B65" s="85" t="s">
        <v>2869</v>
      </c>
      <c r="C65" s="85" t="s">
        <v>2870</v>
      </c>
      <c r="D65" s="85" t="s">
        <v>2870</v>
      </c>
      <c r="E65" s="85" t="s">
        <v>2870</v>
      </c>
      <c r="F65" s="85" t="s">
        <v>2870</v>
      </c>
      <c r="G65" s="85" t="s">
        <v>2870</v>
      </c>
      <c r="H65" s="85" t="s">
        <v>2870</v>
      </c>
      <c r="I65" s="85" t="s">
        <v>2871</v>
      </c>
    </row>
    <row r="66" spans="1:9" ht="25.5" x14ac:dyDescent="0.25">
      <c r="A66" s="1"/>
      <c r="B66" s="85" t="s">
        <v>2872</v>
      </c>
      <c r="C66" s="85" t="s">
        <v>2870</v>
      </c>
      <c r="D66" s="85" t="s">
        <v>2870</v>
      </c>
      <c r="E66" s="85" t="s">
        <v>2870</v>
      </c>
      <c r="F66" s="85" t="s">
        <v>2870</v>
      </c>
      <c r="G66" s="85" t="s">
        <v>2870</v>
      </c>
      <c r="H66" s="85" t="s">
        <v>2870</v>
      </c>
      <c r="I66" s="85" t="s">
        <v>2871</v>
      </c>
    </row>
    <row r="67" spans="1:9" ht="25.5" x14ac:dyDescent="0.25">
      <c r="A67" s="1"/>
      <c r="B67" s="85" t="s">
        <v>2873</v>
      </c>
      <c r="C67" s="85" t="s">
        <v>2874</v>
      </c>
      <c r="D67" s="85" t="s">
        <v>2875</v>
      </c>
      <c r="E67" s="85" t="s">
        <v>2876</v>
      </c>
      <c r="F67" s="85" t="s">
        <v>2881</v>
      </c>
      <c r="G67" s="85" t="s">
        <v>1018</v>
      </c>
      <c r="H67" s="85" t="s">
        <v>1018</v>
      </c>
      <c r="I67" s="85" t="s">
        <v>1018</v>
      </c>
    </row>
    <row r="68" spans="1:9" x14ac:dyDescent="0.25">
      <c r="A68" s="1"/>
      <c r="B68" s="1"/>
      <c r="C68" s="1"/>
      <c r="D68" s="1"/>
      <c r="E68" s="1"/>
      <c r="F68" s="1"/>
      <c r="G68" s="1"/>
      <c r="H68" s="1"/>
      <c r="I68" s="1"/>
    </row>
    <row r="69" spans="1:9" x14ac:dyDescent="0.25">
      <c r="A69" s="1"/>
      <c r="B69" s="1"/>
      <c r="C69" s="1"/>
      <c r="D69" s="1"/>
      <c r="E69" s="1"/>
      <c r="F69" s="1"/>
      <c r="G69" s="1"/>
      <c r="H69" s="1"/>
      <c r="I69" s="1"/>
    </row>
    <row r="70" spans="1:9" ht="30" customHeight="1" x14ac:dyDescent="0.25">
      <c r="A70" s="1"/>
      <c r="B70" s="197" t="s">
        <v>735</v>
      </c>
      <c r="C70" s="197"/>
      <c r="D70" s="197"/>
      <c r="E70" s="197"/>
      <c r="F70" s="197"/>
      <c r="G70" s="197"/>
      <c r="H70" s="197"/>
      <c r="I70" s="197"/>
    </row>
    <row r="71" spans="1:9" ht="20.100000000000001" customHeight="1" x14ac:dyDescent="0.25">
      <c r="A71" s="1"/>
      <c r="B71" s="197" t="s">
        <v>2862</v>
      </c>
      <c r="C71" s="197" t="s">
        <v>2863</v>
      </c>
      <c r="D71" s="197"/>
      <c r="E71" s="197" t="s">
        <v>2864</v>
      </c>
      <c r="F71" s="197"/>
      <c r="G71" s="197" t="s">
        <v>2865</v>
      </c>
      <c r="H71" s="197"/>
      <c r="I71" s="197"/>
    </row>
    <row r="72" spans="1:9" ht="20.100000000000001" customHeight="1" x14ac:dyDescent="0.25">
      <c r="A72" s="1"/>
      <c r="B72" s="197"/>
      <c r="C72" s="3" t="s">
        <v>2866</v>
      </c>
      <c r="D72" s="3" t="s">
        <v>2867</v>
      </c>
      <c r="E72" s="3" t="s">
        <v>2866</v>
      </c>
      <c r="F72" s="3" t="s">
        <v>2867</v>
      </c>
      <c r="G72" s="3" t="s">
        <v>2866</v>
      </c>
      <c r="H72" s="3" t="s">
        <v>2867</v>
      </c>
      <c r="I72" s="3" t="s">
        <v>2868</v>
      </c>
    </row>
    <row r="73" spans="1:9" ht="25.5" x14ac:dyDescent="0.25">
      <c r="A73" s="1"/>
      <c r="B73" s="85" t="s">
        <v>2869</v>
      </c>
      <c r="C73" s="85" t="s">
        <v>2870</v>
      </c>
      <c r="D73" s="85" t="s">
        <v>2870</v>
      </c>
      <c r="E73" s="85" t="s">
        <v>2870</v>
      </c>
      <c r="F73" s="85" t="s">
        <v>2870</v>
      </c>
      <c r="G73" s="85" t="s">
        <v>2870</v>
      </c>
      <c r="H73" s="85" t="s">
        <v>2870</v>
      </c>
      <c r="I73" s="85" t="s">
        <v>2871</v>
      </c>
    </row>
    <row r="74" spans="1:9" ht="25.5" x14ac:dyDescent="0.25">
      <c r="A74" s="1"/>
      <c r="B74" s="85" t="s">
        <v>2872</v>
      </c>
      <c r="C74" s="85" t="s">
        <v>2870</v>
      </c>
      <c r="D74" s="85" t="s">
        <v>2870</v>
      </c>
      <c r="E74" s="85" t="s">
        <v>2870</v>
      </c>
      <c r="F74" s="85" t="s">
        <v>2870</v>
      </c>
      <c r="G74" s="85" t="s">
        <v>2870</v>
      </c>
      <c r="H74" s="85" t="s">
        <v>2870</v>
      </c>
      <c r="I74" s="85" t="s">
        <v>2871</v>
      </c>
    </row>
    <row r="75" spans="1:9" ht="25.5" x14ac:dyDescent="0.25">
      <c r="A75" s="1"/>
      <c r="B75" s="85" t="s">
        <v>2873</v>
      </c>
      <c r="C75" s="85" t="s">
        <v>2874</v>
      </c>
      <c r="D75" s="85" t="s">
        <v>2879</v>
      </c>
      <c r="E75" s="85" t="s">
        <v>2876</v>
      </c>
      <c r="F75" s="85" t="s">
        <v>2881</v>
      </c>
      <c r="G75" s="85" t="s">
        <v>1018</v>
      </c>
      <c r="H75" s="85" t="s">
        <v>1018</v>
      </c>
      <c r="I75" s="85" t="s">
        <v>1018</v>
      </c>
    </row>
  </sheetData>
  <mergeCells count="46">
    <mergeCell ref="B70:I70"/>
    <mergeCell ref="B71:B72"/>
    <mergeCell ref="C71:D71"/>
    <mergeCell ref="E71:F71"/>
    <mergeCell ref="G71:I7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75"/>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2885</v>
      </c>
      <c r="C5" s="1"/>
      <c r="D5" s="1"/>
      <c r="E5" s="1"/>
      <c r="F5" s="1"/>
      <c r="G5" s="1"/>
    </row>
    <row r="6" spans="1:7" ht="30" customHeight="1" x14ac:dyDescent="0.25">
      <c r="A6" s="1"/>
      <c r="B6" s="197" t="s">
        <v>2861</v>
      </c>
      <c r="C6" s="197"/>
      <c r="D6" s="197"/>
      <c r="E6" s="197"/>
      <c r="F6" s="197"/>
      <c r="G6" s="197"/>
    </row>
    <row r="7" spans="1:7" x14ac:dyDescent="0.25">
      <c r="A7" s="1"/>
      <c r="B7" s="197" t="s">
        <v>2886</v>
      </c>
      <c r="C7" s="197" t="s">
        <v>2887</v>
      </c>
      <c r="D7" s="197" t="s">
        <v>2888</v>
      </c>
      <c r="E7" s="197" t="s">
        <v>2889</v>
      </c>
      <c r="F7" s="197" t="s">
        <v>2890</v>
      </c>
      <c r="G7" s="197"/>
    </row>
    <row r="8" spans="1:7" x14ac:dyDescent="0.25">
      <c r="A8" s="1"/>
      <c r="B8" s="197"/>
      <c r="C8" s="197"/>
      <c r="D8" s="197"/>
      <c r="E8" s="197"/>
      <c r="F8" s="197" t="s">
        <v>2867</v>
      </c>
      <c r="G8" s="197"/>
    </row>
    <row r="9" spans="1:7" x14ac:dyDescent="0.25">
      <c r="A9" s="1"/>
      <c r="B9" s="197"/>
      <c r="C9" s="197"/>
      <c r="D9" s="197"/>
      <c r="E9" s="197"/>
      <c r="F9" s="3" t="s">
        <v>2891</v>
      </c>
      <c r="G9" s="3" t="s">
        <v>2892</v>
      </c>
    </row>
    <row r="10" spans="1:7" x14ac:dyDescent="0.25">
      <c r="A10" s="1"/>
      <c r="B10" s="85" t="s">
        <v>2869</v>
      </c>
      <c r="C10" s="85" t="s">
        <v>2870</v>
      </c>
      <c r="D10" s="85" t="s">
        <v>2870</v>
      </c>
      <c r="E10" s="85">
        <v>0</v>
      </c>
      <c r="F10" s="85">
        <v>60.36</v>
      </c>
      <c r="G10" s="85">
        <v>59.64</v>
      </c>
    </row>
    <row r="11" spans="1:7" x14ac:dyDescent="0.25">
      <c r="A11" s="1"/>
      <c r="B11" s="85" t="s">
        <v>2893</v>
      </c>
      <c r="C11" s="85" t="s">
        <v>2870</v>
      </c>
      <c r="D11" s="85" t="s">
        <v>2870</v>
      </c>
      <c r="E11" s="85">
        <v>0</v>
      </c>
      <c r="F11" s="85">
        <v>61</v>
      </c>
      <c r="G11" s="85">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2878</v>
      </c>
      <c r="C14" s="197"/>
      <c r="D14" s="197"/>
      <c r="E14" s="197"/>
      <c r="F14" s="197"/>
      <c r="G14" s="197"/>
    </row>
    <row r="15" spans="1:7" x14ac:dyDescent="0.25">
      <c r="A15" s="1"/>
      <c r="B15" s="197" t="s">
        <v>2886</v>
      </c>
      <c r="C15" s="197" t="s">
        <v>2887</v>
      </c>
      <c r="D15" s="197" t="s">
        <v>2888</v>
      </c>
      <c r="E15" s="197" t="s">
        <v>2889</v>
      </c>
      <c r="F15" s="197" t="s">
        <v>2890</v>
      </c>
      <c r="G15" s="197"/>
    </row>
    <row r="16" spans="1:7" x14ac:dyDescent="0.25">
      <c r="A16" s="1"/>
      <c r="B16" s="197"/>
      <c r="C16" s="197"/>
      <c r="D16" s="197"/>
      <c r="E16" s="197"/>
      <c r="F16" s="197" t="s">
        <v>2867</v>
      </c>
      <c r="G16" s="197"/>
    </row>
    <row r="17" spans="1:7" x14ac:dyDescent="0.25">
      <c r="A17" s="1"/>
      <c r="B17" s="197"/>
      <c r="C17" s="197"/>
      <c r="D17" s="197"/>
      <c r="E17" s="197"/>
      <c r="F17" s="3" t="s">
        <v>2891</v>
      </c>
      <c r="G17" s="3" t="s">
        <v>2892</v>
      </c>
    </row>
    <row r="18" spans="1:7" x14ac:dyDescent="0.25">
      <c r="A18" s="1"/>
      <c r="B18" s="85" t="s">
        <v>2869</v>
      </c>
      <c r="C18" s="85" t="s">
        <v>2870</v>
      </c>
      <c r="D18" s="85" t="s">
        <v>2870</v>
      </c>
      <c r="E18" s="85">
        <v>0</v>
      </c>
      <c r="F18" s="85">
        <v>60.36</v>
      </c>
      <c r="G18" s="85">
        <v>59.64</v>
      </c>
    </row>
    <row r="19" spans="1:7" x14ac:dyDescent="0.25">
      <c r="A19" s="1"/>
      <c r="B19" s="85" t="s">
        <v>2893</v>
      </c>
      <c r="C19" s="85" t="s">
        <v>2870</v>
      </c>
      <c r="D19" s="85" t="s">
        <v>2870</v>
      </c>
      <c r="E19" s="85">
        <v>0</v>
      </c>
      <c r="F19" s="85">
        <v>61</v>
      </c>
      <c r="G19" s="85">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15</v>
      </c>
      <c r="C22" s="197"/>
      <c r="D22" s="197"/>
      <c r="E22" s="197"/>
      <c r="F22" s="197"/>
      <c r="G22" s="197"/>
    </row>
    <row r="23" spans="1:7" x14ac:dyDescent="0.25">
      <c r="A23" s="1"/>
      <c r="B23" s="197" t="s">
        <v>2886</v>
      </c>
      <c r="C23" s="197" t="s">
        <v>2887</v>
      </c>
      <c r="D23" s="197" t="s">
        <v>2888</v>
      </c>
      <c r="E23" s="197" t="s">
        <v>2889</v>
      </c>
      <c r="F23" s="197" t="s">
        <v>2890</v>
      </c>
      <c r="G23" s="197"/>
    </row>
    <row r="24" spans="1:7" x14ac:dyDescent="0.25">
      <c r="A24" s="1"/>
      <c r="B24" s="197"/>
      <c r="C24" s="197"/>
      <c r="D24" s="197"/>
      <c r="E24" s="197"/>
      <c r="F24" s="197" t="s">
        <v>2867</v>
      </c>
      <c r="G24" s="197"/>
    </row>
    <row r="25" spans="1:7" x14ac:dyDescent="0.25">
      <c r="A25" s="1"/>
      <c r="B25" s="197"/>
      <c r="C25" s="197"/>
      <c r="D25" s="197"/>
      <c r="E25" s="197"/>
      <c r="F25" s="3" t="s">
        <v>2891</v>
      </c>
      <c r="G25" s="3" t="s">
        <v>2892</v>
      </c>
    </row>
    <row r="26" spans="1:7" x14ac:dyDescent="0.25">
      <c r="A26" s="1"/>
      <c r="B26" s="85" t="s">
        <v>2869</v>
      </c>
      <c r="C26" s="85" t="s">
        <v>2870</v>
      </c>
      <c r="D26" s="85" t="s">
        <v>2870</v>
      </c>
      <c r="E26" s="85">
        <v>0</v>
      </c>
      <c r="F26" s="85">
        <v>60.36</v>
      </c>
      <c r="G26" s="85">
        <v>59.64</v>
      </c>
    </row>
    <row r="27" spans="1:7" x14ac:dyDescent="0.25">
      <c r="A27" s="1"/>
      <c r="B27" s="85" t="s">
        <v>2893</v>
      </c>
      <c r="C27" s="85" t="s">
        <v>2870</v>
      </c>
      <c r="D27" s="85" t="s">
        <v>2870</v>
      </c>
      <c r="E27" s="85">
        <v>0</v>
      </c>
      <c r="F27" s="85">
        <v>61</v>
      </c>
      <c r="G27" s="85">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2880</v>
      </c>
      <c r="C30" s="197"/>
      <c r="D30" s="197"/>
      <c r="E30" s="197"/>
      <c r="F30" s="197"/>
      <c r="G30" s="197"/>
    </row>
    <row r="31" spans="1:7" x14ac:dyDescent="0.25">
      <c r="A31" s="1"/>
      <c r="B31" s="197" t="s">
        <v>2886</v>
      </c>
      <c r="C31" s="197" t="s">
        <v>2887</v>
      </c>
      <c r="D31" s="197" t="s">
        <v>2888</v>
      </c>
      <c r="E31" s="197" t="s">
        <v>2889</v>
      </c>
      <c r="F31" s="197" t="s">
        <v>2890</v>
      </c>
      <c r="G31" s="197"/>
    </row>
    <row r="32" spans="1:7" x14ac:dyDescent="0.25">
      <c r="A32" s="1"/>
      <c r="B32" s="197"/>
      <c r="C32" s="197"/>
      <c r="D32" s="197"/>
      <c r="E32" s="197"/>
      <c r="F32" s="197" t="s">
        <v>2867</v>
      </c>
      <c r="G32" s="197"/>
    </row>
    <row r="33" spans="1:7" x14ac:dyDescent="0.25">
      <c r="A33" s="1"/>
      <c r="B33" s="197"/>
      <c r="C33" s="197"/>
      <c r="D33" s="197"/>
      <c r="E33" s="197"/>
      <c r="F33" s="3" t="s">
        <v>2891</v>
      </c>
      <c r="G33" s="3" t="s">
        <v>2892</v>
      </c>
    </row>
    <row r="34" spans="1:7" x14ac:dyDescent="0.25">
      <c r="A34" s="1"/>
      <c r="B34" s="85" t="s">
        <v>2869</v>
      </c>
      <c r="C34" s="85" t="s">
        <v>2870</v>
      </c>
      <c r="D34" s="85" t="s">
        <v>2870</v>
      </c>
      <c r="E34" s="85">
        <v>0</v>
      </c>
      <c r="F34" s="85">
        <v>60.36</v>
      </c>
      <c r="G34" s="85">
        <v>59.64</v>
      </c>
    </row>
    <row r="35" spans="1:7" x14ac:dyDescent="0.25">
      <c r="A35" s="1"/>
      <c r="B35" s="85" t="s">
        <v>2893</v>
      </c>
      <c r="C35" s="85" t="s">
        <v>2870</v>
      </c>
      <c r="D35" s="85" t="s">
        <v>2870</v>
      </c>
      <c r="E35" s="85">
        <v>0</v>
      </c>
      <c r="F35" s="85">
        <v>61</v>
      </c>
      <c r="G35" s="85">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526</v>
      </c>
      <c r="C38" s="197"/>
      <c r="D38" s="197"/>
      <c r="E38" s="197"/>
      <c r="F38" s="197"/>
      <c r="G38" s="197"/>
    </row>
    <row r="39" spans="1:7" x14ac:dyDescent="0.25">
      <c r="A39" s="1"/>
      <c r="B39" s="197" t="s">
        <v>2886</v>
      </c>
      <c r="C39" s="197" t="s">
        <v>2887</v>
      </c>
      <c r="D39" s="197" t="s">
        <v>2888</v>
      </c>
      <c r="E39" s="197" t="s">
        <v>2889</v>
      </c>
      <c r="F39" s="197" t="s">
        <v>2890</v>
      </c>
      <c r="G39" s="197"/>
    </row>
    <row r="40" spans="1:7" x14ac:dyDescent="0.25">
      <c r="A40" s="1"/>
      <c r="B40" s="197"/>
      <c r="C40" s="197"/>
      <c r="D40" s="197"/>
      <c r="E40" s="197"/>
      <c r="F40" s="197" t="s">
        <v>2867</v>
      </c>
      <c r="G40" s="197"/>
    </row>
    <row r="41" spans="1:7" x14ac:dyDescent="0.25">
      <c r="A41" s="1"/>
      <c r="B41" s="197"/>
      <c r="C41" s="197"/>
      <c r="D41" s="197"/>
      <c r="E41" s="197"/>
      <c r="F41" s="3" t="s">
        <v>2891</v>
      </c>
      <c r="G41" s="3" t="s">
        <v>2892</v>
      </c>
    </row>
    <row r="42" spans="1:7" x14ac:dyDescent="0.25">
      <c r="A42" s="1"/>
      <c r="B42" s="85" t="s">
        <v>2869</v>
      </c>
      <c r="C42" s="85" t="s">
        <v>2870</v>
      </c>
      <c r="D42" s="85" t="s">
        <v>2870</v>
      </c>
      <c r="E42" s="85">
        <v>0</v>
      </c>
      <c r="F42" s="85">
        <v>60.36</v>
      </c>
      <c r="G42" s="85">
        <v>59.64</v>
      </c>
    </row>
    <row r="43" spans="1:7" x14ac:dyDescent="0.25">
      <c r="A43" s="1"/>
      <c r="B43" s="85" t="s">
        <v>2893</v>
      </c>
      <c r="C43" s="85" t="s">
        <v>2870</v>
      </c>
      <c r="D43" s="85" t="s">
        <v>2870</v>
      </c>
      <c r="E43" s="85">
        <v>0</v>
      </c>
      <c r="F43" s="85">
        <v>61</v>
      </c>
      <c r="G43" s="85">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552</v>
      </c>
      <c r="C46" s="197"/>
      <c r="D46" s="197"/>
      <c r="E46" s="197"/>
      <c r="F46" s="197"/>
      <c r="G46" s="197"/>
    </row>
    <row r="47" spans="1:7" x14ac:dyDescent="0.25">
      <c r="A47" s="1"/>
      <c r="B47" s="197" t="s">
        <v>2886</v>
      </c>
      <c r="C47" s="197" t="s">
        <v>2887</v>
      </c>
      <c r="D47" s="197" t="s">
        <v>2888</v>
      </c>
      <c r="E47" s="197" t="s">
        <v>2889</v>
      </c>
      <c r="F47" s="197" t="s">
        <v>2890</v>
      </c>
      <c r="G47" s="197"/>
    </row>
    <row r="48" spans="1:7" x14ac:dyDescent="0.25">
      <c r="A48" s="1"/>
      <c r="B48" s="197"/>
      <c r="C48" s="197"/>
      <c r="D48" s="197"/>
      <c r="E48" s="197"/>
      <c r="F48" s="197" t="s">
        <v>2867</v>
      </c>
      <c r="G48" s="197"/>
    </row>
    <row r="49" spans="1:7" x14ac:dyDescent="0.25">
      <c r="A49" s="1"/>
      <c r="B49" s="197"/>
      <c r="C49" s="197"/>
      <c r="D49" s="197"/>
      <c r="E49" s="197"/>
      <c r="F49" s="3" t="s">
        <v>2891</v>
      </c>
      <c r="G49" s="3" t="s">
        <v>2892</v>
      </c>
    </row>
    <row r="50" spans="1:7" x14ac:dyDescent="0.25">
      <c r="A50" s="1"/>
      <c r="B50" s="85" t="s">
        <v>2869</v>
      </c>
      <c r="C50" s="85" t="s">
        <v>2870</v>
      </c>
      <c r="D50" s="85" t="s">
        <v>2870</v>
      </c>
      <c r="E50" s="85">
        <v>0</v>
      </c>
      <c r="F50" s="85">
        <v>60.36</v>
      </c>
      <c r="G50" s="85">
        <v>59.64</v>
      </c>
    </row>
    <row r="51" spans="1:7" x14ac:dyDescent="0.25">
      <c r="A51" s="1"/>
      <c r="B51" s="85" t="s">
        <v>2893</v>
      </c>
      <c r="C51" s="85" t="s">
        <v>2870</v>
      </c>
      <c r="D51" s="85" t="s">
        <v>2870</v>
      </c>
      <c r="E51" s="85">
        <v>0</v>
      </c>
      <c r="F51" s="85">
        <v>61</v>
      </c>
      <c r="G51" s="85">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2883</v>
      </c>
      <c r="C54" s="197"/>
      <c r="D54" s="197"/>
      <c r="E54" s="197"/>
      <c r="F54" s="197"/>
      <c r="G54" s="197"/>
    </row>
    <row r="55" spans="1:7" x14ac:dyDescent="0.25">
      <c r="A55" s="1"/>
      <c r="B55" s="197" t="s">
        <v>2886</v>
      </c>
      <c r="C55" s="197" t="s">
        <v>2887</v>
      </c>
      <c r="D55" s="197" t="s">
        <v>2888</v>
      </c>
      <c r="E55" s="197" t="s">
        <v>2889</v>
      </c>
      <c r="F55" s="197" t="s">
        <v>2890</v>
      </c>
      <c r="G55" s="197"/>
    </row>
    <row r="56" spans="1:7" x14ac:dyDescent="0.25">
      <c r="A56" s="1"/>
      <c r="B56" s="197"/>
      <c r="C56" s="197"/>
      <c r="D56" s="197"/>
      <c r="E56" s="197"/>
      <c r="F56" s="197" t="s">
        <v>2867</v>
      </c>
      <c r="G56" s="197"/>
    </row>
    <row r="57" spans="1:7" x14ac:dyDescent="0.25">
      <c r="A57" s="1"/>
      <c r="B57" s="197"/>
      <c r="C57" s="197"/>
      <c r="D57" s="197"/>
      <c r="E57" s="197"/>
      <c r="F57" s="3" t="s">
        <v>2891</v>
      </c>
      <c r="G57" s="3" t="s">
        <v>2892</v>
      </c>
    </row>
    <row r="58" spans="1:7" x14ac:dyDescent="0.25">
      <c r="A58" s="1"/>
      <c r="B58" s="85" t="s">
        <v>2869</v>
      </c>
      <c r="C58" s="85" t="s">
        <v>2870</v>
      </c>
      <c r="D58" s="85" t="s">
        <v>2870</v>
      </c>
      <c r="E58" s="85">
        <v>0</v>
      </c>
      <c r="F58" s="85">
        <v>60.36</v>
      </c>
      <c r="G58" s="85">
        <v>59.64</v>
      </c>
    </row>
    <row r="59" spans="1:7" x14ac:dyDescent="0.25">
      <c r="A59" s="1"/>
      <c r="B59" s="85" t="s">
        <v>2893</v>
      </c>
      <c r="C59" s="85" t="s">
        <v>2870</v>
      </c>
      <c r="D59" s="85" t="s">
        <v>2870</v>
      </c>
      <c r="E59" s="85">
        <v>0</v>
      </c>
      <c r="F59" s="85">
        <v>61</v>
      </c>
      <c r="G59" s="85">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2884</v>
      </c>
      <c r="C62" s="197"/>
      <c r="D62" s="197"/>
      <c r="E62" s="197"/>
      <c r="F62" s="197"/>
      <c r="G62" s="197"/>
    </row>
    <row r="63" spans="1:7" x14ac:dyDescent="0.25">
      <c r="A63" s="1"/>
      <c r="B63" s="197" t="s">
        <v>2886</v>
      </c>
      <c r="C63" s="197" t="s">
        <v>2887</v>
      </c>
      <c r="D63" s="197" t="s">
        <v>2888</v>
      </c>
      <c r="E63" s="197" t="s">
        <v>2889</v>
      </c>
      <c r="F63" s="197" t="s">
        <v>2890</v>
      </c>
      <c r="G63" s="197"/>
    </row>
    <row r="64" spans="1:7" x14ac:dyDescent="0.25">
      <c r="A64" s="1"/>
      <c r="B64" s="197"/>
      <c r="C64" s="197"/>
      <c r="D64" s="197"/>
      <c r="E64" s="197"/>
      <c r="F64" s="197" t="s">
        <v>2867</v>
      </c>
      <c r="G64" s="197"/>
    </row>
    <row r="65" spans="1:7" x14ac:dyDescent="0.25">
      <c r="A65" s="1"/>
      <c r="B65" s="197"/>
      <c r="C65" s="197"/>
      <c r="D65" s="197"/>
      <c r="E65" s="197"/>
      <c r="F65" s="3" t="s">
        <v>2891</v>
      </c>
      <c r="G65" s="3" t="s">
        <v>2892</v>
      </c>
    </row>
    <row r="66" spans="1:7" x14ac:dyDescent="0.25">
      <c r="A66" s="1"/>
      <c r="B66" s="85" t="s">
        <v>2869</v>
      </c>
      <c r="C66" s="85" t="s">
        <v>2870</v>
      </c>
      <c r="D66" s="85" t="s">
        <v>2870</v>
      </c>
      <c r="E66" s="85">
        <v>0</v>
      </c>
      <c r="F66" s="85">
        <v>60.36</v>
      </c>
      <c r="G66" s="85">
        <v>59.64</v>
      </c>
    </row>
    <row r="67" spans="1:7" x14ac:dyDescent="0.25">
      <c r="A67" s="1"/>
      <c r="B67" s="85" t="s">
        <v>2893</v>
      </c>
      <c r="C67" s="85" t="s">
        <v>2870</v>
      </c>
      <c r="D67" s="85" t="s">
        <v>2870</v>
      </c>
      <c r="E67" s="85">
        <v>0</v>
      </c>
      <c r="F67" s="85">
        <v>61</v>
      </c>
      <c r="G67" s="85">
        <v>59</v>
      </c>
    </row>
    <row r="68" spans="1:7" x14ac:dyDescent="0.25">
      <c r="A68" s="1"/>
      <c r="B68" s="1"/>
      <c r="C68" s="1"/>
      <c r="D68" s="1"/>
      <c r="E68" s="1"/>
      <c r="F68" s="1"/>
      <c r="G68" s="1"/>
    </row>
    <row r="69" spans="1:7" x14ac:dyDescent="0.25">
      <c r="A69" s="1"/>
      <c r="B69" s="1"/>
      <c r="C69" s="1"/>
      <c r="D69" s="1"/>
      <c r="E69" s="1"/>
      <c r="F69" s="1"/>
      <c r="G69" s="1"/>
    </row>
    <row r="70" spans="1:7" ht="30" customHeight="1" x14ac:dyDescent="0.25">
      <c r="A70" s="1"/>
      <c r="B70" s="197" t="s">
        <v>735</v>
      </c>
      <c r="C70" s="197"/>
      <c r="D70" s="197"/>
      <c r="E70" s="197"/>
      <c r="F70" s="197"/>
      <c r="G70" s="197"/>
    </row>
    <row r="71" spans="1:7" x14ac:dyDescent="0.25">
      <c r="A71" s="1"/>
      <c r="B71" s="197" t="s">
        <v>2886</v>
      </c>
      <c r="C71" s="197" t="s">
        <v>2887</v>
      </c>
      <c r="D71" s="197" t="s">
        <v>2888</v>
      </c>
      <c r="E71" s="197" t="s">
        <v>2889</v>
      </c>
      <c r="F71" s="197" t="s">
        <v>2890</v>
      </c>
      <c r="G71" s="197"/>
    </row>
    <row r="72" spans="1:7" x14ac:dyDescent="0.25">
      <c r="A72" s="1"/>
      <c r="B72" s="197"/>
      <c r="C72" s="197"/>
      <c r="D72" s="197"/>
      <c r="E72" s="197"/>
      <c r="F72" s="197" t="s">
        <v>2867</v>
      </c>
      <c r="G72" s="197"/>
    </row>
    <row r="73" spans="1:7" x14ac:dyDescent="0.25">
      <c r="A73" s="1"/>
      <c r="B73" s="197"/>
      <c r="C73" s="197"/>
      <c r="D73" s="197"/>
      <c r="E73" s="197"/>
      <c r="F73" s="3" t="s">
        <v>2891</v>
      </c>
      <c r="G73" s="3" t="s">
        <v>2892</v>
      </c>
    </row>
    <row r="74" spans="1:7" x14ac:dyDescent="0.25">
      <c r="A74" s="1"/>
      <c r="B74" s="85" t="s">
        <v>2869</v>
      </c>
      <c r="C74" s="85" t="s">
        <v>2870</v>
      </c>
      <c r="D74" s="85" t="s">
        <v>2870</v>
      </c>
      <c r="E74" s="85">
        <v>0</v>
      </c>
      <c r="F74" s="85">
        <v>60.36</v>
      </c>
      <c r="G74" s="85">
        <v>59.64</v>
      </c>
    </row>
    <row r="75" spans="1:7" x14ac:dyDescent="0.25">
      <c r="A75" s="1"/>
      <c r="B75" s="85" t="s">
        <v>2893</v>
      </c>
      <c r="C75" s="85" t="s">
        <v>2870</v>
      </c>
      <c r="D75" s="85" t="s">
        <v>2870</v>
      </c>
      <c r="E75" s="85">
        <v>0</v>
      </c>
      <c r="F75" s="85">
        <v>61</v>
      </c>
      <c r="G75" s="85">
        <v>59</v>
      </c>
    </row>
  </sheetData>
  <mergeCells count="64">
    <mergeCell ref="B70:G70"/>
    <mergeCell ref="F71:G71"/>
    <mergeCell ref="F72:G72"/>
    <mergeCell ref="B71:B73"/>
    <mergeCell ref="C71:C73"/>
    <mergeCell ref="D71:D73"/>
    <mergeCell ref="E71:E73"/>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1" activePane="bottomRight" state="frozen"/>
      <selection pane="topRight" activeCell="C1" sqref="C1"/>
      <selection pane="bottomLeft" activeCell="A7" sqref="A7"/>
      <selection pane="bottomRight" activeCell="N51" sqref="N51"/>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2894</v>
      </c>
      <c r="C5" s="1"/>
      <c r="D5" s="1"/>
      <c r="E5" s="1"/>
      <c r="F5" s="1"/>
    </row>
    <row r="6" spans="1:7" ht="27" customHeight="1" x14ac:dyDescent="0.25">
      <c r="A6" s="1"/>
      <c r="B6" s="7" t="s">
        <v>98</v>
      </c>
      <c r="C6" s="7" t="s">
        <v>628</v>
      </c>
      <c r="D6" s="7" t="s">
        <v>2895</v>
      </c>
      <c r="E6" s="7" t="s">
        <v>2896</v>
      </c>
      <c r="F6" s="7" t="s">
        <v>2897</v>
      </c>
    </row>
    <row r="7" spans="1:7" x14ac:dyDescent="0.25">
      <c r="A7" s="1"/>
      <c r="B7" s="145" t="s">
        <v>102</v>
      </c>
      <c r="C7" s="145" t="s">
        <v>862</v>
      </c>
      <c r="D7" s="53">
        <v>6974.08</v>
      </c>
      <c r="E7" s="53">
        <v>6782.5039299999999</v>
      </c>
      <c r="F7" s="175">
        <v>-2.7469726472882445E-2</v>
      </c>
    </row>
    <row r="8" spans="1:7" x14ac:dyDescent="0.25">
      <c r="A8" s="1"/>
      <c r="B8" s="145" t="s">
        <v>102</v>
      </c>
      <c r="C8" s="145" t="s">
        <v>863</v>
      </c>
      <c r="D8" s="53">
        <v>6736.9</v>
      </c>
      <c r="E8" s="53">
        <v>6698.6228300000002</v>
      </c>
      <c r="F8" s="175">
        <v>-5.6817185946058278E-3</v>
      </c>
    </row>
    <row r="9" spans="1:7" x14ac:dyDescent="0.25">
      <c r="A9" s="1"/>
      <c r="B9" s="145" t="s">
        <v>102</v>
      </c>
      <c r="C9" s="145" t="s">
        <v>864</v>
      </c>
      <c r="D9" s="53">
        <v>6742.8</v>
      </c>
      <c r="E9" s="53">
        <v>6586.2798499999999</v>
      </c>
      <c r="F9" s="175">
        <v>-2.3212930829922287E-2</v>
      </c>
    </row>
    <row r="10" spans="1:7" x14ac:dyDescent="0.25">
      <c r="A10" s="1"/>
      <c r="B10" s="145" t="s">
        <v>102</v>
      </c>
      <c r="C10" s="145" t="s">
        <v>865</v>
      </c>
      <c r="D10" s="53">
        <v>6597.72</v>
      </c>
      <c r="E10" s="53">
        <v>6507.7527200000004</v>
      </c>
      <c r="F10" s="175">
        <v>-1.3636116719109026E-2</v>
      </c>
    </row>
    <row r="11" spans="1:7" x14ac:dyDescent="0.25">
      <c r="A11" s="1"/>
      <c r="B11" s="145" t="s">
        <v>102</v>
      </c>
      <c r="C11" s="145" t="s">
        <v>866</v>
      </c>
      <c r="D11" s="53">
        <v>6530.49</v>
      </c>
      <c r="E11" s="53">
        <v>6438.3217500000001</v>
      </c>
      <c r="F11" s="175">
        <v>-1.4113527468842308E-2</v>
      </c>
    </row>
    <row r="12" spans="1:7" x14ac:dyDescent="0.25">
      <c r="A12" s="1"/>
      <c r="B12" s="145" t="s">
        <v>102</v>
      </c>
      <c r="C12" s="145" t="s">
        <v>867</v>
      </c>
      <c r="D12" s="53">
        <v>6446.23</v>
      </c>
      <c r="E12" s="53">
        <v>6412.9508900000001</v>
      </c>
      <c r="F12" s="175">
        <v>-5.1625694398121074E-3</v>
      </c>
    </row>
    <row r="13" spans="1:7" x14ac:dyDescent="0.25">
      <c r="A13" s="1"/>
      <c r="B13" s="145" t="s">
        <v>102</v>
      </c>
      <c r="C13" s="145" t="s">
        <v>868</v>
      </c>
      <c r="D13" s="53">
        <v>6364.68</v>
      </c>
      <c r="E13" s="53">
        <v>6366.8600399999996</v>
      </c>
      <c r="F13" s="175">
        <v>3.4252154075303082E-4</v>
      </c>
    </row>
    <row r="14" spans="1:7" x14ac:dyDescent="0.25">
      <c r="A14" s="1"/>
      <c r="B14" s="145" t="s">
        <v>102</v>
      </c>
      <c r="C14" s="145" t="s">
        <v>869</v>
      </c>
      <c r="D14" s="53">
        <v>6461.98</v>
      </c>
      <c r="E14" s="53">
        <v>6345.0321100000001</v>
      </c>
      <c r="F14" s="175">
        <v>-1.8097841528447938E-2</v>
      </c>
    </row>
    <row r="15" spans="1:7" x14ac:dyDescent="0.25">
      <c r="A15" s="1"/>
      <c r="B15" s="145" t="s">
        <v>102</v>
      </c>
      <c r="C15" s="145" t="s">
        <v>870</v>
      </c>
      <c r="D15" s="53">
        <v>6416.48</v>
      </c>
      <c r="E15" s="53">
        <v>6317.3542799999996</v>
      </c>
      <c r="F15" s="175">
        <v>-1.5448613570057104E-2</v>
      </c>
    </row>
    <row r="16" spans="1:7" x14ac:dyDescent="0.25">
      <c r="A16" s="1"/>
      <c r="B16" s="145" t="s">
        <v>102</v>
      </c>
      <c r="C16" s="145" t="s">
        <v>871</v>
      </c>
      <c r="D16" s="53">
        <v>6371.05</v>
      </c>
      <c r="E16" s="53">
        <v>6316.4328800000003</v>
      </c>
      <c r="F16" s="175">
        <v>-8.5727030866183749E-3</v>
      </c>
    </row>
    <row r="17" spans="1:6" x14ac:dyDescent="0.25">
      <c r="A17" s="1"/>
      <c r="B17" s="145" t="s">
        <v>102</v>
      </c>
      <c r="C17" s="145" t="s">
        <v>872</v>
      </c>
      <c r="D17" s="53">
        <v>6376.48</v>
      </c>
      <c r="E17" s="53">
        <v>6297.7292200000002</v>
      </c>
      <c r="F17" s="175">
        <v>-1.2350196346573659E-2</v>
      </c>
    </row>
    <row r="18" spans="1:6" x14ac:dyDescent="0.25">
      <c r="A18" s="1"/>
      <c r="B18" s="145" t="s">
        <v>102</v>
      </c>
      <c r="C18" s="145" t="s">
        <v>873</v>
      </c>
      <c r="D18" s="53">
        <v>6281.83</v>
      </c>
      <c r="E18" s="53">
        <v>6158.0242799999996</v>
      </c>
      <c r="F18" s="175">
        <v>-1.9708543529512897E-2</v>
      </c>
    </row>
    <row r="19" spans="1:6" x14ac:dyDescent="0.25">
      <c r="A19" s="1"/>
      <c r="B19" s="145" t="s">
        <v>102</v>
      </c>
      <c r="C19" s="145" t="s">
        <v>874</v>
      </c>
      <c r="D19" s="53">
        <v>6116.33</v>
      </c>
      <c r="E19" s="53">
        <v>6089.4469399999998</v>
      </c>
      <c r="F19" s="175">
        <v>-4.3952926019361288E-3</v>
      </c>
    </row>
    <row r="20" spans="1:6" x14ac:dyDescent="0.25">
      <c r="A20" s="1"/>
      <c r="B20" s="145" t="s">
        <v>102</v>
      </c>
      <c r="C20" s="145" t="s">
        <v>875</v>
      </c>
      <c r="D20" s="53">
        <v>6068.86</v>
      </c>
      <c r="E20" s="53">
        <v>6063.5464199999997</v>
      </c>
      <c r="F20" s="175">
        <v>-8.7554829078278292E-4</v>
      </c>
    </row>
    <row r="21" spans="1:6" x14ac:dyDescent="0.25">
      <c r="A21" s="1"/>
      <c r="B21" s="145" t="s">
        <v>102</v>
      </c>
      <c r="C21" s="145" t="s">
        <v>876</v>
      </c>
      <c r="D21" s="53">
        <v>6184.6</v>
      </c>
      <c r="E21" s="53">
        <v>6142.7816700000003</v>
      </c>
      <c r="F21" s="175">
        <v>-6.7616870937489901E-3</v>
      </c>
    </row>
    <row r="22" spans="1:6" x14ac:dyDescent="0.25">
      <c r="A22" s="1"/>
      <c r="B22" s="145" t="s">
        <v>102</v>
      </c>
      <c r="C22" s="145" t="s">
        <v>877</v>
      </c>
      <c r="D22" s="53">
        <v>6256.28</v>
      </c>
      <c r="E22" s="53">
        <v>6213.1460200000001</v>
      </c>
      <c r="F22" s="175">
        <v>-6.8945091971586948E-3</v>
      </c>
    </row>
    <row r="23" spans="1:6" x14ac:dyDescent="0.25">
      <c r="A23" s="1"/>
      <c r="B23" s="145" t="s">
        <v>102</v>
      </c>
      <c r="C23" s="145" t="s">
        <v>878</v>
      </c>
      <c r="D23" s="53">
        <v>6367.9</v>
      </c>
      <c r="E23" s="53">
        <v>6377.4255199999998</v>
      </c>
      <c r="F23" s="175">
        <v>1.4958651988881736E-3</v>
      </c>
    </row>
    <row r="24" spans="1:6" x14ac:dyDescent="0.25">
      <c r="A24" s="1"/>
      <c r="B24" s="145" t="s">
        <v>102</v>
      </c>
      <c r="C24" s="145" t="s">
        <v>879</v>
      </c>
      <c r="D24" s="53">
        <v>6560.83</v>
      </c>
      <c r="E24" s="53">
        <v>6490.2262799999999</v>
      </c>
      <c r="F24" s="175">
        <v>-1.0761400615470909E-2</v>
      </c>
    </row>
    <row r="25" spans="1:6" x14ac:dyDescent="0.25">
      <c r="A25" s="1"/>
      <c r="B25" s="145" t="s">
        <v>102</v>
      </c>
      <c r="C25" s="145" t="s">
        <v>880</v>
      </c>
      <c r="D25" s="53">
        <v>6544.03</v>
      </c>
      <c r="E25" s="53">
        <v>6626.1802900000002</v>
      </c>
      <c r="F25" s="175">
        <v>1.2553470873452597E-2</v>
      </c>
    </row>
    <row r="26" spans="1:6" x14ac:dyDescent="0.25">
      <c r="A26" s="1"/>
      <c r="B26" s="145" t="s">
        <v>102</v>
      </c>
      <c r="C26" s="145" t="s">
        <v>881</v>
      </c>
      <c r="D26" s="53">
        <v>6692.5</v>
      </c>
      <c r="E26" s="53">
        <v>6701.1724599999998</v>
      </c>
      <c r="F26" s="175">
        <v>1.2958475905864774E-3</v>
      </c>
    </row>
    <row r="27" spans="1:6" x14ac:dyDescent="0.25">
      <c r="A27" s="1"/>
      <c r="B27" s="145" t="s">
        <v>102</v>
      </c>
      <c r="C27" s="145" t="s">
        <v>882</v>
      </c>
      <c r="D27" s="53">
        <v>6918.62</v>
      </c>
      <c r="E27" s="53">
        <v>6795.7200899999998</v>
      </c>
      <c r="F27" s="175">
        <v>-1.776364506216558E-2</v>
      </c>
    </row>
    <row r="28" spans="1:6" x14ac:dyDescent="0.25">
      <c r="A28" s="1"/>
      <c r="B28" s="145" t="s">
        <v>102</v>
      </c>
      <c r="C28" s="145" t="s">
        <v>883</v>
      </c>
      <c r="D28" s="53">
        <v>6917.94</v>
      </c>
      <c r="E28" s="53">
        <v>6865.7109899999996</v>
      </c>
      <c r="F28" s="175">
        <v>-7.5497922792045029E-3</v>
      </c>
    </row>
    <row r="29" spans="1:6" x14ac:dyDescent="0.25">
      <c r="A29" s="1"/>
      <c r="B29" s="145" t="s">
        <v>102</v>
      </c>
      <c r="C29" s="145" t="s">
        <v>884</v>
      </c>
      <c r="D29" s="53">
        <v>7012.19</v>
      </c>
      <c r="E29" s="53">
        <v>6937.3365000000003</v>
      </c>
      <c r="F29" s="175">
        <v>-1.0674767797221697E-2</v>
      </c>
    </row>
    <row r="30" spans="1:6" x14ac:dyDescent="0.25">
      <c r="A30" s="1"/>
      <c r="B30" s="145" t="s">
        <v>102</v>
      </c>
      <c r="C30" s="145" t="s">
        <v>885</v>
      </c>
      <c r="D30" s="53">
        <v>6961.31</v>
      </c>
      <c r="E30" s="53">
        <v>6943.4489400000002</v>
      </c>
      <c r="F30" s="175">
        <v>-2.565761329404954E-3</v>
      </c>
    </row>
    <row r="31" spans="1:6" x14ac:dyDescent="0.25">
      <c r="A31" s="1"/>
      <c r="B31" s="145" t="s">
        <v>102</v>
      </c>
      <c r="C31" s="145" t="s">
        <v>886</v>
      </c>
      <c r="D31" s="53">
        <v>7056.78</v>
      </c>
      <c r="E31" s="53">
        <v>6969.3674499999997</v>
      </c>
      <c r="F31" s="175">
        <v>-1.2387030628700342E-2</v>
      </c>
    </row>
    <row r="32" spans="1:6" x14ac:dyDescent="0.25">
      <c r="A32" s="1"/>
      <c r="B32" s="145" t="s">
        <v>102</v>
      </c>
      <c r="C32" s="145" t="s">
        <v>887</v>
      </c>
      <c r="D32" s="53">
        <v>7016.61</v>
      </c>
      <c r="E32" s="53">
        <v>6953.56459</v>
      </c>
      <c r="F32" s="175">
        <v>-8.9851666260487625E-3</v>
      </c>
    </row>
    <row r="33" spans="1:6" x14ac:dyDescent="0.25">
      <c r="A33" s="1"/>
      <c r="B33" s="145" t="s">
        <v>102</v>
      </c>
      <c r="C33" s="145" t="s">
        <v>888</v>
      </c>
      <c r="D33" s="53">
        <v>6890.67</v>
      </c>
      <c r="E33" s="53">
        <v>6928.2615500000002</v>
      </c>
      <c r="F33" s="175">
        <v>5.4554274112676993E-3</v>
      </c>
    </row>
    <row r="34" spans="1:6" x14ac:dyDescent="0.25">
      <c r="A34" s="1"/>
      <c r="B34" s="145" t="s">
        <v>102</v>
      </c>
      <c r="C34" s="145" t="s">
        <v>889</v>
      </c>
      <c r="D34" s="53">
        <v>6992.95</v>
      </c>
      <c r="E34" s="53">
        <v>6913.5171200000004</v>
      </c>
      <c r="F34" s="175">
        <v>-1.1358994415804489E-2</v>
      </c>
    </row>
    <row r="35" spans="1:6" x14ac:dyDescent="0.25">
      <c r="A35" s="1"/>
      <c r="B35" s="145" t="s">
        <v>102</v>
      </c>
      <c r="C35" s="145" t="s">
        <v>890</v>
      </c>
      <c r="D35" s="53">
        <v>6944.59</v>
      </c>
      <c r="E35" s="53">
        <v>6920.9440199999999</v>
      </c>
      <c r="F35" s="175">
        <v>-3.4049497522531929E-3</v>
      </c>
    </row>
    <row r="36" spans="1:6" x14ac:dyDescent="0.25">
      <c r="A36" s="1"/>
      <c r="B36" s="145" t="s">
        <v>102</v>
      </c>
      <c r="C36" s="145" t="s">
        <v>891</v>
      </c>
      <c r="D36" s="53">
        <v>6792.28</v>
      </c>
      <c r="E36" s="53">
        <v>6891.6392100000003</v>
      </c>
      <c r="F36" s="175">
        <v>1.4628255902289071E-2</v>
      </c>
    </row>
    <row r="37" spans="1:6" x14ac:dyDescent="0.25">
      <c r="A37" s="1"/>
      <c r="B37" s="145" t="s">
        <v>102</v>
      </c>
      <c r="C37" s="145" t="s">
        <v>892</v>
      </c>
      <c r="D37" s="53">
        <v>6887.58</v>
      </c>
      <c r="E37" s="53">
        <v>6882.32888</v>
      </c>
      <c r="F37" s="175">
        <v>-7.6240421163892107E-4</v>
      </c>
    </row>
    <row r="38" spans="1:6" x14ac:dyDescent="0.25">
      <c r="A38" s="1"/>
      <c r="B38" s="145" t="s">
        <v>102</v>
      </c>
      <c r="C38" s="145" t="s">
        <v>893</v>
      </c>
      <c r="D38" s="53">
        <v>6904.56</v>
      </c>
      <c r="E38" s="53">
        <v>6864.9524700000002</v>
      </c>
      <c r="F38" s="175">
        <v>-5.7364307066634221E-3</v>
      </c>
    </row>
    <row r="39" spans="1:6" x14ac:dyDescent="0.25">
      <c r="A39" s="1"/>
      <c r="B39" s="145" t="s">
        <v>102</v>
      </c>
      <c r="C39" s="145" t="s">
        <v>894</v>
      </c>
      <c r="D39" s="53">
        <v>6793.03</v>
      </c>
      <c r="E39" s="53">
        <v>6849.1869699999997</v>
      </c>
      <c r="F39" s="175">
        <v>8.2668514639269962E-3</v>
      </c>
    </row>
    <row r="40" spans="1:6" x14ac:dyDescent="0.25">
      <c r="A40" s="1"/>
      <c r="B40" s="145" t="s">
        <v>102</v>
      </c>
      <c r="C40" s="145" t="s">
        <v>895</v>
      </c>
      <c r="D40" s="53">
        <v>6815.07</v>
      </c>
      <c r="E40" s="53">
        <v>6819.7501000000002</v>
      </c>
      <c r="F40" s="175">
        <v>6.8672808936665367E-4</v>
      </c>
    </row>
    <row r="41" spans="1:6" x14ac:dyDescent="0.25">
      <c r="A41" s="1"/>
      <c r="B41" s="145" t="s">
        <v>102</v>
      </c>
      <c r="C41" s="145" t="s">
        <v>896</v>
      </c>
      <c r="D41" s="53">
        <v>6778.47</v>
      </c>
      <c r="E41" s="53">
        <v>6814.8142099999995</v>
      </c>
      <c r="F41" s="175">
        <v>5.3617128939126386E-3</v>
      </c>
    </row>
    <row r="42" spans="1:6" x14ac:dyDescent="0.25">
      <c r="A42" s="1"/>
      <c r="B42" s="145" t="s">
        <v>102</v>
      </c>
      <c r="C42" s="145" t="s">
        <v>897</v>
      </c>
      <c r="D42" s="53">
        <v>6830.58</v>
      </c>
      <c r="E42" s="53">
        <v>6837.6052099999997</v>
      </c>
      <c r="F42" s="175">
        <v>1.0284939199892251E-3</v>
      </c>
    </row>
    <row r="43" spans="1:6" x14ac:dyDescent="0.25">
      <c r="A43" s="1"/>
      <c r="B43" s="145" t="s">
        <v>102</v>
      </c>
      <c r="C43" s="145" t="s">
        <v>898</v>
      </c>
      <c r="D43" s="53">
        <v>7075.68</v>
      </c>
      <c r="E43" s="53">
        <v>7105.1186600000001</v>
      </c>
      <c r="F43" s="175">
        <v>4.1605414603260744E-3</v>
      </c>
    </row>
    <row r="44" spans="1:6" x14ac:dyDescent="0.25">
      <c r="A44" s="1"/>
      <c r="B44" s="145" t="s">
        <v>102</v>
      </c>
      <c r="C44" s="145" t="s">
        <v>899</v>
      </c>
      <c r="D44" s="53">
        <v>7446.8</v>
      </c>
      <c r="E44" s="53">
        <v>7450.0008600000001</v>
      </c>
      <c r="F44" s="175">
        <v>4.2983026266315731E-4</v>
      </c>
    </row>
    <row r="45" spans="1:6" x14ac:dyDescent="0.25">
      <c r="A45" s="1"/>
      <c r="B45" s="145" t="s">
        <v>102</v>
      </c>
      <c r="C45" s="145" t="s">
        <v>900</v>
      </c>
      <c r="D45" s="53">
        <v>7662.47</v>
      </c>
      <c r="E45" s="53">
        <v>7559.8933299999999</v>
      </c>
      <c r="F45" s="175">
        <v>-1.3386893521279693E-2</v>
      </c>
    </row>
    <row r="46" spans="1:6" x14ac:dyDescent="0.25">
      <c r="A46" s="1"/>
      <c r="B46" s="145" t="s">
        <v>102</v>
      </c>
      <c r="C46" s="145" t="s">
        <v>901</v>
      </c>
      <c r="D46" s="53">
        <v>7632.98</v>
      </c>
      <c r="E46" s="53">
        <v>7578.9779600000002</v>
      </c>
      <c r="F46" s="175">
        <v>-7.074830538007437E-3</v>
      </c>
    </row>
    <row r="47" spans="1:6" x14ac:dyDescent="0.25">
      <c r="A47" s="1"/>
      <c r="B47" s="145" t="s">
        <v>102</v>
      </c>
      <c r="C47" s="145" t="s">
        <v>902</v>
      </c>
      <c r="D47" s="53">
        <v>7624.37</v>
      </c>
      <c r="E47" s="53">
        <v>7578.8029100000003</v>
      </c>
      <c r="F47" s="175">
        <v>-5.976505599806935E-3</v>
      </c>
    </row>
    <row r="48" spans="1:6" x14ac:dyDescent="0.25">
      <c r="A48" s="1"/>
      <c r="B48" s="145" t="s">
        <v>102</v>
      </c>
      <c r="C48" s="145" t="s">
        <v>903</v>
      </c>
      <c r="D48" s="53">
        <v>7574.63</v>
      </c>
      <c r="E48" s="53">
        <v>7539.7385400000003</v>
      </c>
      <c r="F48" s="175">
        <v>-4.6063583303738937E-3</v>
      </c>
    </row>
    <row r="49" spans="1:6" x14ac:dyDescent="0.25">
      <c r="A49" s="1"/>
      <c r="B49" s="145" t="s">
        <v>102</v>
      </c>
      <c r="C49" s="145" t="s">
        <v>904</v>
      </c>
      <c r="D49" s="53">
        <v>7489.68</v>
      </c>
      <c r="E49" s="53">
        <v>7486.0185199999996</v>
      </c>
      <c r="F49" s="175">
        <v>-4.8887001847876005E-4</v>
      </c>
    </row>
    <row r="50" spans="1:6" x14ac:dyDescent="0.25">
      <c r="A50" s="1"/>
      <c r="B50" s="145" t="s">
        <v>102</v>
      </c>
      <c r="C50" s="145" t="s">
        <v>905</v>
      </c>
      <c r="D50" s="53">
        <v>7298.81</v>
      </c>
      <c r="E50" s="53">
        <v>7397.3209399999996</v>
      </c>
      <c r="F50" s="175">
        <v>1.3496849486423129E-2</v>
      </c>
    </row>
    <row r="51" spans="1:6" x14ac:dyDescent="0.25">
      <c r="A51" s="1"/>
      <c r="B51" s="145" t="s">
        <v>102</v>
      </c>
      <c r="C51" s="145" t="s">
        <v>906</v>
      </c>
      <c r="D51" s="53">
        <v>7286.88</v>
      </c>
      <c r="E51" s="53">
        <v>7225.2482900000005</v>
      </c>
      <c r="F51" s="175">
        <v>-8.4579010495575615E-3</v>
      </c>
    </row>
    <row r="52" spans="1:6" x14ac:dyDescent="0.25">
      <c r="A52" s="1"/>
      <c r="B52" s="145" t="s">
        <v>102</v>
      </c>
      <c r="C52" s="145" t="s">
        <v>907</v>
      </c>
      <c r="D52" s="53">
        <v>6947.55</v>
      </c>
      <c r="E52" s="53">
        <v>7026.02124</v>
      </c>
      <c r="F52" s="175">
        <v>1.1294807522076129E-2</v>
      </c>
    </row>
    <row r="53" spans="1:6" x14ac:dyDescent="0.25">
      <c r="A53" s="1"/>
      <c r="B53" s="145" t="s">
        <v>102</v>
      </c>
      <c r="C53" s="145" t="s">
        <v>908</v>
      </c>
      <c r="D53" s="53">
        <v>6874.72</v>
      </c>
      <c r="E53" s="53">
        <v>6852.0769</v>
      </c>
      <c r="F53" s="175">
        <v>-3.293675960620942E-3</v>
      </c>
    </row>
    <row r="54" spans="1:6" x14ac:dyDescent="0.25">
      <c r="A54" s="1"/>
      <c r="B54" s="145" t="s">
        <v>909</v>
      </c>
      <c r="C54" s="145" t="s">
        <v>103</v>
      </c>
      <c r="D54" s="53">
        <v>6609.58</v>
      </c>
      <c r="E54" s="53">
        <v>6653.8261000000002</v>
      </c>
      <c r="F54" s="175">
        <v>6.6942377579210788E-3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71" width="12" customWidth="1"/>
  </cols>
  <sheetData>
    <row r="1" spans="1:67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25">
      <c r="A5" s="1"/>
      <c r="B5" s="198" t="s">
        <v>2898</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c r="YF5" s="199"/>
      <c r="YG5" s="199"/>
      <c r="YH5" s="199"/>
      <c r="YI5" s="199"/>
      <c r="YJ5" s="199"/>
      <c r="YK5" s="199"/>
      <c r="YL5" s="199"/>
      <c r="YM5" s="199"/>
      <c r="YN5" s="199"/>
      <c r="YO5" s="199"/>
      <c r="YP5" s="199"/>
      <c r="YQ5" s="199"/>
      <c r="YR5" s="199"/>
      <c r="YS5" s="199"/>
      <c r="YT5" s="199"/>
      <c r="YU5" s="199"/>
    </row>
    <row r="6" spans="1:671" ht="20.100000000000001" customHeight="1" x14ac:dyDescent="0.25">
      <c r="A6" s="1"/>
      <c r="B6" s="197" t="s">
        <v>98</v>
      </c>
      <c r="C6" s="197" t="s">
        <v>628</v>
      </c>
      <c r="D6" s="225" t="s">
        <v>638</v>
      </c>
      <c r="E6" s="225"/>
      <c r="F6" s="225"/>
      <c r="G6" s="225"/>
      <c r="H6" s="225" t="s">
        <v>116</v>
      </c>
      <c r="I6" s="225"/>
      <c r="J6" s="225"/>
      <c r="K6" s="225"/>
      <c r="L6" s="225" t="s">
        <v>116</v>
      </c>
      <c r="M6" s="225"/>
      <c r="N6" s="225"/>
      <c r="O6" s="225"/>
      <c r="P6" s="225" t="s">
        <v>116</v>
      </c>
      <c r="Q6" s="225"/>
      <c r="R6" s="225"/>
      <c r="S6" s="225"/>
      <c r="T6" s="225" t="s">
        <v>116</v>
      </c>
      <c r="U6" s="225"/>
      <c r="V6" s="225"/>
      <c r="W6" s="225"/>
      <c r="X6" s="225" t="s">
        <v>154</v>
      </c>
      <c r="Y6" s="225"/>
      <c r="Z6" s="225"/>
      <c r="AA6" s="225"/>
      <c r="AB6" s="225" t="s">
        <v>154</v>
      </c>
      <c r="AC6" s="225"/>
      <c r="AD6" s="225"/>
      <c r="AE6" s="225"/>
      <c r="AF6" s="225" t="s">
        <v>203</v>
      </c>
      <c r="AG6" s="225"/>
      <c r="AH6" s="225"/>
      <c r="AI6" s="225"/>
      <c r="AJ6" s="225" t="s">
        <v>203</v>
      </c>
      <c r="AK6" s="225"/>
      <c r="AL6" s="225"/>
      <c r="AM6" s="225"/>
      <c r="AN6" s="225" t="s">
        <v>138</v>
      </c>
      <c r="AO6" s="225"/>
      <c r="AP6" s="225"/>
      <c r="AQ6" s="225"/>
      <c r="AR6" s="225" t="s">
        <v>138</v>
      </c>
      <c r="AS6" s="225"/>
      <c r="AT6" s="225"/>
      <c r="AU6" s="225"/>
      <c r="AV6" s="225" t="s">
        <v>138</v>
      </c>
      <c r="AW6" s="225"/>
      <c r="AX6" s="225"/>
      <c r="AY6" s="225"/>
      <c r="AZ6" s="225" t="s">
        <v>138</v>
      </c>
      <c r="BA6" s="225"/>
      <c r="BB6" s="225"/>
      <c r="BC6" s="225"/>
      <c r="BD6" s="225" t="s">
        <v>138</v>
      </c>
      <c r="BE6" s="225"/>
      <c r="BF6" s="225"/>
      <c r="BG6" s="225"/>
      <c r="BH6" s="225" t="s">
        <v>138</v>
      </c>
      <c r="BI6" s="225"/>
      <c r="BJ6" s="225"/>
      <c r="BK6" s="225"/>
      <c r="BL6" s="225" t="s">
        <v>138</v>
      </c>
      <c r="BM6" s="225"/>
      <c r="BN6" s="225"/>
      <c r="BO6" s="225"/>
      <c r="BP6" s="225" t="s">
        <v>138</v>
      </c>
      <c r="BQ6" s="225"/>
      <c r="BR6" s="225"/>
      <c r="BS6" s="225"/>
      <c r="BT6" s="225" t="s">
        <v>559</v>
      </c>
      <c r="BU6" s="225"/>
      <c r="BV6" s="225"/>
      <c r="BW6" s="225"/>
      <c r="BX6" s="225" t="s">
        <v>559</v>
      </c>
      <c r="BY6" s="225"/>
      <c r="BZ6" s="225"/>
      <c r="CA6" s="225"/>
      <c r="CB6" s="225" t="s">
        <v>559</v>
      </c>
      <c r="CC6" s="225"/>
      <c r="CD6" s="225"/>
      <c r="CE6" s="225"/>
      <c r="CF6" s="225" t="s">
        <v>559</v>
      </c>
      <c r="CG6" s="225"/>
      <c r="CH6" s="225"/>
      <c r="CI6" s="225"/>
      <c r="CJ6" s="225" t="s">
        <v>639</v>
      </c>
      <c r="CK6" s="225"/>
      <c r="CL6" s="225"/>
      <c r="CM6" s="225"/>
      <c r="CN6" s="225" t="s">
        <v>299</v>
      </c>
      <c r="CO6" s="225"/>
      <c r="CP6" s="225"/>
      <c r="CQ6" s="225"/>
      <c r="CR6" s="225" t="s">
        <v>299</v>
      </c>
      <c r="CS6" s="225"/>
      <c r="CT6" s="225"/>
      <c r="CU6" s="225"/>
      <c r="CV6" s="225" t="s">
        <v>299</v>
      </c>
      <c r="CW6" s="225"/>
      <c r="CX6" s="225"/>
      <c r="CY6" s="225"/>
      <c r="CZ6" s="225" t="s">
        <v>111</v>
      </c>
      <c r="DA6" s="225"/>
      <c r="DB6" s="225"/>
      <c r="DC6" s="225"/>
      <c r="DD6" s="225" t="s">
        <v>111</v>
      </c>
      <c r="DE6" s="225"/>
      <c r="DF6" s="225"/>
      <c r="DG6" s="225"/>
      <c r="DH6" s="225" t="s">
        <v>111</v>
      </c>
      <c r="DI6" s="225"/>
      <c r="DJ6" s="225"/>
      <c r="DK6" s="225"/>
      <c r="DL6" s="225" t="s">
        <v>111</v>
      </c>
      <c r="DM6" s="225"/>
      <c r="DN6" s="225"/>
      <c r="DO6" s="225"/>
      <c r="DP6" s="225" t="s">
        <v>111</v>
      </c>
      <c r="DQ6" s="225"/>
      <c r="DR6" s="225"/>
      <c r="DS6" s="225"/>
      <c r="DT6" s="225" t="s">
        <v>111</v>
      </c>
      <c r="DU6" s="225"/>
      <c r="DV6" s="225"/>
      <c r="DW6" s="225"/>
      <c r="DX6" s="225" t="s">
        <v>111</v>
      </c>
      <c r="DY6" s="225"/>
      <c r="DZ6" s="225"/>
      <c r="EA6" s="225"/>
      <c r="EB6" s="225" t="s">
        <v>552</v>
      </c>
      <c r="EC6" s="225"/>
      <c r="ED6" s="225"/>
      <c r="EE6" s="225"/>
      <c r="EF6" s="225" t="s">
        <v>105</v>
      </c>
      <c r="EG6" s="225"/>
      <c r="EH6" s="225"/>
      <c r="EI6" s="225"/>
      <c r="EJ6" s="225" t="s">
        <v>400</v>
      </c>
      <c r="EK6" s="225"/>
      <c r="EL6" s="225"/>
      <c r="EM6" s="225"/>
      <c r="EN6" s="225" t="s">
        <v>640</v>
      </c>
      <c r="EO6" s="225"/>
      <c r="EP6" s="225"/>
      <c r="EQ6" s="225"/>
      <c r="ER6" s="225" t="s">
        <v>640</v>
      </c>
      <c r="ES6" s="225"/>
      <c r="ET6" s="225"/>
      <c r="EU6" s="225"/>
      <c r="EV6" s="225" t="s">
        <v>641</v>
      </c>
      <c r="EW6" s="225"/>
      <c r="EX6" s="225"/>
      <c r="EY6" s="225"/>
      <c r="EZ6" s="225" t="s">
        <v>641</v>
      </c>
      <c r="FA6" s="225"/>
      <c r="FB6" s="225"/>
      <c r="FC6" s="225"/>
      <c r="FD6" s="225" t="s">
        <v>642</v>
      </c>
      <c r="FE6" s="225"/>
      <c r="FF6" s="225"/>
      <c r="FG6" s="225"/>
      <c r="FH6" s="225" t="s">
        <v>643</v>
      </c>
      <c r="FI6" s="225"/>
      <c r="FJ6" s="225"/>
      <c r="FK6" s="225"/>
      <c r="FL6" s="225" t="s">
        <v>643</v>
      </c>
      <c r="FM6" s="225"/>
      <c r="FN6" s="225"/>
      <c r="FO6" s="225"/>
      <c r="FP6" s="225" t="s">
        <v>644</v>
      </c>
      <c r="FQ6" s="225"/>
      <c r="FR6" s="225"/>
      <c r="FS6" s="225"/>
      <c r="FT6" s="225" t="s">
        <v>645</v>
      </c>
      <c r="FU6" s="225"/>
      <c r="FV6" s="225"/>
      <c r="FW6" s="225"/>
      <c r="FX6" s="225" t="s">
        <v>646</v>
      </c>
      <c r="FY6" s="225"/>
      <c r="FZ6" s="225"/>
      <c r="GA6" s="225"/>
      <c r="GB6" s="225" t="s">
        <v>135</v>
      </c>
      <c r="GC6" s="225"/>
      <c r="GD6" s="225"/>
      <c r="GE6" s="225"/>
      <c r="GF6" s="225" t="s">
        <v>135</v>
      </c>
      <c r="GG6" s="225"/>
      <c r="GH6" s="225"/>
      <c r="GI6" s="225"/>
      <c r="GJ6" s="225" t="s">
        <v>135</v>
      </c>
      <c r="GK6" s="225"/>
      <c r="GL6" s="225"/>
      <c r="GM6" s="225"/>
      <c r="GN6" s="225" t="s">
        <v>195</v>
      </c>
      <c r="GO6" s="225"/>
      <c r="GP6" s="225"/>
      <c r="GQ6" s="225"/>
      <c r="GR6" s="225" t="s">
        <v>195</v>
      </c>
      <c r="GS6" s="225"/>
      <c r="GT6" s="225"/>
      <c r="GU6" s="225"/>
      <c r="GV6" s="225" t="s">
        <v>195</v>
      </c>
      <c r="GW6" s="225"/>
      <c r="GX6" s="225"/>
      <c r="GY6" s="225"/>
      <c r="GZ6" s="225" t="s">
        <v>195</v>
      </c>
      <c r="HA6" s="225"/>
      <c r="HB6" s="225"/>
      <c r="HC6" s="225"/>
      <c r="HD6" s="225" t="s">
        <v>195</v>
      </c>
      <c r="HE6" s="225"/>
      <c r="HF6" s="225"/>
      <c r="HG6" s="225"/>
      <c r="HH6" s="225" t="s">
        <v>195</v>
      </c>
      <c r="HI6" s="225"/>
      <c r="HJ6" s="225"/>
      <c r="HK6" s="225"/>
      <c r="HL6" s="225" t="s">
        <v>647</v>
      </c>
      <c r="HM6" s="225"/>
      <c r="HN6" s="225"/>
      <c r="HO6" s="225"/>
      <c r="HP6" s="225" t="s">
        <v>647</v>
      </c>
      <c r="HQ6" s="225"/>
      <c r="HR6" s="225"/>
      <c r="HS6" s="225"/>
      <c r="HT6" s="225" t="s">
        <v>648</v>
      </c>
      <c r="HU6" s="225"/>
      <c r="HV6" s="225"/>
      <c r="HW6" s="225"/>
      <c r="HX6" s="225" t="s">
        <v>119</v>
      </c>
      <c r="HY6" s="225"/>
      <c r="HZ6" s="225"/>
      <c r="IA6" s="225"/>
      <c r="IB6" s="225" t="s">
        <v>119</v>
      </c>
      <c r="IC6" s="225"/>
      <c r="ID6" s="225"/>
      <c r="IE6" s="225"/>
      <c r="IF6" s="225" t="s">
        <v>119</v>
      </c>
      <c r="IG6" s="225"/>
      <c r="IH6" s="225"/>
      <c r="II6" s="225"/>
      <c r="IJ6" s="225" t="s">
        <v>126</v>
      </c>
      <c r="IK6" s="225"/>
      <c r="IL6" s="225"/>
      <c r="IM6" s="225"/>
      <c r="IN6" s="225" t="s">
        <v>126</v>
      </c>
      <c r="IO6" s="225"/>
      <c r="IP6" s="225"/>
      <c r="IQ6" s="225"/>
      <c r="IR6" s="225" t="s">
        <v>126</v>
      </c>
      <c r="IS6" s="225"/>
      <c r="IT6" s="225"/>
      <c r="IU6" s="225"/>
      <c r="IV6" s="225" t="s">
        <v>126</v>
      </c>
      <c r="IW6" s="225"/>
      <c r="IX6" s="225"/>
      <c r="IY6" s="225"/>
      <c r="IZ6" s="225" t="s">
        <v>126</v>
      </c>
      <c r="JA6" s="225"/>
      <c r="JB6" s="225"/>
      <c r="JC6" s="225"/>
      <c r="JD6" s="225" t="s">
        <v>126</v>
      </c>
      <c r="JE6" s="225"/>
      <c r="JF6" s="225"/>
      <c r="JG6" s="225"/>
      <c r="JH6" s="225" t="s">
        <v>126</v>
      </c>
      <c r="JI6" s="225"/>
      <c r="JJ6" s="225"/>
      <c r="JK6" s="225"/>
      <c r="JL6" s="225" t="s">
        <v>126</v>
      </c>
      <c r="JM6" s="225"/>
      <c r="JN6" s="225"/>
      <c r="JO6" s="225"/>
      <c r="JP6" s="225" t="s">
        <v>126</v>
      </c>
      <c r="JQ6" s="225"/>
      <c r="JR6" s="225"/>
      <c r="JS6" s="225"/>
      <c r="JT6" s="225" t="s">
        <v>126</v>
      </c>
      <c r="JU6" s="225"/>
      <c r="JV6" s="225"/>
      <c r="JW6" s="225"/>
      <c r="JX6" s="225" t="s">
        <v>126</v>
      </c>
      <c r="JY6" s="225"/>
      <c r="JZ6" s="225"/>
      <c r="KA6" s="225"/>
      <c r="KB6" s="225" t="s">
        <v>126</v>
      </c>
      <c r="KC6" s="225"/>
      <c r="KD6" s="225"/>
      <c r="KE6" s="225"/>
      <c r="KF6" s="225" t="s">
        <v>126</v>
      </c>
      <c r="KG6" s="225"/>
      <c r="KH6" s="225"/>
      <c r="KI6" s="225"/>
      <c r="KJ6" s="225" t="s">
        <v>126</v>
      </c>
      <c r="KK6" s="225"/>
      <c r="KL6" s="225"/>
      <c r="KM6" s="225"/>
      <c r="KN6" s="225" t="s">
        <v>649</v>
      </c>
      <c r="KO6" s="225"/>
      <c r="KP6" s="225"/>
      <c r="KQ6" s="225"/>
      <c r="KR6" s="225" t="s">
        <v>649</v>
      </c>
      <c r="KS6" s="225"/>
      <c r="KT6" s="225"/>
      <c r="KU6" s="225"/>
      <c r="KV6" s="225" t="s">
        <v>650</v>
      </c>
      <c r="KW6" s="225"/>
      <c r="KX6" s="225"/>
      <c r="KY6" s="225"/>
      <c r="KZ6" s="225" t="s">
        <v>178</v>
      </c>
      <c r="LA6" s="225"/>
      <c r="LB6" s="225"/>
      <c r="LC6" s="225"/>
      <c r="LD6" s="225" t="s">
        <v>178</v>
      </c>
      <c r="LE6" s="225"/>
      <c r="LF6" s="225"/>
      <c r="LG6" s="225"/>
      <c r="LH6" s="225" t="s">
        <v>178</v>
      </c>
      <c r="LI6" s="225"/>
      <c r="LJ6" s="225"/>
      <c r="LK6" s="225"/>
      <c r="LL6" s="225" t="s">
        <v>178</v>
      </c>
      <c r="LM6" s="225"/>
      <c r="LN6" s="225"/>
      <c r="LO6" s="225"/>
      <c r="LP6" s="225" t="s">
        <v>178</v>
      </c>
      <c r="LQ6" s="225"/>
      <c r="LR6" s="225"/>
      <c r="LS6" s="225"/>
      <c r="LT6" s="225" t="s">
        <v>178</v>
      </c>
      <c r="LU6" s="225"/>
      <c r="LV6" s="225"/>
      <c r="LW6" s="225"/>
      <c r="LX6" s="225" t="s">
        <v>178</v>
      </c>
      <c r="LY6" s="225"/>
      <c r="LZ6" s="225"/>
      <c r="MA6" s="225"/>
      <c r="MB6" s="225" t="s">
        <v>178</v>
      </c>
      <c r="MC6" s="225"/>
      <c r="MD6" s="225"/>
      <c r="ME6" s="225"/>
      <c r="MF6" s="225" t="s">
        <v>178</v>
      </c>
      <c r="MG6" s="225"/>
      <c r="MH6" s="225"/>
      <c r="MI6" s="225"/>
      <c r="MJ6" s="225" t="s">
        <v>178</v>
      </c>
      <c r="MK6" s="225"/>
      <c r="ML6" s="225"/>
      <c r="MM6" s="225"/>
      <c r="MN6" s="225" t="s">
        <v>178</v>
      </c>
      <c r="MO6" s="225"/>
      <c r="MP6" s="225"/>
      <c r="MQ6" s="225"/>
      <c r="MR6" s="225" t="s">
        <v>178</v>
      </c>
      <c r="MS6" s="225"/>
      <c r="MT6" s="225"/>
      <c r="MU6" s="225"/>
      <c r="MV6" s="225" t="s">
        <v>192</v>
      </c>
      <c r="MW6" s="225"/>
      <c r="MX6" s="225"/>
      <c r="MY6" s="225"/>
      <c r="MZ6" s="225" t="s">
        <v>192</v>
      </c>
      <c r="NA6" s="225"/>
      <c r="NB6" s="225"/>
      <c r="NC6" s="225"/>
      <c r="ND6" s="225" t="s">
        <v>192</v>
      </c>
      <c r="NE6" s="225"/>
      <c r="NF6" s="225"/>
      <c r="NG6" s="225"/>
      <c r="NH6" s="225" t="s">
        <v>192</v>
      </c>
      <c r="NI6" s="225"/>
      <c r="NJ6" s="225"/>
      <c r="NK6" s="225"/>
      <c r="NL6" s="225" t="s">
        <v>200</v>
      </c>
      <c r="NM6" s="225"/>
      <c r="NN6" s="225"/>
      <c r="NO6" s="225"/>
      <c r="NP6" s="225" t="s">
        <v>200</v>
      </c>
      <c r="NQ6" s="225"/>
      <c r="NR6" s="225"/>
      <c r="NS6" s="225"/>
      <c r="NT6" s="225" t="s">
        <v>651</v>
      </c>
      <c r="NU6" s="225"/>
      <c r="NV6" s="225"/>
      <c r="NW6" s="225"/>
      <c r="NX6" s="225" t="s">
        <v>651</v>
      </c>
      <c r="NY6" s="225"/>
      <c r="NZ6" s="225"/>
      <c r="OA6" s="225"/>
      <c r="OB6" s="225" t="s">
        <v>652</v>
      </c>
      <c r="OC6" s="225"/>
      <c r="OD6" s="225"/>
      <c r="OE6" s="225"/>
      <c r="OF6" s="225" t="s">
        <v>653</v>
      </c>
      <c r="OG6" s="225"/>
      <c r="OH6" s="225"/>
      <c r="OI6" s="225"/>
      <c r="OJ6" s="225" t="s">
        <v>654</v>
      </c>
      <c r="OK6" s="225"/>
      <c r="OL6" s="225"/>
      <c r="OM6" s="225"/>
      <c r="ON6" s="225" t="s">
        <v>655</v>
      </c>
      <c r="OO6" s="225"/>
      <c r="OP6" s="225"/>
      <c r="OQ6" s="225"/>
      <c r="OR6" s="225" t="s">
        <v>656</v>
      </c>
      <c r="OS6" s="225"/>
      <c r="OT6" s="225"/>
      <c r="OU6" s="225"/>
      <c r="OV6" s="225" t="s">
        <v>657</v>
      </c>
      <c r="OW6" s="225"/>
      <c r="OX6" s="225"/>
      <c r="OY6" s="225"/>
      <c r="OZ6" s="225" t="s">
        <v>658</v>
      </c>
      <c r="PA6" s="225"/>
      <c r="PB6" s="225"/>
      <c r="PC6" s="225"/>
      <c r="PD6" s="225" t="s">
        <v>154</v>
      </c>
      <c r="PE6" s="225"/>
      <c r="PF6" s="225"/>
      <c r="PG6" s="225"/>
      <c r="PH6" s="225" t="s">
        <v>154</v>
      </c>
      <c r="PI6" s="225"/>
      <c r="PJ6" s="225"/>
      <c r="PK6" s="225"/>
      <c r="PL6" s="225" t="s">
        <v>138</v>
      </c>
      <c r="PM6" s="225"/>
      <c r="PN6" s="225"/>
      <c r="PO6" s="225"/>
      <c r="PP6" s="225" t="s">
        <v>552</v>
      </c>
      <c r="PQ6" s="225"/>
      <c r="PR6" s="225"/>
      <c r="PS6" s="225"/>
      <c r="PT6" s="225" t="s">
        <v>659</v>
      </c>
      <c r="PU6" s="225"/>
      <c r="PV6" s="225"/>
      <c r="PW6" s="225"/>
      <c r="PX6" s="225" t="s">
        <v>660</v>
      </c>
      <c r="PY6" s="225"/>
      <c r="PZ6" s="225"/>
      <c r="QA6" s="225"/>
      <c r="QB6" s="225" t="s">
        <v>661</v>
      </c>
      <c r="QC6" s="225"/>
      <c r="QD6" s="225"/>
      <c r="QE6" s="225"/>
      <c r="QF6" s="225" t="s">
        <v>662</v>
      </c>
      <c r="QG6" s="225"/>
      <c r="QH6" s="225"/>
      <c r="QI6" s="225"/>
      <c r="QJ6" s="225" t="s">
        <v>663</v>
      </c>
      <c r="QK6" s="225"/>
      <c r="QL6" s="225"/>
      <c r="QM6" s="225"/>
      <c r="QN6" s="225" t="s">
        <v>664</v>
      </c>
      <c r="QO6" s="225"/>
      <c r="QP6" s="225"/>
      <c r="QQ6" s="225"/>
      <c r="QR6" s="225" t="s">
        <v>665</v>
      </c>
      <c r="QS6" s="225"/>
      <c r="QT6" s="225"/>
      <c r="QU6" s="225"/>
      <c r="QV6" s="225" t="s">
        <v>666</v>
      </c>
      <c r="QW6" s="225"/>
      <c r="QX6" s="225"/>
      <c r="QY6" s="225"/>
      <c r="QZ6" s="225" t="s">
        <v>667</v>
      </c>
      <c r="RA6" s="225"/>
      <c r="RB6" s="225"/>
      <c r="RC6" s="225"/>
      <c r="RD6" s="225" t="s">
        <v>422</v>
      </c>
      <c r="RE6" s="225"/>
      <c r="RF6" s="225"/>
      <c r="RG6" s="225"/>
      <c r="RH6" s="225" t="s">
        <v>427</v>
      </c>
      <c r="RI6" s="225"/>
      <c r="RJ6" s="225"/>
      <c r="RK6" s="225"/>
      <c r="RL6" s="225" t="s">
        <v>668</v>
      </c>
      <c r="RM6" s="225"/>
      <c r="RN6" s="225"/>
      <c r="RO6" s="225"/>
      <c r="RP6" s="225" t="s">
        <v>669</v>
      </c>
      <c r="RQ6" s="225"/>
      <c r="RR6" s="225"/>
      <c r="RS6" s="225"/>
      <c r="RT6" s="225" t="s">
        <v>670</v>
      </c>
      <c r="RU6" s="225"/>
      <c r="RV6" s="225"/>
      <c r="RW6" s="225"/>
      <c r="RX6" s="225" t="s">
        <v>671</v>
      </c>
      <c r="RY6" s="225"/>
      <c r="RZ6" s="225"/>
      <c r="SA6" s="225"/>
      <c r="SB6" s="225" t="s">
        <v>672</v>
      </c>
      <c r="SC6" s="225"/>
      <c r="SD6" s="225"/>
      <c r="SE6" s="225"/>
      <c r="SF6" s="225" t="s">
        <v>673</v>
      </c>
      <c r="SG6" s="225"/>
      <c r="SH6" s="225"/>
      <c r="SI6" s="225"/>
      <c r="SJ6" s="225" t="s">
        <v>674</v>
      </c>
      <c r="SK6" s="225"/>
      <c r="SL6" s="225"/>
      <c r="SM6" s="225"/>
      <c r="SN6" s="225" t="s">
        <v>674</v>
      </c>
      <c r="SO6" s="225"/>
      <c r="SP6" s="225"/>
      <c r="SQ6" s="225"/>
      <c r="SR6" s="225" t="s">
        <v>674</v>
      </c>
      <c r="SS6" s="225"/>
      <c r="ST6" s="225"/>
      <c r="SU6" s="225"/>
      <c r="SV6" s="225" t="s">
        <v>674</v>
      </c>
      <c r="SW6" s="225"/>
      <c r="SX6" s="225"/>
      <c r="SY6" s="225"/>
      <c r="SZ6" s="225" t="s">
        <v>675</v>
      </c>
      <c r="TA6" s="225"/>
      <c r="TB6" s="225"/>
      <c r="TC6" s="225"/>
      <c r="TD6" s="225" t="s">
        <v>676</v>
      </c>
      <c r="TE6" s="225"/>
      <c r="TF6" s="225"/>
      <c r="TG6" s="225"/>
      <c r="TH6" s="225" t="s">
        <v>676</v>
      </c>
      <c r="TI6" s="225"/>
      <c r="TJ6" s="225"/>
      <c r="TK6" s="225"/>
      <c r="TL6" s="225" t="s">
        <v>126</v>
      </c>
      <c r="TM6" s="225"/>
      <c r="TN6" s="225"/>
      <c r="TO6" s="225"/>
      <c r="TP6" s="225" t="s">
        <v>126</v>
      </c>
      <c r="TQ6" s="225"/>
      <c r="TR6" s="225"/>
      <c r="TS6" s="225"/>
      <c r="TT6" s="225" t="s">
        <v>126</v>
      </c>
      <c r="TU6" s="225"/>
      <c r="TV6" s="225"/>
      <c r="TW6" s="225"/>
      <c r="TX6" s="225" t="s">
        <v>126</v>
      </c>
      <c r="TY6" s="225"/>
      <c r="TZ6" s="225"/>
      <c r="UA6" s="225"/>
      <c r="UB6" s="225" t="s">
        <v>126</v>
      </c>
      <c r="UC6" s="225"/>
      <c r="UD6" s="225"/>
      <c r="UE6" s="225"/>
      <c r="UF6" s="225" t="s">
        <v>126</v>
      </c>
      <c r="UG6" s="225"/>
      <c r="UH6" s="225"/>
      <c r="UI6" s="225"/>
      <c r="UJ6" s="225" t="s">
        <v>54</v>
      </c>
      <c r="UK6" s="225"/>
      <c r="UL6" s="225"/>
      <c r="UM6" s="225"/>
      <c r="UN6" s="225" t="s">
        <v>54</v>
      </c>
      <c r="UO6" s="225"/>
      <c r="UP6" s="225"/>
      <c r="UQ6" s="225"/>
      <c r="UR6" s="225" t="s">
        <v>677</v>
      </c>
      <c r="US6" s="225"/>
      <c r="UT6" s="225"/>
      <c r="UU6" s="225"/>
      <c r="UV6" s="225" t="s">
        <v>677</v>
      </c>
      <c r="UW6" s="225"/>
      <c r="UX6" s="225"/>
      <c r="UY6" s="225"/>
      <c r="UZ6" s="225" t="s">
        <v>677</v>
      </c>
      <c r="VA6" s="225"/>
      <c r="VB6" s="225"/>
      <c r="VC6" s="225"/>
      <c r="VD6" s="225" t="s">
        <v>677</v>
      </c>
      <c r="VE6" s="225"/>
      <c r="VF6" s="225"/>
      <c r="VG6" s="225"/>
      <c r="VH6" s="225" t="s">
        <v>341</v>
      </c>
      <c r="VI6" s="225"/>
      <c r="VJ6" s="225"/>
      <c r="VK6" s="225"/>
      <c r="VL6" s="225" t="s">
        <v>678</v>
      </c>
      <c r="VM6" s="225"/>
      <c r="VN6" s="225"/>
      <c r="VO6" s="225"/>
      <c r="VP6" s="225" t="s">
        <v>679</v>
      </c>
      <c r="VQ6" s="225"/>
      <c r="VR6" s="225"/>
      <c r="VS6" s="225"/>
      <c r="VT6" s="225" t="s">
        <v>178</v>
      </c>
      <c r="VU6" s="225"/>
      <c r="VV6" s="225"/>
      <c r="VW6" s="225"/>
      <c r="VX6" s="225" t="s">
        <v>178</v>
      </c>
      <c r="VY6" s="225"/>
      <c r="VZ6" s="225"/>
      <c r="WA6" s="225"/>
      <c r="WB6" s="225" t="s">
        <v>178</v>
      </c>
      <c r="WC6" s="225"/>
      <c r="WD6" s="225"/>
      <c r="WE6" s="225"/>
      <c r="WF6" s="225" t="s">
        <v>178</v>
      </c>
      <c r="WG6" s="225"/>
      <c r="WH6" s="225"/>
      <c r="WI6" s="225"/>
      <c r="WJ6" s="225" t="s">
        <v>178</v>
      </c>
      <c r="WK6" s="225"/>
      <c r="WL6" s="225"/>
      <c r="WM6" s="225"/>
      <c r="WN6" s="225" t="s">
        <v>78</v>
      </c>
      <c r="WO6" s="225"/>
      <c r="WP6" s="225"/>
      <c r="WQ6" s="225"/>
      <c r="WR6" s="225" t="s">
        <v>78</v>
      </c>
      <c r="WS6" s="225"/>
      <c r="WT6" s="225"/>
      <c r="WU6" s="225"/>
      <c r="WV6" s="225" t="s">
        <v>78</v>
      </c>
      <c r="WW6" s="225"/>
      <c r="WX6" s="225"/>
      <c r="WY6" s="225"/>
      <c r="WZ6" s="225" t="s">
        <v>78</v>
      </c>
      <c r="XA6" s="225"/>
      <c r="XB6" s="225"/>
      <c r="XC6" s="225"/>
      <c r="XD6" s="225" t="s">
        <v>680</v>
      </c>
      <c r="XE6" s="225"/>
      <c r="XF6" s="225"/>
      <c r="XG6" s="225"/>
      <c r="XH6" s="225" t="s">
        <v>681</v>
      </c>
      <c r="XI6" s="225"/>
      <c r="XJ6" s="225"/>
      <c r="XK6" s="225"/>
      <c r="XL6" s="225" t="s">
        <v>681</v>
      </c>
      <c r="XM6" s="225"/>
      <c r="XN6" s="225"/>
      <c r="XO6" s="225"/>
      <c r="XP6" s="225" t="s">
        <v>682</v>
      </c>
      <c r="XQ6" s="225"/>
      <c r="XR6" s="225"/>
      <c r="XS6" s="225"/>
      <c r="XT6" s="225" t="s">
        <v>683</v>
      </c>
      <c r="XU6" s="225"/>
      <c r="XV6" s="225"/>
      <c r="XW6" s="225"/>
      <c r="XX6" s="225" t="s">
        <v>683</v>
      </c>
      <c r="XY6" s="225"/>
      <c r="XZ6" s="225"/>
      <c r="YA6" s="225"/>
      <c r="YB6" s="225" t="s">
        <v>14</v>
      </c>
      <c r="YC6" s="225"/>
      <c r="YD6" s="225"/>
      <c r="YE6" s="225"/>
      <c r="YF6" s="225" t="s">
        <v>684</v>
      </c>
      <c r="YG6" s="225"/>
      <c r="YH6" s="225"/>
      <c r="YI6" s="225"/>
      <c r="YJ6" s="225" t="s">
        <v>685</v>
      </c>
      <c r="YK6" s="225"/>
      <c r="YL6" s="225"/>
      <c r="YM6" s="225"/>
      <c r="YN6" s="225" t="s">
        <v>686</v>
      </c>
      <c r="YO6" s="225"/>
      <c r="YP6" s="225"/>
      <c r="YQ6" s="225"/>
      <c r="YR6" s="225" t="s">
        <v>687</v>
      </c>
      <c r="YS6" s="225"/>
      <c r="YT6" s="225"/>
      <c r="YU6" s="225"/>
    </row>
    <row r="7" spans="1:671" ht="39.950000000000003" customHeight="1" x14ac:dyDescent="0.25">
      <c r="A7" s="1"/>
      <c r="B7" s="197"/>
      <c r="C7" s="197"/>
      <c r="D7" s="233" t="s">
        <v>693</v>
      </c>
      <c r="E7" s="197"/>
      <c r="F7" s="197"/>
      <c r="G7" s="197"/>
      <c r="H7" s="233" t="s">
        <v>317</v>
      </c>
      <c r="I7" s="197"/>
      <c r="J7" s="197"/>
      <c r="K7" s="197"/>
      <c r="L7" s="233" t="s">
        <v>320</v>
      </c>
      <c r="M7" s="197"/>
      <c r="N7" s="197"/>
      <c r="O7" s="197"/>
      <c r="P7" s="233" t="s">
        <v>694</v>
      </c>
      <c r="Q7" s="197"/>
      <c r="R7" s="197"/>
      <c r="S7" s="197"/>
      <c r="T7" s="233" t="s">
        <v>695</v>
      </c>
      <c r="U7" s="197"/>
      <c r="V7" s="197"/>
      <c r="W7" s="197"/>
      <c r="X7" s="233" t="s">
        <v>410</v>
      </c>
      <c r="Y7" s="197"/>
      <c r="Z7" s="197"/>
      <c r="AA7" s="197"/>
      <c r="AB7" s="233" t="s">
        <v>696</v>
      </c>
      <c r="AC7" s="197"/>
      <c r="AD7" s="197"/>
      <c r="AE7" s="197"/>
      <c r="AF7" s="233" t="s">
        <v>697</v>
      </c>
      <c r="AG7" s="197"/>
      <c r="AH7" s="197"/>
      <c r="AI7" s="197"/>
      <c r="AJ7" s="233" t="s">
        <v>698</v>
      </c>
      <c r="AK7" s="197"/>
      <c r="AL7" s="197"/>
      <c r="AM7" s="197"/>
      <c r="AN7" s="233" t="s">
        <v>699</v>
      </c>
      <c r="AO7" s="197"/>
      <c r="AP7" s="197"/>
      <c r="AQ7" s="197"/>
      <c r="AR7" s="233" t="s">
        <v>700</v>
      </c>
      <c r="AS7" s="197"/>
      <c r="AT7" s="197"/>
      <c r="AU7" s="197"/>
      <c r="AV7" s="233" t="s">
        <v>701</v>
      </c>
      <c r="AW7" s="197"/>
      <c r="AX7" s="197"/>
      <c r="AY7" s="197"/>
      <c r="AZ7" s="233" t="s">
        <v>702</v>
      </c>
      <c r="BA7" s="197"/>
      <c r="BB7" s="197"/>
      <c r="BC7" s="197"/>
      <c r="BD7" s="233" t="s">
        <v>703</v>
      </c>
      <c r="BE7" s="197"/>
      <c r="BF7" s="197"/>
      <c r="BG7" s="197"/>
      <c r="BH7" s="233" t="s">
        <v>704</v>
      </c>
      <c r="BI7" s="197"/>
      <c r="BJ7" s="197"/>
      <c r="BK7" s="197"/>
      <c r="BL7" s="233" t="s">
        <v>705</v>
      </c>
      <c r="BM7" s="197"/>
      <c r="BN7" s="197"/>
      <c r="BO7" s="197"/>
      <c r="BP7" s="233" t="s">
        <v>706</v>
      </c>
      <c r="BQ7" s="197"/>
      <c r="BR7" s="197"/>
      <c r="BS7" s="197"/>
      <c r="BT7" s="233" t="s">
        <v>707</v>
      </c>
      <c r="BU7" s="197"/>
      <c r="BV7" s="197"/>
      <c r="BW7" s="197"/>
      <c r="BX7" s="233" t="s">
        <v>708</v>
      </c>
      <c r="BY7" s="197"/>
      <c r="BZ7" s="197"/>
      <c r="CA7" s="197"/>
      <c r="CB7" s="233" t="s">
        <v>709</v>
      </c>
      <c r="CC7" s="197"/>
      <c r="CD7" s="197"/>
      <c r="CE7" s="197"/>
      <c r="CF7" s="233" t="s">
        <v>710</v>
      </c>
      <c r="CG7" s="197"/>
      <c r="CH7" s="197"/>
      <c r="CI7" s="197"/>
      <c r="CJ7" s="233" t="s">
        <v>711</v>
      </c>
      <c r="CK7" s="197"/>
      <c r="CL7" s="197"/>
      <c r="CM7" s="197"/>
      <c r="CN7" s="233" t="s">
        <v>712</v>
      </c>
      <c r="CO7" s="197"/>
      <c r="CP7" s="197"/>
      <c r="CQ7" s="197"/>
      <c r="CR7" s="233" t="s">
        <v>713</v>
      </c>
      <c r="CS7" s="197"/>
      <c r="CT7" s="197"/>
      <c r="CU7" s="197"/>
      <c r="CV7" s="233" t="s">
        <v>303</v>
      </c>
      <c r="CW7" s="197"/>
      <c r="CX7" s="197"/>
      <c r="CY7" s="197"/>
      <c r="CZ7" s="233" t="s">
        <v>714</v>
      </c>
      <c r="DA7" s="197"/>
      <c r="DB7" s="197"/>
      <c r="DC7" s="197"/>
      <c r="DD7" s="233" t="s">
        <v>715</v>
      </c>
      <c r="DE7" s="197"/>
      <c r="DF7" s="197"/>
      <c r="DG7" s="197"/>
      <c r="DH7" s="233" t="s">
        <v>292</v>
      </c>
      <c r="DI7" s="197"/>
      <c r="DJ7" s="197"/>
      <c r="DK7" s="197"/>
      <c r="DL7" s="233" t="s">
        <v>716</v>
      </c>
      <c r="DM7" s="197"/>
      <c r="DN7" s="197"/>
      <c r="DO7" s="197"/>
      <c r="DP7" s="233" t="s">
        <v>717</v>
      </c>
      <c r="DQ7" s="197"/>
      <c r="DR7" s="197"/>
      <c r="DS7" s="197"/>
      <c r="DT7" s="233" t="s">
        <v>718</v>
      </c>
      <c r="DU7" s="197"/>
      <c r="DV7" s="197"/>
      <c r="DW7" s="197"/>
      <c r="DX7" s="233" t="s">
        <v>719</v>
      </c>
      <c r="DY7" s="197"/>
      <c r="DZ7" s="197"/>
      <c r="EA7" s="197"/>
      <c r="EB7" s="233" t="s">
        <v>720</v>
      </c>
      <c r="EC7" s="197"/>
      <c r="ED7" s="197"/>
      <c r="EE7" s="197"/>
      <c r="EF7" s="233" t="s">
        <v>721</v>
      </c>
      <c r="EG7" s="197"/>
      <c r="EH7" s="197"/>
      <c r="EI7" s="197"/>
      <c r="EJ7" s="233" t="s">
        <v>722</v>
      </c>
      <c r="EK7" s="197"/>
      <c r="EL7" s="197"/>
      <c r="EM7" s="197"/>
      <c r="EN7" s="233" t="s">
        <v>723</v>
      </c>
      <c r="EO7" s="197"/>
      <c r="EP7" s="197"/>
      <c r="EQ7" s="197"/>
      <c r="ER7" s="233" t="s">
        <v>724</v>
      </c>
      <c r="ES7" s="197"/>
      <c r="ET7" s="197"/>
      <c r="EU7" s="197"/>
      <c r="EV7" s="233" t="s">
        <v>725</v>
      </c>
      <c r="EW7" s="197"/>
      <c r="EX7" s="197"/>
      <c r="EY7" s="197"/>
      <c r="EZ7" s="233" t="s">
        <v>726</v>
      </c>
      <c r="FA7" s="197"/>
      <c r="FB7" s="197"/>
      <c r="FC7" s="197"/>
      <c r="FD7" s="233" t="s">
        <v>642</v>
      </c>
      <c r="FE7" s="197"/>
      <c r="FF7" s="197"/>
      <c r="FG7" s="197"/>
      <c r="FH7" s="233" t="s">
        <v>727</v>
      </c>
      <c r="FI7" s="197"/>
      <c r="FJ7" s="197"/>
      <c r="FK7" s="197"/>
      <c r="FL7" s="233" t="s">
        <v>728</v>
      </c>
      <c r="FM7" s="197"/>
      <c r="FN7" s="197"/>
      <c r="FO7" s="197"/>
      <c r="FP7" s="233" t="s">
        <v>729</v>
      </c>
      <c r="FQ7" s="197"/>
      <c r="FR7" s="197"/>
      <c r="FS7" s="197"/>
      <c r="FT7" s="233" t="s">
        <v>730</v>
      </c>
      <c r="FU7" s="197"/>
      <c r="FV7" s="197"/>
      <c r="FW7" s="197"/>
      <c r="FX7" s="233" t="s">
        <v>731</v>
      </c>
      <c r="FY7" s="197"/>
      <c r="FZ7" s="197"/>
      <c r="GA7" s="197"/>
      <c r="GB7" s="233" t="s">
        <v>732</v>
      </c>
      <c r="GC7" s="197"/>
      <c r="GD7" s="197"/>
      <c r="GE7" s="197"/>
      <c r="GF7" s="233" t="s">
        <v>733</v>
      </c>
      <c r="GG7" s="197"/>
      <c r="GH7" s="197"/>
      <c r="GI7" s="197"/>
      <c r="GJ7" s="233" t="s">
        <v>734</v>
      </c>
      <c r="GK7" s="197"/>
      <c r="GL7" s="197"/>
      <c r="GM7" s="197"/>
      <c r="GN7" s="233" t="s">
        <v>735</v>
      </c>
      <c r="GO7" s="197"/>
      <c r="GP7" s="197"/>
      <c r="GQ7" s="197"/>
      <c r="GR7" s="233" t="s">
        <v>736</v>
      </c>
      <c r="GS7" s="197"/>
      <c r="GT7" s="197"/>
      <c r="GU7" s="197"/>
      <c r="GV7" s="233" t="s">
        <v>737</v>
      </c>
      <c r="GW7" s="197"/>
      <c r="GX7" s="197"/>
      <c r="GY7" s="197"/>
      <c r="GZ7" s="233" t="s">
        <v>738</v>
      </c>
      <c r="HA7" s="197"/>
      <c r="HB7" s="197"/>
      <c r="HC7" s="197"/>
      <c r="HD7" s="233" t="s">
        <v>739</v>
      </c>
      <c r="HE7" s="197"/>
      <c r="HF7" s="197"/>
      <c r="HG7" s="197"/>
      <c r="HH7" s="233" t="s">
        <v>740</v>
      </c>
      <c r="HI7" s="197"/>
      <c r="HJ7" s="197"/>
      <c r="HK7" s="197"/>
      <c r="HL7" s="233" t="s">
        <v>741</v>
      </c>
      <c r="HM7" s="197"/>
      <c r="HN7" s="197"/>
      <c r="HO7" s="197"/>
      <c r="HP7" s="233" t="s">
        <v>742</v>
      </c>
      <c r="HQ7" s="197"/>
      <c r="HR7" s="197"/>
      <c r="HS7" s="197"/>
      <c r="HT7" s="233" t="s">
        <v>743</v>
      </c>
      <c r="HU7" s="197"/>
      <c r="HV7" s="197"/>
      <c r="HW7" s="197"/>
      <c r="HX7" s="233" t="s">
        <v>744</v>
      </c>
      <c r="HY7" s="197"/>
      <c r="HZ7" s="197"/>
      <c r="IA7" s="197"/>
      <c r="IB7" s="233" t="s">
        <v>745</v>
      </c>
      <c r="IC7" s="197"/>
      <c r="ID7" s="197"/>
      <c r="IE7" s="197"/>
      <c r="IF7" s="233" t="s">
        <v>746</v>
      </c>
      <c r="IG7" s="197"/>
      <c r="IH7" s="197"/>
      <c r="II7" s="197"/>
      <c r="IJ7" s="233" t="s">
        <v>747</v>
      </c>
      <c r="IK7" s="197"/>
      <c r="IL7" s="197"/>
      <c r="IM7" s="197"/>
      <c r="IN7" s="233" t="s">
        <v>748</v>
      </c>
      <c r="IO7" s="197"/>
      <c r="IP7" s="197"/>
      <c r="IQ7" s="197"/>
      <c r="IR7" s="233" t="s">
        <v>749</v>
      </c>
      <c r="IS7" s="197"/>
      <c r="IT7" s="197"/>
      <c r="IU7" s="197"/>
      <c r="IV7" s="233" t="s">
        <v>750</v>
      </c>
      <c r="IW7" s="197"/>
      <c r="IX7" s="197"/>
      <c r="IY7" s="197"/>
      <c r="IZ7" s="233" t="s">
        <v>751</v>
      </c>
      <c r="JA7" s="197"/>
      <c r="JB7" s="197"/>
      <c r="JC7" s="197"/>
      <c r="JD7" s="233" t="s">
        <v>752</v>
      </c>
      <c r="JE7" s="197"/>
      <c r="JF7" s="197"/>
      <c r="JG7" s="197"/>
      <c r="JH7" s="233" t="s">
        <v>753</v>
      </c>
      <c r="JI7" s="197"/>
      <c r="JJ7" s="197"/>
      <c r="JK7" s="197"/>
      <c r="JL7" s="233" t="s">
        <v>754</v>
      </c>
      <c r="JM7" s="197"/>
      <c r="JN7" s="197"/>
      <c r="JO7" s="197"/>
      <c r="JP7" s="233" t="s">
        <v>755</v>
      </c>
      <c r="JQ7" s="197"/>
      <c r="JR7" s="197"/>
      <c r="JS7" s="197"/>
      <c r="JT7" s="233" t="s">
        <v>756</v>
      </c>
      <c r="JU7" s="197"/>
      <c r="JV7" s="197"/>
      <c r="JW7" s="197"/>
      <c r="JX7" s="233" t="s">
        <v>757</v>
      </c>
      <c r="JY7" s="197"/>
      <c r="JZ7" s="197"/>
      <c r="KA7" s="197"/>
      <c r="KB7" s="233" t="s">
        <v>758</v>
      </c>
      <c r="KC7" s="197"/>
      <c r="KD7" s="197"/>
      <c r="KE7" s="197"/>
      <c r="KF7" s="233" t="s">
        <v>759</v>
      </c>
      <c r="KG7" s="197"/>
      <c r="KH7" s="197"/>
      <c r="KI7" s="197"/>
      <c r="KJ7" s="233" t="s">
        <v>760</v>
      </c>
      <c r="KK7" s="197"/>
      <c r="KL7" s="197"/>
      <c r="KM7" s="197"/>
      <c r="KN7" s="233" t="s">
        <v>761</v>
      </c>
      <c r="KO7" s="197"/>
      <c r="KP7" s="197"/>
      <c r="KQ7" s="197"/>
      <c r="KR7" s="233" t="s">
        <v>762</v>
      </c>
      <c r="KS7" s="197"/>
      <c r="KT7" s="197"/>
      <c r="KU7" s="197"/>
      <c r="KV7" s="233" t="s">
        <v>763</v>
      </c>
      <c r="KW7" s="197"/>
      <c r="KX7" s="197"/>
      <c r="KY7" s="197"/>
      <c r="KZ7" s="233" t="s">
        <v>764</v>
      </c>
      <c r="LA7" s="197"/>
      <c r="LB7" s="197"/>
      <c r="LC7" s="197"/>
      <c r="LD7" s="233" t="s">
        <v>765</v>
      </c>
      <c r="LE7" s="197"/>
      <c r="LF7" s="197"/>
      <c r="LG7" s="197"/>
      <c r="LH7" s="233" t="s">
        <v>766</v>
      </c>
      <c r="LI7" s="197"/>
      <c r="LJ7" s="197"/>
      <c r="LK7" s="197"/>
      <c r="LL7" s="233" t="s">
        <v>767</v>
      </c>
      <c r="LM7" s="197"/>
      <c r="LN7" s="197"/>
      <c r="LO7" s="197"/>
      <c r="LP7" s="233" t="s">
        <v>768</v>
      </c>
      <c r="LQ7" s="197"/>
      <c r="LR7" s="197"/>
      <c r="LS7" s="197"/>
      <c r="LT7" s="233" t="s">
        <v>769</v>
      </c>
      <c r="LU7" s="197"/>
      <c r="LV7" s="197"/>
      <c r="LW7" s="197"/>
      <c r="LX7" s="233" t="s">
        <v>770</v>
      </c>
      <c r="LY7" s="197"/>
      <c r="LZ7" s="197"/>
      <c r="MA7" s="197"/>
      <c r="MB7" s="233" t="s">
        <v>771</v>
      </c>
      <c r="MC7" s="197"/>
      <c r="MD7" s="197"/>
      <c r="ME7" s="197"/>
      <c r="MF7" s="233" t="s">
        <v>772</v>
      </c>
      <c r="MG7" s="197"/>
      <c r="MH7" s="197"/>
      <c r="MI7" s="197"/>
      <c r="MJ7" s="233" t="s">
        <v>773</v>
      </c>
      <c r="MK7" s="197"/>
      <c r="ML7" s="197"/>
      <c r="MM7" s="197"/>
      <c r="MN7" s="233" t="s">
        <v>774</v>
      </c>
      <c r="MO7" s="197"/>
      <c r="MP7" s="197"/>
      <c r="MQ7" s="197"/>
      <c r="MR7" s="233" t="s">
        <v>775</v>
      </c>
      <c r="MS7" s="197"/>
      <c r="MT7" s="197"/>
      <c r="MU7" s="197"/>
      <c r="MV7" s="233" t="s">
        <v>776</v>
      </c>
      <c r="MW7" s="197"/>
      <c r="MX7" s="197"/>
      <c r="MY7" s="197"/>
      <c r="MZ7" s="233" t="s">
        <v>777</v>
      </c>
      <c r="NA7" s="197"/>
      <c r="NB7" s="197"/>
      <c r="NC7" s="197"/>
      <c r="ND7" s="233" t="s">
        <v>778</v>
      </c>
      <c r="NE7" s="197"/>
      <c r="NF7" s="197"/>
      <c r="NG7" s="197"/>
      <c r="NH7" s="233" t="s">
        <v>779</v>
      </c>
      <c r="NI7" s="197"/>
      <c r="NJ7" s="197"/>
      <c r="NK7" s="197"/>
      <c r="NL7" s="233" t="s">
        <v>780</v>
      </c>
      <c r="NM7" s="197"/>
      <c r="NN7" s="197"/>
      <c r="NO7" s="197"/>
      <c r="NP7" s="233" t="s">
        <v>781</v>
      </c>
      <c r="NQ7" s="197"/>
      <c r="NR7" s="197"/>
      <c r="NS7" s="197"/>
      <c r="NT7" s="233" t="s">
        <v>782</v>
      </c>
      <c r="NU7" s="197"/>
      <c r="NV7" s="197"/>
      <c r="NW7" s="197"/>
      <c r="NX7" s="233" t="s">
        <v>783</v>
      </c>
      <c r="NY7" s="197"/>
      <c r="NZ7" s="197"/>
      <c r="OA7" s="197"/>
      <c r="OB7" s="233" t="s">
        <v>784</v>
      </c>
      <c r="OC7" s="197"/>
      <c r="OD7" s="197"/>
      <c r="OE7" s="197"/>
      <c r="OF7" s="233" t="s">
        <v>785</v>
      </c>
      <c r="OG7" s="197"/>
      <c r="OH7" s="197"/>
      <c r="OI7" s="197"/>
      <c r="OJ7" s="233" t="s">
        <v>786</v>
      </c>
      <c r="OK7" s="197"/>
      <c r="OL7" s="197"/>
      <c r="OM7" s="197"/>
      <c r="ON7" s="233" t="s">
        <v>787</v>
      </c>
      <c r="OO7" s="197"/>
      <c r="OP7" s="197"/>
      <c r="OQ7" s="197"/>
      <c r="OR7" s="233" t="s">
        <v>788</v>
      </c>
      <c r="OS7" s="197"/>
      <c r="OT7" s="197"/>
      <c r="OU7" s="197"/>
      <c r="OV7" s="233" t="s">
        <v>789</v>
      </c>
      <c r="OW7" s="197"/>
      <c r="OX7" s="197"/>
      <c r="OY7" s="197"/>
      <c r="OZ7" s="233" t="s">
        <v>790</v>
      </c>
      <c r="PA7" s="197"/>
      <c r="PB7" s="197"/>
      <c r="PC7" s="197"/>
      <c r="PD7" s="233" t="s">
        <v>791</v>
      </c>
      <c r="PE7" s="197"/>
      <c r="PF7" s="197"/>
      <c r="PG7" s="197"/>
      <c r="PH7" s="233" t="s">
        <v>792</v>
      </c>
      <c r="PI7" s="197"/>
      <c r="PJ7" s="197"/>
      <c r="PK7" s="197"/>
      <c r="PL7" s="233" t="s">
        <v>793</v>
      </c>
      <c r="PM7" s="197"/>
      <c r="PN7" s="197"/>
      <c r="PO7" s="197"/>
      <c r="PP7" s="233" t="s">
        <v>794</v>
      </c>
      <c r="PQ7" s="197"/>
      <c r="PR7" s="197"/>
      <c r="PS7" s="197"/>
      <c r="PT7" s="233" t="s">
        <v>795</v>
      </c>
      <c r="PU7" s="197"/>
      <c r="PV7" s="197"/>
      <c r="PW7" s="197"/>
      <c r="PX7" s="233" t="s">
        <v>796</v>
      </c>
      <c r="PY7" s="197"/>
      <c r="PZ7" s="197"/>
      <c r="QA7" s="197"/>
      <c r="QB7" s="233" t="s">
        <v>797</v>
      </c>
      <c r="QC7" s="197"/>
      <c r="QD7" s="197"/>
      <c r="QE7" s="197"/>
      <c r="QF7" s="233" t="s">
        <v>798</v>
      </c>
      <c r="QG7" s="197"/>
      <c r="QH7" s="197"/>
      <c r="QI7" s="197"/>
      <c r="QJ7" s="233" t="s">
        <v>799</v>
      </c>
      <c r="QK7" s="197"/>
      <c r="QL7" s="197"/>
      <c r="QM7" s="197"/>
      <c r="QN7" s="233" t="s">
        <v>800</v>
      </c>
      <c r="QO7" s="197"/>
      <c r="QP7" s="197"/>
      <c r="QQ7" s="197"/>
      <c r="QR7" s="233" t="s">
        <v>801</v>
      </c>
      <c r="QS7" s="197"/>
      <c r="QT7" s="197"/>
      <c r="QU7" s="197"/>
      <c r="QV7" s="233" t="s">
        <v>802</v>
      </c>
      <c r="QW7" s="197"/>
      <c r="QX7" s="197"/>
      <c r="QY7" s="197"/>
      <c r="QZ7" s="233" t="s">
        <v>803</v>
      </c>
      <c r="RA7" s="197"/>
      <c r="RB7" s="197"/>
      <c r="RC7" s="197"/>
      <c r="RD7" s="233" t="s">
        <v>804</v>
      </c>
      <c r="RE7" s="197"/>
      <c r="RF7" s="197"/>
      <c r="RG7" s="197"/>
      <c r="RH7" s="233" t="s">
        <v>805</v>
      </c>
      <c r="RI7" s="197"/>
      <c r="RJ7" s="197"/>
      <c r="RK7" s="197"/>
      <c r="RL7" s="233" t="s">
        <v>806</v>
      </c>
      <c r="RM7" s="197"/>
      <c r="RN7" s="197"/>
      <c r="RO7" s="197"/>
      <c r="RP7" s="233" t="s">
        <v>807</v>
      </c>
      <c r="RQ7" s="197"/>
      <c r="RR7" s="197"/>
      <c r="RS7" s="197"/>
      <c r="RT7" s="233" t="s">
        <v>808</v>
      </c>
      <c r="RU7" s="197"/>
      <c r="RV7" s="197"/>
      <c r="RW7" s="197"/>
      <c r="RX7" s="233" t="s">
        <v>809</v>
      </c>
      <c r="RY7" s="197"/>
      <c r="RZ7" s="197"/>
      <c r="SA7" s="197"/>
      <c r="SB7" s="233" t="s">
        <v>810</v>
      </c>
      <c r="SC7" s="197"/>
      <c r="SD7" s="197"/>
      <c r="SE7" s="197"/>
      <c r="SF7" s="233" t="s">
        <v>811</v>
      </c>
      <c r="SG7" s="197"/>
      <c r="SH7" s="197"/>
      <c r="SI7" s="197"/>
      <c r="SJ7" s="233" t="s">
        <v>812</v>
      </c>
      <c r="SK7" s="197"/>
      <c r="SL7" s="197"/>
      <c r="SM7" s="197"/>
      <c r="SN7" s="233" t="s">
        <v>813</v>
      </c>
      <c r="SO7" s="197"/>
      <c r="SP7" s="197"/>
      <c r="SQ7" s="197"/>
      <c r="SR7" s="233" t="s">
        <v>814</v>
      </c>
      <c r="SS7" s="197"/>
      <c r="ST7" s="197"/>
      <c r="SU7" s="197"/>
      <c r="SV7" s="233" t="s">
        <v>815</v>
      </c>
      <c r="SW7" s="197"/>
      <c r="SX7" s="197"/>
      <c r="SY7" s="197"/>
      <c r="SZ7" s="233" t="s">
        <v>816</v>
      </c>
      <c r="TA7" s="197"/>
      <c r="TB7" s="197"/>
      <c r="TC7" s="197"/>
      <c r="TD7" s="233" t="s">
        <v>817</v>
      </c>
      <c r="TE7" s="197"/>
      <c r="TF7" s="197"/>
      <c r="TG7" s="197"/>
      <c r="TH7" s="233" t="s">
        <v>818</v>
      </c>
      <c r="TI7" s="197"/>
      <c r="TJ7" s="197"/>
      <c r="TK7" s="197"/>
      <c r="TL7" s="233" t="s">
        <v>819</v>
      </c>
      <c r="TM7" s="197"/>
      <c r="TN7" s="197"/>
      <c r="TO7" s="197"/>
      <c r="TP7" s="233" t="s">
        <v>820</v>
      </c>
      <c r="TQ7" s="197"/>
      <c r="TR7" s="197"/>
      <c r="TS7" s="197"/>
      <c r="TT7" s="233" t="s">
        <v>821</v>
      </c>
      <c r="TU7" s="197"/>
      <c r="TV7" s="197"/>
      <c r="TW7" s="197"/>
      <c r="TX7" s="233" t="s">
        <v>822</v>
      </c>
      <c r="TY7" s="197"/>
      <c r="TZ7" s="197"/>
      <c r="UA7" s="197"/>
      <c r="UB7" s="233" t="s">
        <v>823</v>
      </c>
      <c r="UC7" s="197"/>
      <c r="UD7" s="197"/>
      <c r="UE7" s="197"/>
      <c r="UF7" s="233" t="s">
        <v>824</v>
      </c>
      <c r="UG7" s="197"/>
      <c r="UH7" s="197"/>
      <c r="UI7" s="197"/>
      <c r="UJ7" s="233" t="s">
        <v>825</v>
      </c>
      <c r="UK7" s="197"/>
      <c r="UL7" s="197"/>
      <c r="UM7" s="197"/>
      <c r="UN7" s="233" t="s">
        <v>826</v>
      </c>
      <c r="UO7" s="197"/>
      <c r="UP7" s="197"/>
      <c r="UQ7" s="197"/>
      <c r="UR7" s="233" t="s">
        <v>827</v>
      </c>
      <c r="US7" s="197"/>
      <c r="UT7" s="197"/>
      <c r="UU7" s="197"/>
      <c r="UV7" s="233" t="s">
        <v>828</v>
      </c>
      <c r="UW7" s="197"/>
      <c r="UX7" s="197"/>
      <c r="UY7" s="197"/>
      <c r="UZ7" s="233" t="s">
        <v>829</v>
      </c>
      <c r="VA7" s="197"/>
      <c r="VB7" s="197"/>
      <c r="VC7" s="197"/>
      <c r="VD7" s="233" t="s">
        <v>830</v>
      </c>
      <c r="VE7" s="197"/>
      <c r="VF7" s="197"/>
      <c r="VG7" s="197"/>
      <c r="VH7" s="233" t="s">
        <v>831</v>
      </c>
      <c r="VI7" s="197"/>
      <c r="VJ7" s="197"/>
      <c r="VK7" s="197"/>
      <c r="VL7" s="233" t="s">
        <v>832</v>
      </c>
      <c r="VM7" s="197"/>
      <c r="VN7" s="197"/>
      <c r="VO7" s="197"/>
      <c r="VP7" s="233" t="s">
        <v>833</v>
      </c>
      <c r="VQ7" s="197"/>
      <c r="VR7" s="197"/>
      <c r="VS7" s="197"/>
      <c r="VT7" s="233" t="s">
        <v>834</v>
      </c>
      <c r="VU7" s="197"/>
      <c r="VV7" s="197"/>
      <c r="VW7" s="197"/>
      <c r="VX7" s="233" t="s">
        <v>835</v>
      </c>
      <c r="VY7" s="197"/>
      <c r="VZ7" s="197"/>
      <c r="WA7" s="197"/>
      <c r="WB7" s="233" t="s">
        <v>836</v>
      </c>
      <c r="WC7" s="197"/>
      <c r="WD7" s="197"/>
      <c r="WE7" s="197"/>
      <c r="WF7" s="233" t="s">
        <v>837</v>
      </c>
      <c r="WG7" s="197"/>
      <c r="WH7" s="197"/>
      <c r="WI7" s="197"/>
      <c r="WJ7" s="233" t="s">
        <v>838</v>
      </c>
      <c r="WK7" s="197"/>
      <c r="WL7" s="197"/>
      <c r="WM7" s="197"/>
      <c r="WN7" s="233" t="s">
        <v>839</v>
      </c>
      <c r="WO7" s="197"/>
      <c r="WP7" s="197"/>
      <c r="WQ7" s="197"/>
      <c r="WR7" s="233" t="s">
        <v>840</v>
      </c>
      <c r="WS7" s="197"/>
      <c r="WT7" s="197"/>
      <c r="WU7" s="197"/>
      <c r="WV7" s="233" t="s">
        <v>841</v>
      </c>
      <c r="WW7" s="197"/>
      <c r="WX7" s="197"/>
      <c r="WY7" s="197"/>
      <c r="WZ7" s="233" t="s">
        <v>842</v>
      </c>
      <c r="XA7" s="197"/>
      <c r="XB7" s="197"/>
      <c r="XC7" s="197"/>
      <c r="XD7" s="233" t="s">
        <v>843</v>
      </c>
      <c r="XE7" s="197"/>
      <c r="XF7" s="197"/>
      <c r="XG7" s="197"/>
      <c r="XH7" s="233" t="s">
        <v>844</v>
      </c>
      <c r="XI7" s="197"/>
      <c r="XJ7" s="197"/>
      <c r="XK7" s="197"/>
      <c r="XL7" s="233" t="s">
        <v>845</v>
      </c>
      <c r="XM7" s="197"/>
      <c r="XN7" s="197"/>
      <c r="XO7" s="197"/>
      <c r="XP7" s="233" t="s">
        <v>846</v>
      </c>
      <c r="XQ7" s="197"/>
      <c r="XR7" s="197"/>
      <c r="XS7" s="197"/>
      <c r="XT7" s="233" t="s">
        <v>847</v>
      </c>
      <c r="XU7" s="197"/>
      <c r="XV7" s="197"/>
      <c r="XW7" s="197"/>
      <c r="XX7" s="233" t="s">
        <v>848</v>
      </c>
      <c r="XY7" s="197"/>
      <c r="XZ7" s="197"/>
      <c r="YA7" s="197"/>
      <c r="YB7" s="233" t="s">
        <v>15</v>
      </c>
      <c r="YC7" s="197"/>
      <c r="YD7" s="197"/>
      <c r="YE7" s="197"/>
      <c r="YF7" s="233" t="s">
        <v>849</v>
      </c>
      <c r="YG7" s="197"/>
      <c r="YH7" s="197"/>
      <c r="YI7" s="197"/>
      <c r="YJ7" s="233" t="s">
        <v>850</v>
      </c>
      <c r="YK7" s="197"/>
      <c r="YL7" s="197"/>
      <c r="YM7" s="197"/>
      <c r="YN7" s="233" t="s">
        <v>851</v>
      </c>
      <c r="YO7" s="197"/>
      <c r="YP7" s="197"/>
      <c r="YQ7" s="197"/>
      <c r="YR7" s="233" t="s">
        <v>852</v>
      </c>
      <c r="YS7" s="197"/>
      <c r="YT7" s="197"/>
      <c r="YU7" s="197"/>
    </row>
    <row r="8" spans="1:671" ht="20.100000000000001" customHeight="1" x14ac:dyDescent="0.25">
      <c r="A8" s="1"/>
      <c r="B8" s="197"/>
      <c r="C8" s="197"/>
      <c r="D8" s="9" t="s">
        <v>2899</v>
      </c>
      <c r="E8" s="9" t="s">
        <v>2900</v>
      </c>
      <c r="F8" s="9" t="s">
        <v>2901</v>
      </c>
      <c r="G8" s="9" t="s">
        <v>2902</v>
      </c>
      <c r="H8" s="9" t="s">
        <v>2899</v>
      </c>
      <c r="I8" s="9" t="s">
        <v>2900</v>
      </c>
      <c r="J8" s="9" t="s">
        <v>2901</v>
      </c>
      <c r="K8" s="9" t="s">
        <v>2902</v>
      </c>
      <c r="L8" s="9" t="s">
        <v>2899</v>
      </c>
      <c r="M8" s="9" t="s">
        <v>2900</v>
      </c>
      <c r="N8" s="9" t="s">
        <v>2901</v>
      </c>
      <c r="O8" s="9" t="s">
        <v>2902</v>
      </c>
      <c r="P8" s="9" t="s">
        <v>2899</v>
      </c>
      <c r="Q8" s="9" t="s">
        <v>2900</v>
      </c>
      <c r="R8" s="9" t="s">
        <v>2901</v>
      </c>
      <c r="S8" s="9" t="s">
        <v>2902</v>
      </c>
      <c r="T8" s="9" t="s">
        <v>2899</v>
      </c>
      <c r="U8" s="9" t="s">
        <v>2900</v>
      </c>
      <c r="V8" s="9" t="s">
        <v>2901</v>
      </c>
      <c r="W8" s="9" t="s">
        <v>2902</v>
      </c>
      <c r="X8" s="9" t="s">
        <v>2899</v>
      </c>
      <c r="Y8" s="9" t="s">
        <v>2900</v>
      </c>
      <c r="Z8" s="9" t="s">
        <v>2901</v>
      </c>
      <c r="AA8" s="9" t="s">
        <v>2902</v>
      </c>
      <c r="AB8" s="9" t="s">
        <v>2899</v>
      </c>
      <c r="AC8" s="9" t="s">
        <v>2900</v>
      </c>
      <c r="AD8" s="9" t="s">
        <v>2901</v>
      </c>
      <c r="AE8" s="9" t="s">
        <v>2902</v>
      </c>
      <c r="AF8" s="9" t="s">
        <v>2899</v>
      </c>
      <c r="AG8" s="9" t="s">
        <v>2900</v>
      </c>
      <c r="AH8" s="9" t="s">
        <v>2901</v>
      </c>
      <c r="AI8" s="9" t="s">
        <v>2902</v>
      </c>
      <c r="AJ8" s="9" t="s">
        <v>2899</v>
      </c>
      <c r="AK8" s="9" t="s">
        <v>2900</v>
      </c>
      <c r="AL8" s="9" t="s">
        <v>2901</v>
      </c>
      <c r="AM8" s="9" t="s">
        <v>2902</v>
      </c>
      <c r="AN8" s="9" t="s">
        <v>2899</v>
      </c>
      <c r="AO8" s="9" t="s">
        <v>2900</v>
      </c>
      <c r="AP8" s="9" t="s">
        <v>2901</v>
      </c>
      <c r="AQ8" s="9" t="s">
        <v>2902</v>
      </c>
      <c r="AR8" s="9" t="s">
        <v>2899</v>
      </c>
      <c r="AS8" s="9" t="s">
        <v>2900</v>
      </c>
      <c r="AT8" s="9" t="s">
        <v>2901</v>
      </c>
      <c r="AU8" s="9" t="s">
        <v>2902</v>
      </c>
      <c r="AV8" s="9" t="s">
        <v>2899</v>
      </c>
      <c r="AW8" s="9" t="s">
        <v>2900</v>
      </c>
      <c r="AX8" s="9" t="s">
        <v>2901</v>
      </c>
      <c r="AY8" s="9" t="s">
        <v>2902</v>
      </c>
      <c r="AZ8" s="9" t="s">
        <v>2899</v>
      </c>
      <c r="BA8" s="9" t="s">
        <v>2900</v>
      </c>
      <c r="BB8" s="9" t="s">
        <v>2901</v>
      </c>
      <c r="BC8" s="9" t="s">
        <v>2902</v>
      </c>
      <c r="BD8" s="9" t="s">
        <v>2899</v>
      </c>
      <c r="BE8" s="9" t="s">
        <v>2900</v>
      </c>
      <c r="BF8" s="9" t="s">
        <v>2901</v>
      </c>
      <c r="BG8" s="9" t="s">
        <v>2902</v>
      </c>
      <c r="BH8" s="9" t="s">
        <v>2899</v>
      </c>
      <c r="BI8" s="9" t="s">
        <v>2900</v>
      </c>
      <c r="BJ8" s="9" t="s">
        <v>2901</v>
      </c>
      <c r="BK8" s="9" t="s">
        <v>2902</v>
      </c>
      <c r="BL8" s="9" t="s">
        <v>2899</v>
      </c>
      <c r="BM8" s="9" t="s">
        <v>2900</v>
      </c>
      <c r="BN8" s="9" t="s">
        <v>2901</v>
      </c>
      <c r="BO8" s="9" t="s">
        <v>2902</v>
      </c>
      <c r="BP8" s="9" t="s">
        <v>2899</v>
      </c>
      <c r="BQ8" s="9" t="s">
        <v>2900</v>
      </c>
      <c r="BR8" s="9" t="s">
        <v>2901</v>
      </c>
      <c r="BS8" s="9" t="s">
        <v>2902</v>
      </c>
      <c r="BT8" s="9" t="s">
        <v>2899</v>
      </c>
      <c r="BU8" s="9" t="s">
        <v>2900</v>
      </c>
      <c r="BV8" s="9" t="s">
        <v>2901</v>
      </c>
      <c r="BW8" s="9" t="s">
        <v>2902</v>
      </c>
      <c r="BX8" s="9" t="s">
        <v>2899</v>
      </c>
      <c r="BY8" s="9" t="s">
        <v>2900</v>
      </c>
      <c r="BZ8" s="9" t="s">
        <v>2901</v>
      </c>
      <c r="CA8" s="9" t="s">
        <v>2902</v>
      </c>
      <c r="CB8" s="9" t="s">
        <v>2899</v>
      </c>
      <c r="CC8" s="9" t="s">
        <v>2900</v>
      </c>
      <c r="CD8" s="9" t="s">
        <v>2901</v>
      </c>
      <c r="CE8" s="9" t="s">
        <v>2902</v>
      </c>
      <c r="CF8" s="9" t="s">
        <v>2899</v>
      </c>
      <c r="CG8" s="9" t="s">
        <v>2900</v>
      </c>
      <c r="CH8" s="9" t="s">
        <v>2901</v>
      </c>
      <c r="CI8" s="9" t="s">
        <v>2902</v>
      </c>
      <c r="CJ8" s="9" t="s">
        <v>2899</v>
      </c>
      <c r="CK8" s="9" t="s">
        <v>2900</v>
      </c>
      <c r="CL8" s="9" t="s">
        <v>2901</v>
      </c>
      <c r="CM8" s="9" t="s">
        <v>2902</v>
      </c>
      <c r="CN8" s="9" t="s">
        <v>2899</v>
      </c>
      <c r="CO8" s="9" t="s">
        <v>2900</v>
      </c>
      <c r="CP8" s="9" t="s">
        <v>2901</v>
      </c>
      <c r="CQ8" s="9" t="s">
        <v>2902</v>
      </c>
      <c r="CR8" s="9" t="s">
        <v>2899</v>
      </c>
      <c r="CS8" s="9" t="s">
        <v>2900</v>
      </c>
      <c r="CT8" s="9" t="s">
        <v>2901</v>
      </c>
      <c r="CU8" s="9" t="s">
        <v>2902</v>
      </c>
      <c r="CV8" s="9" t="s">
        <v>2899</v>
      </c>
      <c r="CW8" s="9" t="s">
        <v>2900</v>
      </c>
      <c r="CX8" s="9" t="s">
        <v>2901</v>
      </c>
      <c r="CY8" s="9" t="s">
        <v>2902</v>
      </c>
      <c r="CZ8" s="9" t="s">
        <v>2899</v>
      </c>
      <c r="DA8" s="9" t="s">
        <v>2900</v>
      </c>
      <c r="DB8" s="9" t="s">
        <v>2901</v>
      </c>
      <c r="DC8" s="9" t="s">
        <v>2902</v>
      </c>
      <c r="DD8" s="9" t="s">
        <v>2899</v>
      </c>
      <c r="DE8" s="9" t="s">
        <v>2900</v>
      </c>
      <c r="DF8" s="9" t="s">
        <v>2901</v>
      </c>
      <c r="DG8" s="9" t="s">
        <v>2902</v>
      </c>
      <c r="DH8" s="9" t="s">
        <v>2899</v>
      </c>
      <c r="DI8" s="9" t="s">
        <v>2900</v>
      </c>
      <c r="DJ8" s="9" t="s">
        <v>2901</v>
      </c>
      <c r="DK8" s="9" t="s">
        <v>2902</v>
      </c>
      <c r="DL8" s="9" t="s">
        <v>2899</v>
      </c>
      <c r="DM8" s="9" t="s">
        <v>2900</v>
      </c>
      <c r="DN8" s="9" t="s">
        <v>2901</v>
      </c>
      <c r="DO8" s="9" t="s">
        <v>2902</v>
      </c>
      <c r="DP8" s="9" t="s">
        <v>2899</v>
      </c>
      <c r="DQ8" s="9" t="s">
        <v>2900</v>
      </c>
      <c r="DR8" s="9" t="s">
        <v>2901</v>
      </c>
      <c r="DS8" s="9" t="s">
        <v>2902</v>
      </c>
      <c r="DT8" s="9" t="s">
        <v>2899</v>
      </c>
      <c r="DU8" s="9" t="s">
        <v>2900</v>
      </c>
      <c r="DV8" s="9" t="s">
        <v>2901</v>
      </c>
      <c r="DW8" s="9" t="s">
        <v>2902</v>
      </c>
      <c r="DX8" s="9" t="s">
        <v>2899</v>
      </c>
      <c r="DY8" s="9" t="s">
        <v>2900</v>
      </c>
      <c r="DZ8" s="9" t="s">
        <v>2901</v>
      </c>
      <c r="EA8" s="9" t="s">
        <v>2902</v>
      </c>
      <c r="EB8" s="9" t="s">
        <v>2899</v>
      </c>
      <c r="EC8" s="9" t="s">
        <v>2900</v>
      </c>
      <c r="ED8" s="9" t="s">
        <v>2901</v>
      </c>
      <c r="EE8" s="9" t="s">
        <v>2902</v>
      </c>
      <c r="EF8" s="9" t="s">
        <v>2899</v>
      </c>
      <c r="EG8" s="9" t="s">
        <v>2900</v>
      </c>
      <c r="EH8" s="9" t="s">
        <v>2901</v>
      </c>
      <c r="EI8" s="9" t="s">
        <v>2902</v>
      </c>
      <c r="EJ8" s="9" t="s">
        <v>2899</v>
      </c>
      <c r="EK8" s="9" t="s">
        <v>2900</v>
      </c>
      <c r="EL8" s="9" t="s">
        <v>2901</v>
      </c>
      <c r="EM8" s="9" t="s">
        <v>2902</v>
      </c>
      <c r="EN8" s="9" t="s">
        <v>2899</v>
      </c>
      <c r="EO8" s="9" t="s">
        <v>2900</v>
      </c>
      <c r="EP8" s="9" t="s">
        <v>2901</v>
      </c>
      <c r="EQ8" s="9" t="s">
        <v>2902</v>
      </c>
      <c r="ER8" s="9" t="s">
        <v>2899</v>
      </c>
      <c r="ES8" s="9" t="s">
        <v>2900</v>
      </c>
      <c r="ET8" s="9" t="s">
        <v>2901</v>
      </c>
      <c r="EU8" s="9" t="s">
        <v>2902</v>
      </c>
      <c r="EV8" s="9" t="s">
        <v>2899</v>
      </c>
      <c r="EW8" s="9" t="s">
        <v>2900</v>
      </c>
      <c r="EX8" s="9" t="s">
        <v>2901</v>
      </c>
      <c r="EY8" s="9" t="s">
        <v>2902</v>
      </c>
      <c r="EZ8" s="9" t="s">
        <v>2899</v>
      </c>
      <c r="FA8" s="9" t="s">
        <v>2900</v>
      </c>
      <c r="FB8" s="9" t="s">
        <v>2901</v>
      </c>
      <c r="FC8" s="9" t="s">
        <v>2902</v>
      </c>
      <c r="FD8" s="9" t="s">
        <v>2899</v>
      </c>
      <c r="FE8" s="9" t="s">
        <v>2900</v>
      </c>
      <c r="FF8" s="9" t="s">
        <v>2901</v>
      </c>
      <c r="FG8" s="9" t="s">
        <v>2902</v>
      </c>
      <c r="FH8" s="9" t="s">
        <v>2899</v>
      </c>
      <c r="FI8" s="9" t="s">
        <v>2900</v>
      </c>
      <c r="FJ8" s="9" t="s">
        <v>2901</v>
      </c>
      <c r="FK8" s="9" t="s">
        <v>2902</v>
      </c>
      <c r="FL8" s="9" t="s">
        <v>2899</v>
      </c>
      <c r="FM8" s="9" t="s">
        <v>2900</v>
      </c>
      <c r="FN8" s="9" t="s">
        <v>2901</v>
      </c>
      <c r="FO8" s="9" t="s">
        <v>2902</v>
      </c>
      <c r="FP8" s="9" t="s">
        <v>2899</v>
      </c>
      <c r="FQ8" s="9" t="s">
        <v>2900</v>
      </c>
      <c r="FR8" s="9" t="s">
        <v>2901</v>
      </c>
      <c r="FS8" s="9" t="s">
        <v>2902</v>
      </c>
      <c r="FT8" s="9" t="s">
        <v>2899</v>
      </c>
      <c r="FU8" s="9" t="s">
        <v>2900</v>
      </c>
      <c r="FV8" s="9" t="s">
        <v>2901</v>
      </c>
      <c r="FW8" s="9" t="s">
        <v>2902</v>
      </c>
      <c r="FX8" s="9" t="s">
        <v>2899</v>
      </c>
      <c r="FY8" s="9" t="s">
        <v>2900</v>
      </c>
      <c r="FZ8" s="9" t="s">
        <v>2901</v>
      </c>
      <c r="GA8" s="9" t="s">
        <v>2902</v>
      </c>
      <c r="GB8" s="9" t="s">
        <v>2899</v>
      </c>
      <c r="GC8" s="9" t="s">
        <v>2900</v>
      </c>
      <c r="GD8" s="9" t="s">
        <v>2901</v>
      </c>
      <c r="GE8" s="9" t="s">
        <v>2902</v>
      </c>
      <c r="GF8" s="9" t="s">
        <v>2899</v>
      </c>
      <c r="GG8" s="9" t="s">
        <v>2900</v>
      </c>
      <c r="GH8" s="9" t="s">
        <v>2901</v>
      </c>
      <c r="GI8" s="9" t="s">
        <v>2902</v>
      </c>
      <c r="GJ8" s="9" t="s">
        <v>2899</v>
      </c>
      <c r="GK8" s="9" t="s">
        <v>2900</v>
      </c>
      <c r="GL8" s="9" t="s">
        <v>2901</v>
      </c>
      <c r="GM8" s="9" t="s">
        <v>2902</v>
      </c>
      <c r="GN8" s="9" t="s">
        <v>2899</v>
      </c>
      <c r="GO8" s="9" t="s">
        <v>2900</v>
      </c>
      <c r="GP8" s="9" t="s">
        <v>2901</v>
      </c>
      <c r="GQ8" s="9" t="s">
        <v>2902</v>
      </c>
      <c r="GR8" s="9" t="s">
        <v>2899</v>
      </c>
      <c r="GS8" s="9" t="s">
        <v>2900</v>
      </c>
      <c r="GT8" s="9" t="s">
        <v>2901</v>
      </c>
      <c r="GU8" s="9" t="s">
        <v>2902</v>
      </c>
      <c r="GV8" s="9" t="s">
        <v>2899</v>
      </c>
      <c r="GW8" s="9" t="s">
        <v>2900</v>
      </c>
      <c r="GX8" s="9" t="s">
        <v>2901</v>
      </c>
      <c r="GY8" s="9" t="s">
        <v>2902</v>
      </c>
      <c r="GZ8" s="9" t="s">
        <v>2899</v>
      </c>
      <c r="HA8" s="9" t="s">
        <v>2900</v>
      </c>
      <c r="HB8" s="9" t="s">
        <v>2901</v>
      </c>
      <c r="HC8" s="9" t="s">
        <v>2902</v>
      </c>
      <c r="HD8" s="9" t="s">
        <v>2899</v>
      </c>
      <c r="HE8" s="9" t="s">
        <v>2900</v>
      </c>
      <c r="HF8" s="9" t="s">
        <v>2901</v>
      </c>
      <c r="HG8" s="9" t="s">
        <v>2902</v>
      </c>
      <c r="HH8" s="9" t="s">
        <v>2899</v>
      </c>
      <c r="HI8" s="9" t="s">
        <v>2900</v>
      </c>
      <c r="HJ8" s="9" t="s">
        <v>2901</v>
      </c>
      <c r="HK8" s="9" t="s">
        <v>2902</v>
      </c>
      <c r="HL8" s="9" t="s">
        <v>2899</v>
      </c>
      <c r="HM8" s="9" t="s">
        <v>2900</v>
      </c>
      <c r="HN8" s="9" t="s">
        <v>2901</v>
      </c>
      <c r="HO8" s="9" t="s">
        <v>2902</v>
      </c>
      <c r="HP8" s="9" t="s">
        <v>2899</v>
      </c>
      <c r="HQ8" s="9" t="s">
        <v>2900</v>
      </c>
      <c r="HR8" s="9" t="s">
        <v>2901</v>
      </c>
      <c r="HS8" s="9" t="s">
        <v>2902</v>
      </c>
      <c r="HT8" s="9" t="s">
        <v>2899</v>
      </c>
      <c r="HU8" s="9" t="s">
        <v>2900</v>
      </c>
      <c r="HV8" s="9" t="s">
        <v>2901</v>
      </c>
      <c r="HW8" s="9" t="s">
        <v>2902</v>
      </c>
      <c r="HX8" s="9" t="s">
        <v>2899</v>
      </c>
      <c r="HY8" s="9" t="s">
        <v>2900</v>
      </c>
      <c r="HZ8" s="9" t="s">
        <v>2901</v>
      </c>
      <c r="IA8" s="9" t="s">
        <v>2902</v>
      </c>
      <c r="IB8" s="9" t="s">
        <v>2899</v>
      </c>
      <c r="IC8" s="9" t="s">
        <v>2900</v>
      </c>
      <c r="ID8" s="9" t="s">
        <v>2901</v>
      </c>
      <c r="IE8" s="9" t="s">
        <v>2902</v>
      </c>
      <c r="IF8" s="9" t="s">
        <v>2899</v>
      </c>
      <c r="IG8" s="9" t="s">
        <v>2900</v>
      </c>
      <c r="IH8" s="9" t="s">
        <v>2901</v>
      </c>
      <c r="II8" s="9" t="s">
        <v>2902</v>
      </c>
      <c r="IJ8" s="9" t="s">
        <v>2899</v>
      </c>
      <c r="IK8" s="9" t="s">
        <v>2900</v>
      </c>
      <c r="IL8" s="9" t="s">
        <v>2901</v>
      </c>
      <c r="IM8" s="9" t="s">
        <v>2902</v>
      </c>
      <c r="IN8" s="9" t="s">
        <v>2899</v>
      </c>
      <c r="IO8" s="9" t="s">
        <v>2900</v>
      </c>
      <c r="IP8" s="9" t="s">
        <v>2901</v>
      </c>
      <c r="IQ8" s="9" t="s">
        <v>2902</v>
      </c>
      <c r="IR8" s="9" t="s">
        <v>2899</v>
      </c>
      <c r="IS8" s="9" t="s">
        <v>2900</v>
      </c>
      <c r="IT8" s="9" t="s">
        <v>2901</v>
      </c>
      <c r="IU8" s="9" t="s">
        <v>2902</v>
      </c>
      <c r="IV8" s="9" t="s">
        <v>2899</v>
      </c>
      <c r="IW8" s="9" t="s">
        <v>2900</v>
      </c>
      <c r="IX8" s="9" t="s">
        <v>2901</v>
      </c>
      <c r="IY8" s="9" t="s">
        <v>2902</v>
      </c>
      <c r="IZ8" s="9" t="s">
        <v>2899</v>
      </c>
      <c r="JA8" s="9" t="s">
        <v>2900</v>
      </c>
      <c r="JB8" s="9" t="s">
        <v>2901</v>
      </c>
      <c r="JC8" s="9" t="s">
        <v>2902</v>
      </c>
      <c r="JD8" s="9" t="s">
        <v>2899</v>
      </c>
      <c r="JE8" s="9" t="s">
        <v>2900</v>
      </c>
      <c r="JF8" s="9" t="s">
        <v>2901</v>
      </c>
      <c r="JG8" s="9" t="s">
        <v>2902</v>
      </c>
      <c r="JH8" s="9" t="s">
        <v>2899</v>
      </c>
      <c r="JI8" s="9" t="s">
        <v>2900</v>
      </c>
      <c r="JJ8" s="9" t="s">
        <v>2901</v>
      </c>
      <c r="JK8" s="9" t="s">
        <v>2902</v>
      </c>
      <c r="JL8" s="9" t="s">
        <v>2899</v>
      </c>
      <c r="JM8" s="9" t="s">
        <v>2900</v>
      </c>
      <c r="JN8" s="9" t="s">
        <v>2901</v>
      </c>
      <c r="JO8" s="9" t="s">
        <v>2902</v>
      </c>
      <c r="JP8" s="9" t="s">
        <v>2899</v>
      </c>
      <c r="JQ8" s="9" t="s">
        <v>2900</v>
      </c>
      <c r="JR8" s="9" t="s">
        <v>2901</v>
      </c>
      <c r="JS8" s="9" t="s">
        <v>2902</v>
      </c>
      <c r="JT8" s="9" t="s">
        <v>2899</v>
      </c>
      <c r="JU8" s="9" t="s">
        <v>2900</v>
      </c>
      <c r="JV8" s="9" t="s">
        <v>2901</v>
      </c>
      <c r="JW8" s="9" t="s">
        <v>2902</v>
      </c>
      <c r="JX8" s="9" t="s">
        <v>2899</v>
      </c>
      <c r="JY8" s="9" t="s">
        <v>2900</v>
      </c>
      <c r="JZ8" s="9" t="s">
        <v>2901</v>
      </c>
      <c r="KA8" s="9" t="s">
        <v>2902</v>
      </c>
      <c r="KB8" s="9" t="s">
        <v>2899</v>
      </c>
      <c r="KC8" s="9" t="s">
        <v>2900</v>
      </c>
      <c r="KD8" s="9" t="s">
        <v>2901</v>
      </c>
      <c r="KE8" s="9" t="s">
        <v>2902</v>
      </c>
      <c r="KF8" s="9" t="s">
        <v>2899</v>
      </c>
      <c r="KG8" s="9" t="s">
        <v>2900</v>
      </c>
      <c r="KH8" s="9" t="s">
        <v>2901</v>
      </c>
      <c r="KI8" s="9" t="s">
        <v>2902</v>
      </c>
      <c r="KJ8" s="9" t="s">
        <v>2899</v>
      </c>
      <c r="KK8" s="9" t="s">
        <v>2900</v>
      </c>
      <c r="KL8" s="9" t="s">
        <v>2901</v>
      </c>
      <c r="KM8" s="9" t="s">
        <v>2902</v>
      </c>
      <c r="KN8" s="9" t="s">
        <v>2899</v>
      </c>
      <c r="KO8" s="9" t="s">
        <v>2900</v>
      </c>
      <c r="KP8" s="9" t="s">
        <v>2901</v>
      </c>
      <c r="KQ8" s="9" t="s">
        <v>2902</v>
      </c>
      <c r="KR8" s="9" t="s">
        <v>2899</v>
      </c>
      <c r="KS8" s="9" t="s">
        <v>2900</v>
      </c>
      <c r="KT8" s="9" t="s">
        <v>2901</v>
      </c>
      <c r="KU8" s="9" t="s">
        <v>2902</v>
      </c>
      <c r="KV8" s="9" t="s">
        <v>2899</v>
      </c>
      <c r="KW8" s="9" t="s">
        <v>2900</v>
      </c>
      <c r="KX8" s="9" t="s">
        <v>2901</v>
      </c>
      <c r="KY8" s="9" t="s">
        <v>2902</v>
      </c>
      <c r="KZ8" s="9" t="s">
        <v>2899</v>
      </c>
      <c r="LA8" s="9" t="s">
        <v>2900</v>
      </c>
      <c r="LB8" s="9" t="s">
        <v>2901</v>
      </c>
      <c r="LC8" s="9" t="s">
        <v>2902</v>
      </c>
      <c r="LD8" s="9" t="s">
        <v>2899</v>
      </c>
      <c r="LE8" s="9" t="s">
        <v>2900</v>
      </c>
      <c r="LF8" s="9" t="s">
        <v>2901</v>
      </c>
      <c r="LG8" s="9" t="s">
        <v>2902</v>
      </c>
      <c r="LH8" s="9" t="s">
        <v>2899</v>
      </c>
      <c r="LI8" s="9" t="s">
        <v>2900</v>
      </c>
      <c r="LJ8" s="9" t="s">
        <v>2901</v>
      </c>
      <c r="LK8" s="9" t="s">
        <v>2902</v>
      </c>
      <c r="LL8" s="9" t="s">
        <v>2899</v>
      </c>
      <c r="LM8" s="9" t="s">
        <v>2900</v>
      </c>
      <c r="LN8" s="9" t="s">
        <v>2901</v>
      </c>
      <c r="LO8" s="9" t="s">
        <v>2902</v>
      </c>
      <c r="LP8" s="9" t="s">
        <v>2899</v>
      </c>
      <c r="LQ8" s="9" t="s">
        <v>2900</v>
      </c>
      <c r="LR8" s="9" t="s">
        <v>2901</v>
      </c>
      <c r="LS8" s="9" t="s">
        <v>2902</v>
      </c>
      <c r="LT8" s="9" t="s">
        <v>2899</v>
      </c>
      <c r="LU8" s="9" t="s">
        <v>2900</v>
      </c>
      <c r="LV8" s="9" t="s">
        <v>2901</v>
      </c>
      <c r="LW8" s="9" t="s">
        <v>2902</v>
      </c>
      <c r="LX8" s="9" t="s">
        <v>2899</v>
      </c>
      <c r="LY8" s="9" t="s">
        <v>2900</v>
      </c>
      <c r="LZ8" s="9" t="s">
        <v>2901</v>
      </c>
      <c r="MA8" s="9" t="s">
        <v>2902</v>
      </c>
      <c r="MB8" s="9" t="s">
        <v>2899</v>
      </c>
      <c r="MC8" s="9" t="s">
        <v>2900</v>
      </c>
      <c r="MD8" s="9" t="s">
        <v>2901</v>
      </c>
      <c r="ME8" s="9" t="s">
        <v>2902</v>
      </c>
      <c r="MF8" s="9" t="s">
        <v>2899</v>
      </c>
      <c r="MG8" s="9" t="s">
        <v>2900</v>
      </c>
      <c r="MH8" s="9" t="s">
        <v>2901</v>
      </c>
      <c r="MI8" s="9" t="s">
        <v>2902</v>
      </c>
      <c r="MJ8" s="9" t="s">
        <v>2899</v>
      </c>
      <c r="MK8" s="9" t="s">
        <v>2900</v>
      </c>
      <c r="ML8" s="9" t="s">
        <v>2901</v>
      </c>
      <c r="MM8" s="9" t="s">
        <v>2902</v>
      </c>
      <c r="MN8" s="9" t="s">
        <v>2899</v>
      </c>
      <c r="MO8" s="9" t="s">
        <v>2900</v>
      </c>
      <c r="MP8" s="9" t="s">
        <v>2901</v>
      </c>
      <c r="MQ8" s="9" t="s">
        <v>2902</v>
      </c>
      <c r="MR8" s="9" t="s">
        <v>2899</v>
      </c>
      <c r="MS8" s="9" t="s">
        <v>2900</v>
      </c>
      <c r="MT8" s="9" t="s">
        <v>2901</v>
      </c>
      <c r="MU8" s="9" t="s">
        <v>2902</v>
      </c>
      <c r="MV8" s="9" t="s">
        <v>2899</v>
      </c>
      <c r="MW8" s="9" t="s">
        <v>2900</v>
      </c>
      <c r="MX8" s="9" t="s">
        <v>2901</v>
      </c>
      <c r="MY8" s="9" t="s">
        <v>2902</v>
      </c>
      <c r="MZ8" s="9" t="s">
        <v>2899</v>
      </c>
      <c r="NA8" s="9" t="s">
        <v>2900</v>
      </c>
      <c r="NB8" s="9" t="s">
        <v>2901</v>
      </c>
      <c r="NC8" s="9" t="s">
        <v>2902</v>
      </c>
      <c r="ND8" s="9" t="s">
        <v>2899</v>
      </c>
      <c r="NE8" s="9" t="s">
        <v>2900</v>
      </c>
      <c r="NF8" s="9" t="s">
        <v>2901</v>
      </c>
      <c r="NG8" s="9" t="s">
        <v>2902</v>
      </c>
      <c r="NH8" s="9" t="s">
        <v>2899</v>
      </c>
      <c r="NI8" s="9" t="s">
        <v>2900</v>
      </c>
      <c r="NJ8" s="9" t="s">
        <v>2901</v>
      </c>
      <c r="NK8" s="9" t="s">
        <v>2902</v>
      </c>
      <c r="NL8" s="9" t="s">
        <v>2899</v>
      </c>
      <c r="NM8" s="9" t="s">
        <v>2900</v>
      </c>
      <c r="NN8" s="9" t="s">
        <v>2901</v>
      </c>
      <c r="NO8" s="9" t="s">
        <v>2902</v>
      </c>
      <c r="NP8" s="9" t="s">
        <v>2899</v>
      </c>
      <c r="NQ8" s="9" t="s">
        <v>2900</v>
      </c>
      <c r="NR8" s="9" t="s">
        <v>2901</v>
      </c>
      <c r="NS8" s="9" t="s">
        <v>2902</v>
      </c>
      <c r="NT8" s="9" t="s">
        <v>2899</v>
      </c>
      <c r="NU8" s="9" t="s">
        <v>2900</v>
      </c>
      <c r="NV8" s="9" t="s">
        <v>2901</v>
      </c>
      <c r="NW8" s="9" t="s">
        <v>2902</v>
      </c>
      <c r="NX8" s="9" t="s">
        <v>2899</v>
      </c>
      <c r="NY8" s="9" t="s">
        <v>2900</v>
      </c>
      <c r="NZ8" s="9" t="s">
        <v>2901</v>
      </c>
      <c r="OA8" s="9" t="s">
        <v>2902</v>
      </c>
      <c r="OB8" s="9" t="s">
        <v>2899</v>
      </c>
      <c r="OC8" s="9" t="s">
        <v>2900</v>
      </c>
      <c r="OD8" s="9" t="s">
        <v>2901</v>
      </c>
      <c r="OE8" s="9" t="s">
        <v>2902</v>
      </c>
      <c r="OF8" s="9" t="s">
        <v>2899</v>
      </c>
      <c r="OG8" s="9" t="s">
        <v>2900</v>
      </c>
      <c r="OH8" s="9" t="s">
        <v>2901</v>
      </c>
      <c r="OI8" s="9" t="s">
        <v>2902</v>
      </c>
      <c r="OJ8" s="9" t="s">
        <v>2899</v>
      </c>
      <c r="OK8" s="9" t="s">
        <v>2900</v>
      </c>
      <c r="OL8" s="9" t="s">
        <v>2901</v>
      </c>
      <c r="OM8" s="9" t="s">
        <v>2902</v>
      </c>
      <c r="ON8" s="9" t="s">
        <v>2899</v>
      </c>
      <c r="OO8" s="9" t="s">
        <v>2900</v>
      </c>
      <c r="OP8" s="9" t="s">
        <v>2901</v>
      </c>
      <c r="OQ8" s="9" t="s">
        <v>2902</v>
      </c>
      <c r="OR8" s="9" t="s">
        <v>2899</v>
      </c>
      <c r="OS8" s="9" t="s">
        <v>2900</v>
      </c>
      <c r="OT8" s="9" t="s">
        <v>2901</v>
      </c>
      <c r="OU8" s="9" t="s">
        <v>2902</v>
      </c>
      <c r="OV8" s="9" t="s">
        <v>2899</v>
      </c>
      <c r="OW8" s="9" t="s">
        <v>2900</v>
      </c>
      <c r="OX8" s="9" t="s">
        <v>2901</v>
      </c>
      <c r="OY8" s="9" t="s">
        <v>2902</v>
      </c>
      <c r="OZ8" s="9" t="s">
        <v>2899</v>
      </c>
      <c r="PA8" s="9" t="s">
        <v>2900</v>
      </c>
      <c r="PB8" s="9" t="s">
        <v>2901</v>
      </c>
      <c r="PC8" s="9" t="s">
        <v>2902</v>
      </c>
      <c r="PD8" s="9" t="s">
        <v>2899</v>
      </c>
      <c r="PE8" s="9" t="s">
        <v>2900</v>
      </c>
      <c r="PF8" s="9" t="s">
        <v>2901</v>
      </c>
      <c r="PG8" s="9" t="s">
        <v>2902</v>
      </c>
      <c r="PH8" s="9" t="s">
        <v>2899</v>
      </c>
      <c r="PI8" s="9" t="s">
        <v>2900</v>
      </c>
      <c r="PJ8" s="9" t="s">
        <v>2901</v>
      </c>
      <c r="PK8" s="9" t="s">
        <v>2902</v>
      </c>
      <c r="PL8" s="9" t="s">
        <v>2899</v>
      </c>
      <c r="PM8" s="9" t="s">
        <v>2900</v>
      </c>
      <c r="PN8" s="9" t="s">
        <v>2901</v>
      </c>
      <c r="PO8" s="9" t="s">
        <v>2902</v>
      </c>
      <c r="PP8" s="9" t="s">
        <v>2899</v>
      </c>
      <c r="PQ8" s="9" t="s">
        <v>2900</v>
      </c>
      <c r="PR8" s="9" t="s">
        <v>2901</v>
      </c>
      <c r="PS8" s="9" t="s">
        <v>2902</v>
      </c>
      <c r="PT8" s="9" t="s">
        <v>2899</v>
      </c>
      <c r="PU8" s="9" t="s">
        <v>2900</v>
      </c>
      <c r="PV8" s="9" t="s">
        <v>2901</v>
      </c>
      <c r="PW8" s="9" t="s">
        <v>2902</v>
      </c>
      <c r="PX8" s="9" t="s">
        <v>2899</v>
      </c>
      <c r="PY8" s="9" t="s">
        <v>2900</v>
      </c>
      <c r="PZ8" s="9" t="s">
        <v>2901</v>
      </c>
      <c r="QA8" s="9" t="s">
        <v>2902</v>
      </c>
      <c r="QB8" s="9" t="s">
        <v>2899</v>
      </c>
      <c r="QC8" s="9" t="s">
        <v>2900</v>
      </c>
      <c r="QD8" s="9" t="s">
        <v>2901</v>
      </c>
      <c r="QE8" s="9" t="s">
        <v>2902</v>
      </c>
      <c r="QF8" s="9" t="s">
        <v>2899</v>
      </c>
      <c r="QG8" s="9" t="s">
        <v>2900</v>
      </c>
      <c r="QH8" s="9" t="s">
        <v>2901</v>
      </c>
      <c r="QI8" s="9" t="s">
        <v>2902</v>
      </c>
      <c r="QJ8" s="9" t="s">
        <v>2899</v>
      </c>
      <c r="QK8" s="9" t="s">
        <v>2900</v>
      </c>
      <c r="QL8" s="9" t="s">
        <v>2901</v>
      </c>
      <c r="QM8" s="9" t="s">
        <v>2902</v>
      </c>
      <c r="QN8" s="9" t="s">
        <v>2899</v>
      </c>
      <c r="QO8" s="9" t="s">
        <v>2900</v>
      </c>
      <c r="QP8" s="9" t="s">
        <v>2901</v>
      </c>
      <c r="QQ8" s="9" t="s">
        <v>2902</v>
      </c>
      <c r="QR8" s="9" t="s">
        <v>2899</v>
      </c>
      <c r="QS8" s="9" t="s">
        <v>2900</v>
      </c>
      <c r="QT8" s="9" t="s">
        <v>2901</v>
      </c>
      <c r="QU8" s="9" t="s">
        <v>2902</v>
      </c>
      <c r="QV8" s="9" t="s">
        <v>2899</v>
      </c>
      <c r="QW8" s="9" t="s">
        <v>2900</v>
      </c>
      <c r="QX8" s="9" t="s">
        <v>2901</v>
      </c>
      <c r="QY8" s="9" t="s">
        <v>2902</v>
      </c>
      <c r="QZ8" s="9" t="s">
        <v>2899</v>
      </c>
      <c r="RA8" s="9" t="s">
        <v>2900</v>
      </c>
      <c r="RB8" s="9" t="s">
        <v>2901</v>
      </c>
      <c r="RC8" s="9" t="s">
        <v>2902</v>
      </c>
      <c r="RD8" s="9" t="s">
        <v>2899</v>
      </c>
      <c r="RE8" s="9" t="s">
        <v>2900</v>
      </c>
      <c r="RF8" s="9" t="s">
        <v>2901</v>
      </c>
      <c r="RG8" s="9" t="s">
        <v>2902</v>
      </c>
      <c r="RH8" s="9" t="s">
        <v>2899</v>
      </c>
      <c r="RI8" s="9" t="s">
        <v>2900</v>
      </c>
      <c r="RJ8" s="9" t="s">
        <v>2901</v>
      </c>
      <c r="RK8" s="9" t="s">
        <v>2902</v>
      </c>
      <c r="RL8" s="9" t="s">
        <v>2899</v>
      </c>
      <c r="RM8" s="9" t="s">
        <v>2900</v>
      </c>
      <c r="RN8" s="9" t="s">
        <v>2901</v>
      </c>
      <c r="RO8" s="9" t="s">
        <v>2902</v>
      </c>
      <c r="RP8" s="9" t="s">
        <v>2899</v>
      </c>
      <c r="RQ8" s="9" t="s">
        <v>2900</v>
      </c>
      <c r="RR8" s="9" t="s">
        <v>2901</v>
      </c>
      <c r="RS8" s="9" t="s">
        <v>2902</v>
      </c>
      <c r="RT8" s="9" t="s">
        <v>2899</v>
      </c>
      <c r="RU8" s="9" t="s">
        <v>2900</v>
      </c>
      <c r="RV8" s="9" t="s">
        <v>2901</v>
      </c>
      <c r="RW8" s="9" t="s">
        <v>2902</v>
      </c>
      <c r="RX8" s="9" t="s">
        <v>2899</v>
      </c>
      <c r="RY8" s="9" t="s">
        <v>2900</v>
      </c>
      <c r="RZ8" s="9" t="s">
        <v>2901</v>
      </c>
      <c r="SA8" s="9" t="s">
        <v>2902</v>
      </c>
      <c r="SB8" s="9" t="s">
        <v>2899</v>
      </c>
      <c r="SC8" s="9" t="s">
        <v>2900</v>
      </c>
      <c r="SD8" s="9" t="s">
        <v>2901</v>
      </c>
      <c r="SE8" s="9" t="s">
        <v>2902</v>
      </c>
      <c r="SF8" s="9" t="s">
        <v>2899</v>
      </c>
      <c r="SG8" s="9" t="s">
        <v>2900</v>
      </c>
      <c r="SH8" s="9" t="s">
        <v>2901</v>
      </c>
      <c r="SI8" s="9" t="s">
        <v>2902</v>
      </c>
      <c r="SJ8" s="9" t="s">
        <v>2899</v>
      </c>
      <c r="SK8" s="9" t="s">
        <v>2900</v>
      </c>
      <c r="SL8" s="9" t="s">
        <v>2901</v>
      </c>
      <c r="SM8" s="9" t="s">
        <v>2902</v>
      </c>
      <c r="SN8" s="9" t="s">
        <v>2899</v>
      </c>
      <c r="SO8" s="9" t="s">
        <v>2900</v>
      </c>
      <c r="SP8" s="9" t="s">
        <v>2901</v>
      </c>
      <c r="SQ8" s="9" t="s">
        <v>2902</v>
      </c>
      <c r="SR8" s="9" t="s">
        <v>2899</v>
      </c>
      <c r="SS8" s="9" t="s">
        <v>2900</v>
      </c>
      <c r="ST8" s="9" t="s">
        <v>2901</v>
      </c>
      <c r="SU8" s="9" t="s">
        <v>2902</v>
      </c>
      <c r="SV8" s="9" t="s">
        <v>2899</v>
      </c>
      <c r="SW8" s="9" t="s">
        <v>2900</v>
      </c>
      <c r="SX8" s="9" t="s">
        <v>2901</v>
      </c>
      <c r="SY8" s="9" t="s">
        <v>2902</v>
      </c>
      <c r="SZ8" s="9" t="s">
        <v>2899</v>
      </c>
      <c r="TA8" s="9" t="s">
        <v>2900</v>
      </c>
      <c r="TB8" s="9" t="s">
        <v>2901</v>
      </c>
      <c r="TC8" s="9" t="s">
        <v>2902</v>
      </c>
      <c r="TD8" s="9" t="s">
        <v>2899</v>
      </c>
      <c r="TE8" s="9" t="s">
        <v>2900</v>
      </c>
      <c r="TF8" s="9" t="s">
        <v>2901</v>
      </c>
      <c r="TG8" s="9" t="s">
        <v>2902</v>
      </c>
      <c r="TH8" s="9" t="s">
        <v>2899</v>
      </c>
      <c r="TI8" s="9" t="s">
        <v>2900</v>
      </c>
      <c r="TJ8" s="9" t="s">
        <v>2901</v>
      </c>
      <c r="TK8" s="9" t="s">
        <v>2902</v>
      </c>
      <c r="TL8" s="9" t="s">
        <v>2899</v>
      </c>
      <c r="TM8" s="9" t="s">
        <v>2900</v>
      </c>
      <c r="TN8" s="9" t="s">
        <v>2901</v>
      </c>
      <c r="TO8" s="9" t="s">
        <v>2902</v>
      </c>
      <c r="TP8" s="9" t="s">
        <v>2899</v>
      </c>
      <c r="TQ8" s="9" t="s">
        <v>2900</v>
      </c>
      <c r="TR8" s="9" t="s">
        <v>2901</v>
      </c>
      <c r="TS8" s="9" t="s">
        <v>2902</v>
      </c>
      <c r="TT8" s="9" t="s">
        <v>2899</v>
      </c>
      <c r="TU8" s="9" t="s">
        <v>2900</v>
      </c>
      <c r="TV8" s="9" t="s">
        <v>2901</v>
      </c>
      <c r="TW8" s="9" t="s">
        <v>2902</v>
      </c>
      <c r="TX8" s="9" t="s">
        <v>2899</v>
      </c>
      <c r="TY8" s="9" t="s">
        <v>2900</v>
      </c>
      <c r="TZ8" s="9" t="s">
        <v>2901</v>
      </c>
      <c r="UA8" s="9" t="s">
        <v>2902</v>
      </c>
      <c r="UB8" s="9" t="s">
        <v>2899</v>
      </c>
      <c r="UC8" s="9" t="s">
        <v>2900</v>
      </c>
      <c r="UD8" s="9" t="s">
        <v>2901</v>
      </c>
      <c r="UE8" s="9" t="s">
        <v>2902</v>
      </c>
      <c r="UF8" s="9" t="s">
        <v>2899</v>
      </c>
      <c r="UG8" s="9" t="s">
        <v>2900</v>
      </c>
      <c r="UH8" s="9" t="s">
        <v>2901</v>
      </c>
      <c r="UI8" s="9" t="s">
        <v>2902</v>
      </c>
      <c r="UJ8" s="9" t="s">
        <v>2899</v>
      </c>
      <c r="UK8" s="9" t="s">
        <v>2900</v>
      </c>
      <c r="UL8" s="9" t="s">
        <v>2901</v>
      </c>
      <c r="UM8" s="9" t="s">
        <v>2902</v>
      </c>
      <c r="UN8" s="9" t="s">
        <v>2899</v>
      </c>
      <c r="UO8" s="9" t="s">
        <v>2900</v>
      </c>
      <c r="UP8" s="9" t="s">
        <v>2901</v>
      </c>
      <c r="UQ8" s="9" t="s">
        <v>2902</v>
      </c>
      <c r="UR8" s="9" t="s">
        <v>2899</v>
      </c>
      <c r="US8" s="9" t="s">
        <v>2900</v>
      </c>
      <c r="UT8" s="9" t="s">
        <v>2901</v>
      </c>
      <c r="UU8" s="9" t="s">
        <v>2902</v>
      </c>
      <c r="UV8" s="9" t="s">
        <v>2899</v>
      </c>
      <c r="UW8" s="9" t="s">
        <v>2900</v>
      </c>
      <c r="UX8" s="9" t="s">
        <v>2901</v>
      </c>
      <c r="UY8" s="9" t="s">
        <v>2902</v>
      </c>
      <c r="UZ8" s="9" t="s">
        <v>2899</v>
      </c>
      <c r="VA8" s="9" t="s">
        <v>2900</v>
      </c>
      <c r="VB8" s="9" t="s">
        <v>2901</v>
      </c>
      <c r="VC8" s="9" t="s">
        <v>2902</v>
      </c>
      <c r="VD8" s="9" t="s">
        <v>2899</v>
      </c>
      <c r="VE8" s="9" t="s">
        <v>2900</v>
      </c>
      <c r="VF8" s="9" t="s">
        <v>2901</v>
      </c>
      <c r="VG8" s="9" t="s">
        <v>2902</v>
      </c>
      <c r="VH8" s="9" t="s">
        <v>2899</v>
      </c>
      <c r="VI8" s="9" t="s">
        <v>2900</v>
      </c>
      <c r="VJ8" s="9" t="s">
        <v>2901</v>
      </c>
      <c r="VK8" s="9" t="s">
        <v>2902</v>
      </c>
      <c r="VL8" s="9" t="s">
        <v>2899</v>
      </c>
      <c r="VM8" s="9" t="s">
        <v>2900</v>
      </c>
      <c r="VN8" s="9" t="s">
        <v>2901</v>
      </c>
      <c r="VO8" s="9" t="s">
        <v>2902</v>
      </c>
      <c r="VP8" s="9" t="s">
        <v>2899</v>
      </c>
      <c r="VQ8" s="9" t="s">
        <v>2900</v>
      </c>
      <c r="VR8" s="9" t="s">
        <v>2901</v>
      </c>
      <c r="VS8" s="9" t="s">
        <v>2902</v>
      </c>
      <c r="VT8" s="9" t="s">
        <v>2899</v>
      </c>
      <c r="VU8" s="9" t="s">
        <v>2900</v>
      </c>
      <c r="VV8" s="9" t="s">
        <v>2901</v>
      </c>
      <c r="VW8" s="9" t="s">
        <v>2902</v>
      </c>
      <c r="VX8" s="9" t="s">
        <v>2899</v>
      </c>
      <c r="VY8" s="9" t="s">
        <v>2900</v>
      </c>
      <c r="VZ8" s="9" t="s">
        <v>2901</v>
      </c>
      <c r="WA8" s="9" t="s">
        <v>2902</v>
      </c>
      <c r="WB8" s="9" t="s">
        <v>2899</v>
      </c>
      <c r="WC8" s="9" t="s">
        <v>2900</v>
      </c>
      <c r="WD8" s="9" t="s">
        <v>2901</v>
      </c>
      <c r="WE8" s="9" t="s">
        <v>2902</v>
      </c>
      <c r="WF8" s="9" t="s">
        <v>2899</v>
      </c>
      <c r="WG8" s="9" t="s">
        <v>2900</v>
      </c>
      <c r="WH8" s="9" t="s">
        <v>2901</v>
      </c>
      <c r="WI8" s="9" t="s">
        <v>2902</v>
      </c>
      <c r="WJ8" s="9" t="s">
        <v>2899</v>
      </c>
      <c r="WK8" s="9" t="s">
        <v>2900</v>
      </c>
      <c r="WL8" s="9" t="s">
        <v>2901</v>
      </c>
      <c r="WM8" s="9" t="s">
        <v>2902</v>
      </c>
      <c r="WN8" s="9" t="s">
        <v>2899</v>
      </c>
      <c r="WO8" s="9" t="s">
        <v>2900</v>
      </c>
      <c r="WP8" s="9" t="s">
        <v>2901</v>
      </c>
      <c r="WQ8" s="9" t="s">
        <v>2902</v>
      </c>
      <c r="WR8" s="9" t="s">
        <v>2899</v>
      </c>
      <c r="WS8" s="9" t="s">
        <v>2900</v>
      </c>
      <c r="WT8" s="9" t="s">
        <v>2901</v>
      </c>
      <c r="WU8" s="9" t="s">
        <v>2902</v>
      </c>
      <c r="WV8" s="9" t="s">
        <v>2899</v>
      </c>
      <c r="WW8" s="9" t="s">
        <v>2900</v>
      </c>
      <c r="WX8" s="9" t="s">
        <v>2901</v>
      </c>
      <c r="WY8" s="9" t="s">
        <v>2902</v>
      </c>
      <c r="WZ8" s="9" t="s">
        <v>2899</v>
      </c>
      <c r="XA8" s="9" t="s">
        <v>2900</v>
      </c>
      <c r="XB8" s="9" t="s">
        <v>2901</v>
      </c>
      <c r="XC8" s="9" t="s">
        <v>2902</v>
      </c>
      <c r="XD8" s="9" t="s">
        <v>2899</v>
      </c>
      <c r="XE8" s="9" t="s">
        <v>2900</v>
      </c>
      <c r="XF8" s="9" t="s">
        <v>2901</v>
      </c>
      <c r="XG8" s="9" t="s">
        <v>2902</v>
      </c>
      <c r="XH8" s="9" t="s">
        <v>2899</v>
      </c>
      <c r="XI8" s="9" t="s">
        <v>2900</v>
      </c>
      <c r="XJ8" s="9" t="s">
        <v>2901</v>
      </c>
      <c r="XK8" s="9" t="s">
        <v>2902</v>
      </c>
      <c r="XL8" s="9" t="s">
        <v>2899</v>
      </c>
      <c r="XM8" s="9" t="s">
        <v>2900</v>
      </c>
      <c r="XN8" s="9" t="s">
        <v>2901</v>
      </c>
      <c r="XO8" s="9" t="s">
        <v>2902</v>
      </c>
      <c r="XP8" s="9" t="s">
        <v>2899</v>
      </c>
      <c r="XQ8" s="9" t="s">
        <v>2900</v>
      </c>
      <c r="XR8" s="9" t="s">
        <v>2901</v>
      </c>
      <c r="XS8" s="9" t="s">
        <v>2902</v>
      </c>
      <c r="XT8" s="9" t="s">
        <v>2899</v>
      </c>
      <c r="XU8" s="9" t="s">
        <v>2900</v>
      </c>
      <c r="XV8" s="9" t="s">
        <v>2901</v>
      </c>
      <c r="XW8" s="9" t="s">
        <v>2902</v>
      </c>
      <c r="XX8" s="9" t="s">
        <v>2899</v>
      </c>
      <c r="XY8" s="9" t="s">
        <v>2900</v>
      </c>
      <c r="XZ8" s="9" t="s">
        <v>2901</v>
      </c>
      <c r="YA8" s="9" t="s">
        <v>2902</v>
      </c>
      <c r="YB8" s="9" t="s">
        <v>2899</v>
      </c>
      <c r="YC8" s="9" t="s">
        <v>2900</v>
      </c>
      <c r="YD8" s="9" t="s">
        <v>2901</v>
      </c>
      <c r="YE8" s="9" t="s">
        <v>2902</v>
      </c>
      <c r="YF8" s="9" t="s">
        <v>2899</v>
      </c>
      <c r="YG8" s="9" t="s">
        <v>2900</v>
      </c>
      <c r="YH8" s="9" t="s">
        <v>2901</v>
      </c>
      <c r="YI8" s="9" t="s">
        <v>2902</v>
      </c>
      <c r="YJ8" s="9" t="s">
        <v>2899</v>
      </c>
      <c r="YK8" s="9" t="s">
        <v>2900</v>
      </c>
      <c r="YL8" s="9" t="s">
        <v>2901</v>
      </c>
      <c r="YM8" s="9" t="s">
        <v>2902</v>
      </c>
      <c r="YN8" s="9" t="s">
        <v>2899</v>
      </c>
      <c r="YO8" s="9" t="s">
        <v>2900</v>
      </c>
      <c r="YP8" s="9" t="s">
        <v>2901</v>
      </c>
      <c r="YQ8" s="9" t="s">
        <v>2902</v>
      </c>
      <c r="YR8" s="9" t="s">
        <v>2899</v>
      </c>
      <c r="YS8" s="9" t="s">
        <v>2900</v>
      </c>
      <c r="YT8" s="9" t="s">
        <v>2901</v>
      </c>
      <c r="YU8" s="9" t="s">
        <v>2902</v>
      </c>
    </row>
    <row r="9" spans="1:671" ht="24" customHeight="1" x14ac:dyDescent="0.25">
      <c r="A9" s="1"/>
      <c r="B9" s="13" t="s">
        <v>102</v>
      </c>
      <c r="C9" s="13" t="s">
        <v>862</v>
      </c>
      <c r="D9" s="14">
        <v>201.7</v>
      </c>
      <c r="E9" s="14">
        <v>203.40136000000001</v>
      </c>
      <c r="F9" s="14">
        <v>203.40136000000001</v>
      </c>
      <c r="G9" s="14">
        <v>-1.70136</v>
      </c>
      <c r="H9" s="14">
        <v>632.79999999999995</v>
      </c>
      <c r="I9" s="14">
        <v>631.22380999999996</v>
      </c>
      <c r="J9" s="14">
        <v>631.22380999999996</v>
      </c>
      <c r="K9" s="14">
        <v>1.57619</v>
      </c>
      <c r="L9" s="14">
        <v>145.4</v>
      </c>
      <c r="M9" s="14">
        <v>146.79963000000001</v>
      </c>
      <c r="N9" s="14">
        <v>146.79963000000001</v>
      </c>
      <c r="O9" s="14">
        <v>-1.3996299999999999</v>
      </c>
      <c r="P9" s="14"/>
      <c r="Q9" s="14"/>
      <c r="R9" s="14"/>
      <c r="S9" s="14">
        <v>0</v>
      </c>
      <c r="T9" s="14"/>
      <c r="U9" s="14"/>
      <c r="V9" s="14"/>
      <c r="W9" s="14">
        <v>0</v>
      </c>
      <c r="X9" s="14">
        <v>59.6</v>
      </c>
      <c r="Y9" s="14">
        <v>61.282800000000002</v>
      </c>
      <c r="Z9" s="14">
        <v>61.282800000000002</v>
      </c>
      <c r="AA9" s="14">
        <v>-1.6828000000000001</v>
      </c>
      <c r="AB9" s="14">
        <v>164.6</v>
      </c>
      <c r="AC9" s="14">
        <v>172.65595999999999</v>
      </c>
      <c r="AD9" s="14">
        <v>172.65595999999999</v>
      </c>
      <c r="AE9" s="14">
        <v>-8.0559600000000007</v>
      </c>
      <c r="AF9" s="14"/>
      <c r="AG9" s="14"/>
      <c r="AH9" s="14"/>
      <c r="AI9" s="14">
        <v>0</v>
      </c>
      <c r="AJ9" s="14">
        <v>62.2</v>
      </c>
      <c r="AK9" s="14"/>
      <c r="AL9" s="14"/>
      <c r="AM9" s="14">
        <v>62.2</v>
      </c>
      <c r="AN9" s="14">
        <v>0</v>
      </c>
      <c r="AO9" s="14"/>
      <c r="AP9" s="14"/>
      <c r="AQ9" s="14">
        <v>0</v>
      </c>
      <c r="AR9" s="14">
        <v>202.7</v>
      </c>
      <c r="AS9" s="14"/>
      <c r="AT9" s="14">
        <v>196.93881999999999</v>
      </c>
      <c r="AU9" s="14">
        <v>5.7611800000000004</v>
      </c>
      <c r="AV9" s="14">
        <v>199</v>
      </c>
      <c r="AW9" s="14">
        <v>199.47789</v>
      </c>
      <c r="AX9" s="14">
        <v>199.47789</v>
      </c>
      <c r="AY9" s="14">
        <v>-0.47788999999999998</v>
      </c>
      <c r="AZ9" s="14"/>
      <c r="BA9" s="14"/>
      <c r="BB9" s="14"/>
      <c r="BC9" s="14">
        <v>0</v>
      </c>
      <c r="BD9" s="14">
        <v>205.6</v>
      </c>
      <c r="BE9" s="14"/>
      <c r="BF9" s="14">
        <v>205.21601999999999</v>
      </c>
      <c r="BG9" s="14">
        <v>0.38397999999999999</v>
      </c>
      <c r="BH9" s="14"/>
      <c r="BI9" s="14"/>
      <c r="BJ9" s="14"/>
      <c r="BK9" s="14">
        <v>0</v>
      </c>
      <c r="BL9" s="14">
        <v>560.4</v>
      </c>
      <c r="BM9" s="14">
        <v>566.08941000000004</v>
      </c>
      <c r="BN9" s="14">
        <v>566.08941000000004</v>
      </c>
      <c r="BO9" s="14">
        <v>-5.6894099999999996</v>
      </c>
      <c r="BP9" s="14">
        <v>10.3</v>
      </c>
      <c r="BQ9" s="14">
        <v>10.52094</v>
      </c>
      <c r="BR9" s="14">
        <v>10.52094</v>
      </c>
      <c r="BS9" s="14">
        <v>-0.22094</v>
      </c>
      <c r="BT9" s="14"/>
      <c r="BU9" s="14"/>
      <c r="BV9" s="14"/>
      <c r="BW9" s="14">
        <v>0</v>
      </c>
      <c r="BX9" s="14"/>
      <c r="BY9" s="14"/>
      <c r="BZ9" s="14"/>
      <c r="CA9" s="14">
        <v>0</v>
      </c>
      <c r="CB9" s="14"/>
      <c r="CC9" s="14"/>
      <c r="CD9" s="14"/>
      <c r="CE9" s="14">
        <v>0</v>
      </c>
      <c r="CF9" s="14"/>
      <c r="CG9" s="14"/>
      <c r="CH9" s="14"/>
      <c r="CI9" s="14">
        <v>0</v>
      </c>
      <c r="CJ9" s="14">
        <v>166.1</v>
      </c>
      <c r="CK9" s="14">
        <v>164.06706</v>
      </c>
      <c r="CL9" s="14">
        <v>164.06706</v>
      </c>
      <c r="CM9" s="14">
        <v>2.03294</v>
      </c>
      <c r="CN9" s="14">
        <v>7.3</v>
      </c>
      <c r="CO9" s="14">
        <v>5.1383299999999998</v>
      </c>
      <c r="CP9" s="14">
        <v>5.1383299999999998</v>
      </c>
      <c r="CQ9" s="14">
        <v>2.16167</v>
      </c>
      <c r="CR9" s="14">
        <v>5.3</v>
      </c>
      <c r="CS9" s="14">
        <v>2.8205</v>
      </c>
      <c r="CT9" s="14">
        <v>2.8205</v>
      </c>
      <c r="CU9" s="14">
        <v>2.4794999999999998</v>
      </c>
      <c r="CV9" s="14">
        <v>22.2</v>
      </c>
      <c r="CW9" s="14">
        <v>22.410769999999999</v>
      </c>
      <c r="CX9" s="14">
        <v>22.410769999999999</v>
      </c>
      <c r="CY9" s="14">
        <v>-0.21077000000000001</v>
      </c>
      <c r="CZ9" s="14">
        <v>6.7</v>
      </c>
      <c r="DA9" s="14">
        <v>6.8787000000000003</v>
      </c>
      <c r="DB9" s="14">
        <v>6.8787000000000003</v>
      </c>
      <c r="DC9" s="14">
        <v>-0.1787</v>
      </c>
      <c r="DD9" s="14">
        <v>14.4</v>
      </c>
      <c r="DE9" s="14">
        <v>14.933920000000001</v>
      </c>
      <c r="DF9" s="14">
        <v>14.933920000000001</v>
      </c>
      <c r="DG9" s="14">
        <v>-0.53391999999999995</v>
      </c>
      <c r="DH9" s="14">
        <v>143.30000000000001</v>
      </c>
      <c r="DI9" s="14">
        <v>142.44412</v>
      </c>
      <c r="DJ9" s="14">
        <v>142.44412</v>
      </c>
      <c r="DK9" s="14">
        <v>0.85587999999999997</v>
      </c>
      <c r="DL9" s="14"/>
      <c r="DM9" s="14"/>
      <c r="DN9" s="14"/>
      <c r="DO9" s="14">
        <v>0</v>
      </c>
      <c r="DP9" s="14"/>
      <c r="DQ9" s="14"/>
      <c r="DR9" s="14"/>
      <c r="DS9" s="14">
        <v>0</v>
      </c>
      <c r="DT9" s="14"/>
      <c r="DU9" s="14"/>
      <c r="DV9" s="14"/>
      <c r="DW9" s="14">
        <v>0</v>
      </c>
      <c r="DX9" s="14"/>
      <c r="DY9" s="14"/>
      <c r="DZ9" s="14"/>
      <c r="EA9" s="14">
        <v>0</v>
      </c>
      <c r="EB9" s="14">
        <v>110.7</v>
      </c>
      <c r="EC9" s="14">
        <v>112.46647</v>
      </c>
      <c r="ED9" s="14">
        <v>112.46647</v>
      </c>
      <c r="EE9" s="14">
        <v>-1.76647</v>
      </c>
      <c r="EF9" s="14">
        <v>222.4</v>
      </c>
      <c r="EG9" s="14">
        <v>220.69499999999999</v>
      </c>
      <c r="EH9" s="14">
        <v>220.69499999999999</v>
      </c>
      <c r="EI9" s="14">
        <v>1.7050000000000001</v>
      </c>
      <c r="EJ9" s="14"/>
      <c r="EK9" s="14"/>
      <c r="EL9" s="14"/>
      <c r="EM9" s="14">
        <v>0</v>
      </c>
      <c r="EN9" s="14"/>
      <c r="EO9" s="14"/>
      <c r="EP9" s="14"/>
      <c r="EQ9" s="14">
        <v>0</v>
      </c>
      <c r="ER9" s="14"/>
      <c r="ES9" s="14"/>
      <c r="ET9" s="14"/>
      <c r="EU9" s="14">
        <v>0</v>
      </c>
      <c r="EV9" s="14">
        <v>6.5</v>
      </c>
      <c r="EW9" s="14">
        <v>6.39</v>
      </c>
      <c r="EX9" s="14">
        <v>6.39</v>
      </c>
      <c r="EY9" s="14">
        <v>0.11</v>
      </c>
      <c r="EZ9" s="14">
        <v>456</v>
      </c>
      <c r="FA9" s="14">
        <v>449.28086000000002</v>
      </c>
      <c r="FB9" s="14">
        <v>449.28086000000002</v>
      </c>
      <c r="FC9" s="14">
        <v>6.7191400000000003</v>
      </c>
      <c r="FD9" s="14">
        <v>81</v>
      </c>
      <c r="FE9" s="14">
        <v>81.635570000000001</v>
      </c>
      <c r="FF9" s="14">
        <v>81.635570000000001</v>
      </c>
      <c r="FG9" s="14">
        <v>-0.63556999999999997</v>
      </c>
      <c r="FH9" s="14">
        <v>151.1</v>
      </c>
      <c r="FI9" s="14">
        <v>151.36251999999999</v>
      </c>
      <c r="FJ9" s="14">
        <v>151.36251999999999</v>
      </c>
      <c r="FK9" s="14">
        <v>-0.26251999999999998</v>
      </c>
      <c r="FL9" s="14">
        <v>42.1</v>
      </c>
      <c r="FM9" s="14">
        <v>41.89893</v>
      </c>
      <c r="FN9" s="14">
        <v>41.89893</v>
      </c>
      <c r="FO9" s="14">
        <v>0.20107</v>
      </c>
      <c r="FP9" s="14">
        <v>18.2</v>
      </c>
      <c r="FQ9" s="14">
        <v>19.21088</v>
      </c>
      <c r="FR9" s="14">
        <v>19.21088</v>
      </c>
      <c r="FS9" s="14">
        <v>-1.01088</v>
      </c>
      <c r="FT9" s="14">
        <v>18.8</v>
      </c>
      <c r="FU9" s="14">
        <v>18.172979999999999</v>
      </c>
      <c r="FV9" s="14">
        <v>18.172979999999999</v>
      </c>
      <c r="FW9" s="14">
        <v>0.62702000000000002</v>
      </c>
      <c r="FX9" s="14">
        <v>51.7</v>
      </c>
      <c r="FY9" s="14">
        <v>87.773570000000007</v>
      </c>
      <c r="FZ9" s="14">
        <v>87.773570000000007</v>
      </c>
      <c r="GA9" s="14">
        <v>-36.073569999999997</v>
      </c>
      <c r="GB9" s="14">
        <v>163.4</v>
      </c>
      <c r="GC9" s="14">
        <v>166.66181</v>
      </c>
      <c r="GD9" s="14">
        <v>166.66181</v>
      </c>
      <c r="GE9" s="14">
        <v>-3.2618100000000001</v>
      </c>
      <c r="GF9" s="14">
        <v>163.30000000000001</v>
      </c>
      <c r="GG9" s="14">
        <v>166.66181</v>
      </c>
      <c r="GH9" s="14">
        <v>166.66181</v>
      </c>
      <c r="GI9" s="14">
        <v>-3.3618100000000002</v>
      </c>
      <c r="GJ9" s="14">
        <v>174.7</v>
      </c>
      <c r="GK9" s="14">
        <v>167.16229000000001</v>
      </c>
      <c r="GL9" s="14">
        <v>167.16229000000001</v>
      </c>
      <c r="GM9" s="14">
        <v>7.5377099999999997</v>
      </c>
      <c r="GN9" s="14">
        <v>89.9</v>
      </c>
      <c r="GO9" s="14">
        <v>110.48202000000001</v>
      </c>
      <c r="GP9" s="14">
        <v>110.48202000000001</v>
      </c>
      <c r="GQ9" s="14">
        <v>-20.58202</v>
      </c>
      <c r="GR9" s="14">
        <v>17.100000000000001</v>
      </c>
      <c r="GS9" s="14">
        <v>18</v>
      </c>
      <c r="GT9" s="14">
        <v>18.46453</v>
      </c>
      <c r="GU9" s="14">
        <v>-1.36453</v>
      </c>
      <c r="GV9" s="14">
        <v>38.200000000000003</v>
      </c>
      <c r="GW9" s="14">
        <v>38.272109999999998</v>
      </c>
      <c r="GX9" s="14">
        <v>38.272109999999998</v>
      </c>
      <c r="GY9" s="14">
        <v>-7.2109999999999994E-2</v>
      </c>
      <c r="GZ9" s="14">
        <v>4</v>
      </c>
      <c r="HA9" s="14">
        <v>4.1192200000000003</v>
      </c>
      <c r="HB9" s="14">
        <v>4.1192200000000003</v>
      </c>
      <c r="HC9" s="14">
        <v>-0.11922000000000001</v>
      </c>
      <c r="HD9" s="14">
        <v>32.799999999999997</v>
      </c>
      <c r="HE9" s="14">
        <v>33.36054</v>
      </c>
      <c r="HF9" s="14">
        <v>33.36054</v>
      </c>
      <c r="HG9" s="14">
        <v>-0.56054000000000004</v>
      </c>
      <c r="HH9" s="14">
        <v>106.7</v>
      </c>
      <c r="HI9" s="14">
        <v>170</v>
      </c>
      <c r="HJ9" s="14">
        <v>170</v>
      </c>
      <c r="HK9" s="14">
        <v>-63.3</v>
      </c>
      <c r="HL9" s="14"/>
      <c r="HM9" s="14"/>
      <c r="HN9" s="14"/>
      <c r="HO9" s="14">
        <v>0</v>
      </c>
      <c r="HP9" s="14"/>
      <c r="HQ9" s="14"/>
      <c r="HR9" s="14"/>
      <c r="HS9" s="14">
        <v>0</v>
      </c>
      <c r="HT9" s="14">
        <v>16.8</v>
      </c>
      <c r="HU9" s="14">
        <v>72.553470000000004</v>
      </c>
      <c r="HV9" s="14">
        <v>30.2575</v>
      </c>
      <c r="HW9" s="14">
        <v>-13.4575</v>
      </c>
      <c r="HX9" s="14"/>
      <c r="HY9" s="14"/>
      <c r="HZ9" s="14"/>
      <c r="IA9" s="14">
        <v>0</v>
      </c>
      <c r="IB9" s="14"/>
      <c r="IC9" s="14"/>
      <c r="ID9" s="14"/>
      <c r="IE9" s="14">
        <v>0</v>
      </c>
      <c r="IF9" s="14">
        <v>45.9</v>
      </c>
      <c r="IG9" s="14">
        <v>45.265309999999999</v>
      </c>
      <c r="IH9" s="14">
        <v>45.265309999999999</v>
      </c>
      <c r="II9" s="14">
        <v>0.63468999999999998</v>
      </c>
      <c r="IJ9" s="14"/>
      <c r="IK9" s="14"/>
      <c r="IL9" s="14"/>
      <c r="IM9" s="14">
        <v>0</v>
      </c>
      <c r="IN9" s="14"/>
      <c r="IO9" s="14"/>
      <c r="IP9" s="14"/>
      <c r="IQ9" s="14">
        <v>0</v>
      </c>
      <c r="IR9" s="14"/>
      <c r="IS9" s="14"/>
      <c r="IT9" s="14"/>
      <c r="IU9" s="14">
        <v>0</v>
      </c>
      <c r="IV9" s="14">
        <v>127.21</v>
      </c>
      <c r="IW9" s="14">
        <v>128.10932</v>
      </c>
      <c r="IX9" s="14">
        <v>132.83837</v>
      </c>
      <c r="IY9" s="14">
        <v>-5.6283700000000003</v>
      </c>
      <c r="IZ9" s="14">
        <v>0</v>
      </c>
      <c r="JA9" s="14"/>
      <c r="JB9" s="14"/>
      <c r="JC9" s="14">
        <v>0</v>
      </c>
      <c r="JD9" s="14">
        <v>165.73</v>
      </c>
      <c r="JE9" s="14"/>
      <c r="JF9" s="14"/>
      <c r="JG9" s="14">
        <v>165.73</v>
      </c>
      <c r="JH9" s="14">
        <v>197.68</v>
      </c>
      <c r="JI9" s="14">
        <v>202.72200000000001</v>
      </c>
      <c r="JJ9" s="14">
        <v>202.72200000000001</v>
      </c>
      <c r="JK9" s="14">
        <v>-5.0419999999999998</v>
      </c>
      <c r="JL9" s="14"/>
      <c r="JM9" s="14"/>
      <c r="JN9" s="14"/>
      <c r="JO9" s="14">
        <v>0</v>
      </c>
      <c r="JP9" s="14">
        <v>72.2</v>
      </c>
      <c r="JQ9" s="14">
        <v>73.275930000000002</v>
      </c>
      <c r="JR9" s="14">
        <v>73.275930000000002</v>
      </c>
      <c r="JS9" s="14">
        <v>-1.0759300000000001</v>
      </c>
      <c r="JT9" s="14">
        <v>35.31</v>
      </c>
      <c r="JU9" s="14">
        <v>36.747990000000001</v>
      </c>
      <c r="JV9" s="14">
        <v>36.747990000000001</v>
      </c>
      <c r="JW9" s="14">
        <v>-1.4379900000000001</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v>2.2999999999999998</v>
      </c>
      <c r="KW9" s="14">
        <v>1.33812</v>
      </c>
      <c r="KX9" s="14">
        <v>1.33812</v>
      </c>
      <c r="KY9" s="14">
        <v>0.96187999999999996</v>
      </c>
      <c r="KZ9" s="14">
        <v>84.4</v>
      </c>
      <c r="LA9" s="14">
        <v>154.40782999999999</v>
      </c>
      <c r="LB9" s="14">
        <v>88.568489999999997</v>
      </c>
      <c r="LC9" s="14">
        <v>-4.1684900000000003</v>
      </c>
      <c r="LD9" s="14">
        <v>130.6</v>
      </c>
      <c r="LE9" s="14">
        <v>125.55561</v>
      </c>
      <c r="LF9" s="14">
        <v>125.8177</v>
      </c>
      <c r="LG9" s="14">
        <v>4.7823000000000002</v>
      </c>
      <c r="LH9" s="14">
        <v>62.7</v>
      </c>
      <c r="LI9" s="14">
        <v>67.199219999999997</v>
      </c>
      <c r="LJ9" s="14">
        <v>67.199219999999997</v>
      </c>
      <c r="LK9" s="14">
        <v>-4.4992200000000002</v>
      </c>
      <c r="LL9" s="14">
        <v>78</v>
      </c>
      <c r="LM9" s="14">
        <v>78.567999999999998</v>
      </c>
      <c r="LN9" s="14">
        <v>78.567999999999998</v>
      </c>
      <c r="LO9" s="14">
        <v>-0.56799999999999995</v>
      </c>
      <c r="LP9" s="14">
        <v>29.8</v>
      </c>
      <c r="LQ9" s="14">
        <v>29.980560000000001</v>
      </c>
      <c r="LR9" s="14">
        <v>29.980560000000001</v>
      </c>
      <c r="LS9" s="14">
        <v>-0.18056</v>
      </c>
      <c r="LT9" s="14">
        <v>65.099999999999994</v>
      </c>
      <c r="LU9" s="14"/>
      <c r="LV9" s="14"/>
      <c r="LW9" s="14">
        <v>65.099999999999994</v>
      </c>
      <c r="LX9" s="14"/>
      <c r="LY9" s="14"/>
      <c r="LZ9" s="14"/>
      <c r="MA9" s="14">
        <v>0</v>
      </c>
      <c r="MB9" s="14"/>
      <c r="MC9" s="14"/>
      <c r="MD9" s="14"/>
      <c r="ME9" s="14">
        <v>0</v>
      </c>
      <c r="MF9" s="14">
        <v>140.6</v>
      </c>
      <c r="MG9" s="14">
        <v>145.40792999999999</v>
      </c>
      <c r="MH9" s="14">
        <v>145.40792999999999</v>
      </c>
      <c r="MI9" s="14">
        <v>-4.8079299999999998</v>
      </c>
      <c r="MJ9" s="14">
        <v>141.19999999999999</v>
      </c>
      <c r="MK9" s="14">
        <v>145.40792999999999</v>
      </c>
      <c r="ML9" s="14">
        <v>145.40792999999999</v>
      </c>
      <c r="MM9" s="14">
        <v>-4.2079300000000002</v>
      </c>
      <c r="MN9" s="14">
        <v>146.9</v>
      </c>
      <c r="MO9" s="14">
        <v>145.84459000000001</v>
      </c>
      <c r="MP9" s="14">
        <v>145.84459000000001</v>
      </c>
      <c r="MQ9" s="14">
        <v>1.05541</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6.8</v>
      </c>
      <c r="NU9" s="14">
        <v>7.0432300000000003</v>
      </c>
      <c r="NV9" s="14">
        <v>7.0432300000000003</v>
      </c>
      <c r="NW9" s="14">
        <v>-0.24323</v>
      </c>
      <c r="NX9" s="14">
        <v>4.0999999999999996</v>
      </c>
      <c r="NY9" s="14">
        <v>7.3890099999999999</v>
      </c>
      <c r="NZ9" s="14">
        <v>7.3890099999999999</v>
      </c>
      <c r="OA9" s="14">
        <v>-3.2890100000000002</v>
      </c>
      <c r="OB9" s="14">
        <v>20</v>
      </c>
      <c r="OC9" s="14">
        <v>20</v>
      </c>
      <c r="OD9" s="14">
        <v>17.492709999999999</v>
      </c>
      <c r="OE9" s="14">
        <v>2.5072899999999998</v>
      </c>
      <c r="OF9" s="14">
        <v>0</v>
      </c>
      <c r="OG9" s="14"/>
      <c r="OH9" s="14"/>
      <c r="OI9" s="14">
        <v>0</v>
      </c>
      <c r="OJ9" s="14">
        <v>38.299999999999997</v>
      </c>
      <c r="OK9" s="14">
        <v>27</v>
      </c>
      <c r="OL9" s="14">
        <v>12.574</v>
      </c>
      <c r="OM9" s="14">
        <v>25.725999999999999</v>
      </c>
      <c r="ON9" s="14">
        <v>0</v>
      </c>
      <c r="OO9" s="14"/>
      <c r="OP9" s="14"/>
      <c r="OQ9" s="14">
        <v>0</v>
      </c>
      <c r="OR9" s="14">
        <v>0</v>
      </c>
      <c r="OS9" s="14">
        <v>0.374</v>
      </c>
      <c r="OT9" s="14">
        <v>0.374</v>
      </c>
      <c r="OU9" s="14">
        <v>-0.374</v>
      </c>
      <c r="OV9" s="14">
        <v>0</v>
      </c>
      <c r="OW9" s="14"/>
      <c r="OX9" s="14"/>
      <c r="OY9" s="14">
        <v>0</v>
      </c>
      <c r="OZ9" s="14">
        <v>20.2</v>
      </c>
      <c r="PA9" s="14">
        <v>19.436350000000001</v>
      </c>
      <c r="PB9" s="14">
        <v>19.436350000000001</v>
      </c>
      <c r="PC9" s="14">
        <v>0.76365000000000005</v>
      </c>
      <c r="PD9" s="14">
        <v>9.9</v>
      </c>
      <c r="PE9" s="14">
        <v>9.9830000000000005</v>
      </c>
      <c r="PF9" s="14">
        <v>9.9830000000000005</v>
      </c>
      <c r="PG9" s="14">
        <v>-8.3000000000000004E-2</v>
      </c>
      <c r="PH9" s="14">
        <v>4.8</v>
      </c>
      <c r="PI9" s="14">
        <v>5.67</v>
      </c>
      <c r="PJ9" s="14">
        <v>5.67</v>
      </c>
      <c r="PK9" s="14">
        <v>-0.87</v>
      </c>
      <c r="PL9" s="14">
        <v>0</v>
      </c>
      <c r="PM9" s="14"/>
      <c r="PN9" s="14"/>
      <c r="PO9" s="14">
        <v>0</v>
      </c>
      <c r="PP9" s="14">
        <v>2.2000000000000002</v>
      </c>
      <c r="PQ9" s="14">
        <v>1</v>
      </c>
      <c r="PR9" s="14">
        <v>1</v>
      </c>
      <c r="PS9" s="14">
        <v>1.2</v>
      </c>
      <c r="PT9" s="14">
        <v>3.6</v>
      </c>
      <c r="PU9" s="14">
        <v>1.8</v>
      </c>
      <c r="PV9" s="14">
        <v>1.8</v>
      </c>
      <c r="PW9" s="14">
        <v>1.8</v>
      </c>
      <c r="PX9" s="14">
        <v>5.2</v>
      </c>
      <c r="PY9" s="14">
        <v>5</v>
      </c>
      <c r="PZ9" s="14">
        <v>5</v>
      </c>
      <c r="QA9" s="14">
        <v>0.2</v>
      </c>
      <c r="QB9" s="14">
        <v>20</v>
      </c>
      <c r="QC9" s="14">
        <v>20.274049999999999</v>
      </c>
      <c r="QD9" s="14">
        <v>20.274049999999999</v>
      </c>
      <c r="QE9" s="14">
        <v>-0.27405000000000002</v>
      </c>
      <c r="QF9" s="14">
        <v>20</v>
      </c>
      <c r="QG9" s="14">
        <v>19.436350000000001</v>
      </c>
      <c r="QH9" s="14">
        <v>19.436350000000001</v>
      </c>
      <c r="QI9" s="14">
        <v>0.56364999999999998</v>
      </c>
      <c r="QJ9" s="14">
        <v>18.7</v>
      </c>
      <c r="QK9" s="14">
        <v>17.492709999999999</v>
      </c>
      <c r="QL9" s="14">
        <v>17.492709999999999</v>
      </c>
      <c r="QM9" s="14">
        <v>1.20729</v>
      </c>
      <c r="QN9" s="14">
        <v>3.4</v>
      </c>
      <c r="QO9" s="14">
        <v>3.4</v>
      </c>
      <c r="QP9" s="14">
        <v>3.4</v>
      </c>
      <c r="QQ9" s="14">
        <v>0</v>
      </c>
      <c r="QR9" s="14">
        <v>18.600000000000001</v>
      </c>
      <c r="QS9" s="14">
        <v>9.1999999999999993</v>
      </c>
      <c r="QT9" s="14">
        <v>9.1999999999999993</v>
      </c>
      <c r="QU9" s="14">
        <v>9.4</v>
      </c>
      <c r="QV9" s="14">
        <v>0</v>
      </c>
      <c r="QW9" s="14"/>
      <c r="QX9" s="14"/>
      <c r="QY9" s="14">
        <v>0</v>
      </c>
      <c r="QZ9" s="14">
        <v>0</v>
      </c>
      <c r="RA9" s="14"/>
      <c r="RB9" s="14"/>
      <c r="RC9" s="14">
        <v>0</v>
      </c>
      <c r="RD9" s="14">
        <v>7.8</v>
      </c>
      <c r="RE9" s="14">
        <v>5.4</v>
      </c>
      <c r="RF9" s="14">
        <v>3.2959999999999998</v>
      </c>
      <c r="RG9" s="14">
        <v>4.5039999999999996</v>
      </c>
      <c r="RH9" s="14">
        <v>25.5</v>
      </c>
      <c r="RI9" s="14">
        <v>27</v>
      </c>
      <c r="RJ9" s="14">
        <v>9.5690000000000008</v>
      </c>
      <c r="RK9" s="14">
        <v>15.930999999999999</v>
      </c>
      <c r="RL9" s="14">
        <v>0</v>
      </c>
      <c r="RM9" s="14"/>
      <c r="RN9" s="14"/>
      <c r="RO9" s="14">
        <v>0</v>
      </c>
      <c r="RP9" s="14">
        <v>3.5</v>
      </c>
      <c r="RQ9" s="14">
        <v>3.5009999999999999</v>
      </c>
      <c r="RR9" s="14">
        <v>3.5009999999999999</v>
      </c>
      <c r="RS9" s="14">
        <v>-1E-3</v>
      </c>
      <c r="RT9" s="14">
        <v>9.1999999999999993</v>
      </c>
      <c r="RU9" s="14">
        <v>19.792000000000002</v>
      </c>
      <c r="RV9" s="14">
        <v>17.605709999999998</v>
      </c>
      <c r="RW9" s="14">
        <v>-8.4057099999999991</v>
      </c>
      <c r="RX9" s="14">
        <v>3</v>
      </c>
      <c r="RY9" s="14">
        <v>2</v>
      </c>
      <c r="RZ9" s="14">
        <v>2</v>
      </c>
      <c r="SA9" s="14">
        <v>1</v>
      </c>
      <c r="SB9" s="14"/>
      <c r="SC9" s="14"/>
      <c r="SD9" s="14">
        <v>0.4</v>
      </c>
      <c r="SE9" s="14">
        <v>-0.4</v>
      </c>
      <c r="SF9" s="14">
        <v>0</v>
      </c>
      <c r="SG9" s="14"/>
      <c r="SH9" s="14"/>
      <c r="SI9" s="14">
        <v>0</v>
      </c>
      <c r="SJ9" s="14">
        <v>19.8</v>
      </c>
      <c r="SK9" s="14">
        <v>19.1448</v>
      </c>
      <c r="SL9" s="14">
        <v>19.1448</v>
      </c>
      <c r="SM9" s="14">
        <v>0.6552</v>
      </c>
      <c r="SN9" s="14">
        <v>10.9</v>
      </c>
      <c r="SO9" s="14">
        <v>10.301259999999999</v>
      </c>
      <c r="SP9" s="14">
        <v>10.301259999999999</v>
      </c>
      <c r="SQ9" s="14">
        <v>0.59874000000000005</v>
      </c>
      <c r="SR9" s="14">
        <v>20.399999999999999</v>
      </c>
      <c r="SS9" s="14">
        <v>19.436350000000001</v>
      </c>
      <c r="ST9" s="14">
        <v>19.436350000000001</v>
      </c>
      <c r="SU9" s="14">
        <v>0.96365000000000001</v>
      </c>
      <c r="SV9" s="14">
        <v>20.2</v>
      </c>
      <c r="SW9" s="14">
        <v>19.436350000000001</v>
      </c>
      <c r="SX9" s="14">
        <v>19.436350000000001</v>
      </c>
      <c r="SY9" s="14">
        <v>0.76365000000000005</v>
      </c>
      <c r="SZ9" s="14">
        <v>20</v>
      </c>
      <c r="TA9" s="14">
        <v>19.241980000000002</v>
      </c>
      <c r="TB9" s="14">
        <v>19.241980000000002</v>
      </c>
      <c r="TC9" s="14">
        <v>0.75802000000000003</v>
      </c>
      <c r="TD9" s="14">
        <v>6.7</v>
      </c>
      <c r="TE9" s="14">
        <v>11.031000000000001</v>
      </c>
      <c r="TF9" s="14">
        <v>11.031000000000001</v>
      </c>
      <c r="TG9" s="14">
        <v>-4.3310000000000004</v>
      </c>
      <c r="TH9" s="14">
        <v>18.5</v>
      </c>
      <c r="TI9" s="14">
        <v>35</v>
      </c>
      <c r="TJ9" s="14">
        <v>20.477</v>
      </c>
      <c r="TK9" s="14">
        <v>-1.9770000000000001</v>
      </c>
      <c r="TL9" s="14">
        <v>0</v>
      </c>
      <c r="TM9" s="14"/>
      <c r="TN9" s="14"/>
      <c r="TO9" s="14">
        <v>0</v>
      </c>
      <c r="TP9" s="14">
        <v>8.56</v>
      </c>
      <c r="TQ9" s="14">
        <v>12</v>
      </c>
      <c r="TR9" s="14">
        <v>1.722</v>
      </c>
      <c r="TS9" s="14">
        <v>6.8380000000000001</v>
      </c>
      <c r="TT9" s="14">
        <v>19.66</v>
      </c>
      <c r="TU9" s="14">
        <v>15</v>
      </c>
      <c r="TV9" s="14">
        <v>5.7220000000000004</v>
      </c>
      <c r="TW9" s="14">
        <v>13.938000000000001</v>
      </c>
      <c r="TX9" s="14">
        <v>0.53</v>
      </c>
      <c r="TY9" s="14">
        <v>0.17899999999999999</v>
      </c>
      <c r="TZ9" s="14">
        <v>0.17899999999999999</v>
      </c>
      <c r="UA9" s="14">
        <v>0.35099999999999998</v>
      </c>
      <c r="UB9" s="14">
        <v>0</v>
      </c>
      <c r="UC9" s="14">
        <v>0.156</v>
      </c>
      <c r="UD9" s="14">
        <v>0.156</v>
      </c>
      <c r="UE9" s="14">
        <v>-0.156</v>
      </c>
      <c r="UF9" s="14">
        <v>0</v>
      </c>
      <c r="UG9" s="14"/>
      <c r="UH9" s="14"/>
      <c r="UI9" s="14">
        <v>0</v>
      </c>
      <c r="UJ9" s="14">
        <v>21.1</v>
      </c>
      <c r="UK9" s="14">
        <v>16.70261</v>
      </c>
      <c r="UL9" s="14">
        <v>19.922249999999998</v>
      </c>
      <c r="UM9" s="14">
        <v>1.1777500000000001</v>
      </c>
      <c r="UN9" s="14">
        <v>8.1999999999999993</v>
      </c>
      <c r="UO9" s="14">
        <v>5.8316100000000004</v>
      </c>
      <c r="UP9" s="14">
        <v>8.1999999999999993</v>
      </c>
      <c r="UQ9" s="14">
        <v>0</v>
      </c>
      <c r="UR9" s="14">
        <v>0</v>
      </c>
      <c r="US9" s="14">
        <v>6.8</v>
      </c>
      <c r="UT9" s="14">
        <v>6.8</v>
      </c>
      <c r="UU9" s="14">
        <v>-6.8</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20.100000000000001</v>
      </c>
      <c r="VE9" s="14">
        <v>19.436350000000001</v>
      </c>
      <c r="VF9" s="14">
        <v>19.436350000000001</v>
      </c>
      <c r="VG9" s="14">
        <v>0.66364999999999996</v>
      </c>
      <c r="VH9" s="14">
        <v>0.4</v>
      </c>
      <c r="VI9" s="14">
        <v>0.71499999999999997</v>
      </c>
      <c r="VJ9" s="14">
        <v>0.71499999999999997</v>
      </c>
      <c r="VK9" s="14">
        <v>-0.315</v>
      </c>
      <c r="VL9" s="14">
        <v>0</v>
      </c>
      <c r="VM9" s="14"/>
      <c r="VN9" s="14"/>
      <c r="VO9" s="14">
        <v>0</v>
      </c>
      <c r="VP9" s="14">
        <v>0</v>
      </c>
      <c r="VQ9" s="14"/>
      <c r="VR9" s="14"/>
      <c r="VS9" s="14">
        <v>0</v>
      </c>
      <c r="VT9" s="14">
        <v>0</v>
      </c>
      <c r="VU9" s="14"/>
      <c r="VV9" s="14"/>
      <c r="VW9" s="14">
        <v>0</v>
      </c>
      <c r="VX9" s="14">
        <v>0.3</v>
      </c>
      <c r="VY9" s="14">
        <v>0.6</v>
      </c>
      <c r="VZ9" s="14">
        <v>0.6</v>
      </c>
      <c r="WA9" s="14">
        <v>-0.3</v>
      </c>
      <c r="WB9" s="14">
        <v>6.5</v>
      </c>
      <c r="WC9" s="14">
        <v>25</v>
      </c>
      <c r="WD9" s="14">
        <v>13.077999999999999</v>
      </c>
      <c r="WE9" s="14">
        <v>-6.5780000000000003</v>
      </c>
      <c r="WF9" s="14">
        <v>5.5</v>
      </c>
      <c r="WG9" s="14">
        <v>25</v>
      </c>
      <c r="WH9" s="14">
        <v>9.1020000000000003</v>
      </c>
      <c r="WI9" s="14">
        <v>-3.6019999999999999</v>
      </c>
      <c r="WJ9" s="14">
        <v>0</v>
      </c>
      <c r="WK9" s="14"/>
      <c r="WL9" s="14"/>
      <c r="WM9" s="14">
        <v>0</v>
      </c>
      <c r="WN9" s="14">
        <v>4.4000000000000004</v>
      </c>
      <c r="WO9" s="14">
        <v>4.2</v>
      </c>
      <c r="WP9" s="14">
        <v>4.2</v>
      </c>
      <c r="WQ9" s="14">
        <v>0.2</v>
      </c>
      <c r="WR9" s="14">
        <v>1.1000000000000001</v>
      </c>
      <c r="WS9" s="14">
        <v>1.2</v>
      </c>
      <c r="WT9" s="14">
        <v>1.2</v>
      </c>
      <c r="WU9" s="14">
        <v>-0.1</v>
      </c>
      <c r="WV9" s="14">
        <v>2.4</v>
      </c>
      <c r="WW9" s="14">
        <v>2.4</v>
      </c>
      <c r="WX9" s="14">
        <v>2.4</v>
      </c>
      <c r="WY9" s="14">
        <v>0</v>
      </c>
      <c r="WZ9" s="14">
        <v>1.1000000000000001</v>
      </c>
      <c r="XA9" s="14">
        <v>1.4</v>
      </c>
      <c r="XB9" s="14">
        <v>1.4</v>
      </c>
      <c r="XC9" s="14">
        <v>-0.3</v>
      </c>
      <c r="XD9" s="14">
        <v>0</v>
      </c>
      <c r="XE9" s="14"/>
      <c r="XF9" s="14"/>
      <c r="XG9" s="14">
        <v>0</v>
      </c>
      <c r="XH9" s="14">
        <v>9.1</v>
      </c>
      <c r="XI9" s="14">
        <v>9</v>
      </c>
      <c r="XJ9" s="14">
        <v>9</v>
      </c>
      <c r="XK9" s="14">
        <v>0.1</v>
      </c>
      <c r="XL9" s="14">
        <v>20</v>
      </c>
      <c r="XM9" s="14">
        <v>19.241980000000002</v>
      </c>
      <c r="XN9" s="14">
        <v>19.241980000000002</v>
      </c>
      <c r="XO9" s="14">
        <v>0.75802000000000003</v>
      </c>
      <c r="XP9" s="14">
        <v>8.8000000000000007</v>
      </c>
      <c r="XQ9" s="14">
        <v>10.7</v>
      </c>
      <c r="XR9" s="14">
        <v>10.7</v>
      </c>
      <c r="XS9" s="14">
        <v>-1.9</v>
      </c>
      <c r="XT9" s="14">
        <v>27.3</v>
      </c>
      <c r="XU9" s="14">
        <v>30.5</v>
      </c>
      <c r="XV9" s="14">
        <v>29</v>
      </c>
      <c r="XW9" s="14">
        <v>-1.7</v>
      </c>
      <c r="XX9" s="14">
        <v>34.700000000000003</v>
      </c>
      <c r="XY9" s="14">
        <v>30.5</v>
      </c>
      <c r="XZ9" s="14">
        <v>29</v>
      </c>
      <c r="YA9" s="14">
        <v>5.7</v>
      </c>
      <c r="YB9" s="14">
        <v>12.4</v>
      </c>
      <c r="YC9" s="14">
        <v>14</v>
      </c>
      <c r="YD9" s="14">
        <v>14</v>
      </c>
      <c r="YE9" s="14">
        <v>-1.6</v>
      </c>
      <c r="YF9" s="14">
        <v>16.3</v>
      </c>
      <c r="YG9" s="14">
        <v>18.25</v>
      </c>
      <c r="YH9" s="14">
        <v>18.25</v>
      </c>
      <c r="YI9" s="14">
        <v>-1.95</v>
      </c>
      <c r="YJ9" s="14">
        <v>9.1</v>
      </c>
      <c r="YK9" s="14">
        <v>7.99</v>
      </c>
      <c r="YL9" s="14">
        <v>7.99</v>
      </c>
      <c r="YM9" s="14">
        <v>1.1100000000000001</v>
      </c>
      <c r="YN9" s="14">
        <v>11</v>
      </c>
      <c r="YO9" s="14">
        <v>11</v>
      </c>
      <c r="YP9" s="14">
        <v>11</v>
      </c>
      <c r="YQ9" s="14">
        <v>0</v>
      </c>
      <c r="YR9" s="14">
        <v>22.8</v>
      </c>
      <c r="YS9" s="14">
        <v>22</v>
      </c>
      <c r="YT9" s="14">
        <v>22</v>
      </c>
      <c r="YU9" s="14">
        <v>0.8</v>
      </c>
    </row>
    <row r="10" spans="1:671" ht="24" customHeight="1" x14ac:dyDescent="0.25">
      <c r="A10" s="1"/>
      <c r="B10" s="16" t="s">
        <v>102</v>
      </c>
      <c r="C10" s="16" t="s">
        <v>863</v>
      </c>
      <c r="D10" s="17">
        <v>199.2</v>
      </c>
      <c r="E10" s="17">
        <v>203.40136000000001</v>
      </c>
      <c r="F10" s="17">
        <v>203.40136000000001</v>
      </c>
      <c r="G10" s="17">
        <v>-4.2013600000000002</v>
      </c>
      <c r="H10" s="17">
        <v>622.20000000000005</v>
      </c>
      <c r="I10" s="17">
        <v>631.22380999999996</v>
      </c>
      <c r="J10" s="17">
        <v>631.22380999999996</v>
      </c>
      <c r="K10" s="17">
        <v>-9.0238099999999992</v>
      </c>
      <c r="L10" s="17">
        <v>143.5</v>
      </c>
      <c r="M10" s="17">
        <v>146.79963000000001</v>
      </c>
      <c r="N10" s="17">
        <v>146.79963000000001</v>
      </c>
      <c r="O10" s="17">
        <v>-3.2996300000000001</v>
      </c>
      <c r="P10" s="17"/>
      <c r="Q10" s="17"/>
      <c r="R10" s="17"/>
      <c r="S10" s="17">
        <v>0</v>
      </c>
      <c r="T10" s="17"/>
      <c r="U10" s="17"/>
      <c r="V10" s="17"/>
      <c r="W10" s="17">
        <v>0</v>
      </c>
      <c r="X10" s="17">
        <v>59.3</v>
      </c>
      <c r="Y10" s="17">
        <v>61.282800000000002</v>
      </c>
      <c r="Z10" s="17">
        <v>61.282800000000002</v>
      </c>
      <c r="AA10" s="17">
        <v>-1.9827999999999999</v>
      </c>
      <c r="AB10" s="17">
        <v>160.80000000000001</v>
      </c>
      <c r="AC10" s="17">
        <v>172.65595999999999</v>
      </c>
      <c r="AD10" s="17">
        <v>172.65595999999999</v>
      </c>
      <c r="AE10" s="17">
        <v>-11.85596</v>
      </c>
      <c r="AF10" s="17"/>
      <c r="AG10" s="17"/>
      <c r="AH10" s="17"/>
      <c r="AI10" s="17">
        <v>0</v>
      </c>
      <c r="AJ10" s="17">
        <v>59.8</v>
      </c>
      <c r="AK10" s="17"/>
      <c r="AL10" s="17"/>
      <c r="AM10" s="17">
        <v>59.8</v>
      </c>
      <c r="AN10" s="17">
        <v>0</v>
      </c>
      <c r="AO10" s="17"/>
      <c r="AP10" s="17"/>
      <c r="AQ10" s="17">
        <v>0</v>
      </c>
      <c r="AR10" s="17">
        <v>202</v>
      </c>
      <c r="AS10" s="17"/>
      <c r="AT10" s="17"/>
      <c r="AU10" s="17">
        <v>202</v>
      </c>
      <c r="AV10" s="17">
        <v>200.5</v>
      </c>
      <c r="AW10" s="17">
        <v>199.47789</v>
      </c>
      <c r="AX10" s="17">
        <v>199.47789</v>
      </c>
      <c r="AY10" s="17">
        <v>1.0221100000000001</v>
      </c>
      <c r="AZ10" s="17"/>
      <c r="BA10" s="17"/>
      <c r="BB10" s="17"/>
      <c r="BC10" s="17">
        <v>0</v>
      </c>
      <c r="BD10" s="17">
        <v>205.8</v>
      </c>
      <c r="BE10" s="17"/>
      <c r="BF10" s="17">
        <v>205.21601999999999</v>
      </c>
      <c r="BG10" s="17">
        <v>0.58398000000000005</v>
      </c>
      <c r="BH10" s="17"/>
      <c r="BI10" s="17"/>
      <c r="BJ10" s="17"/>
      <c r="BK10" s="17">
        <v>0</v>
      </c>
      <c r="BL10" s="17">
        <v>533.4</v>
      </c>
      <c r="BM10" s="17">
        <v>566.08941000000004</v>
      </c>
      <c r="BN10" s="17">
        <v>566.08941000000004</v>
      </c>
      <c r="BO10" s="17">
        <v>-32.689410000000002</v>
      </c>
      <c r="BP10" s="17">
        <v>10.3</v>
      </c>
      <c r="BQ10" s="17">
        <v>10.52094</v>
      </c>
      <c r="BR10" s="17">
        <v>10.52094</v>
      </c>
      <c r="BS10" s="17">
        <v>-0.22094</v>
      </c>
      <c r="BT10" s="17"/>
      <c r="BU10" s="17"/>
      <c r="BV10" s="17"/>
      <c r="BW10" s="17">
        <v>0</v>
      </c>
      <c r="BX10" s="17"/>
      <c r="BY10" s="17"/>
      <c r="BZ10" s="17"/>
      <c r="CA10" s="17">
        <v>0</v>
      </c>
      <c r="CB10" s="17"/>
      <c r="CC10" s="17"/>
      <c r="CD10" s="17"/>
      <c r="CE10" s="17">
        <v>0</v>
      </c>
      <c r="CF10" s="17"/>
      <c r="CG10" s="17"/>
      <c r="CH10" s="17"/>
      <c r="CI10" s="17">
        <v>0</v>
      </c>
      <c r="CJ10" s="17">
        <v>166.1</v>
      </c>
      <c r="CK10" s="17">
        <v>164.06706</v>
      </c>
      <c r="CL10" s="17">
        <v>164.06706</v>
      </c>
      <c r="CM10" s="17">
        <v>2.03294</v>
      </c>
      <c r="CN10" s="17">
        <v>6.7</v>
      </c>
      <c r="CO10" s="17">
        <v>5.1383299999999998</v>
      </c>
      <c r="CP10" s="17">
        <v>5.1383299999999998</v>
      </c>
      <c r="CQ10" s="17">
        <v>1.5616699999999999</v>
      </c>
      <c r="CR10" s="17">
        <v>5.0999999999999996</v>
      </c>
      <c r="CS10" s="17">
        <v>2.8205</v>
      </c>
      <c r="CT10" s="17">
        <v>2.8205</v>
      </c>
      <c r="CU10" s="17">
        <v>2.2795000000000001</v>
      </c>
      <c r="CV10" s="17">
        <v>22.1</v>
      </c>
      <c r="CW10" s="17">
        <v>22.410769999999999</v>
      </c>
      <c r="CX10" s="17">
        <v>22.410769999999999</v>
      </c>
      <c r="CY10" s="17">
        <v>-0.31076999999999999</v>
      </c>
      <c r="CZ10" s="17">
        <v>6.6</v>
      </c>
      <c r="DA10" s="17">
        <v>6.8787000000000003</v>
      </c>
      <c r="DB10" s="17">
        <v>6.8787000000000003</v>
      </c>
      <c r="DC10" s="17">
        <v>-0.2787</v>
      </c>
      <c r="DD10" s="17">
        <v>14.4</v>
      </c>
      <c r="DE10" s="17">
        <v>14.933920000000001</v>
      </c>
      <c r="DF10" s="17">
        <v>14.933920000000001</v>
      </c>
      <c r="DG10" s="17">
        <v>-0.53391999999999995</v>
      </c>
      <c r="DH10" s="17">
        <v>141.6</v>
      </c>
      <c r="DI10" s="17">
        <v>142.44412</v>
      </c>
      <c r="DJ10" s="17">
        <v>142.44412</v>
      </c>
      <c r="DK10" s="17">
        <v>-0.84411999999999998</v>
      </c>
      <c r="DL10" s="17"/>
      <c r="DM10" s="17"/>
      <c r="DN10" s="17"/>
      <c r="DO10" s="17">
        <v>0</v>
      </c>
      <c r="DP10" s="17"/>
      <c r="DQ10" s="17"/>
      <c r="DR10" s="17"/>
      <c r="DS10" s="17">
        <v>0</v>
      </c>
      <c r="DT10" s="17"/>
      <c r="DU10" s="17"/>
      <c r="DV10" s="17"/>
      <c r="DW10" s="17">
        <v>0</v>
      </c>
      <c r="DX10" s="17"/>
      <c r="DY10" s="17"/>
      <c r="DZ10" s="17"/>
      <c r="EA10" s="17">
        <v>0</v>
      </c>
      <c r="EB10" s="17">
        <v>109.8</v>
      </c>
      <c r="EC10" s="17">
        <v>112.46647</v>
      </c>
      <c r="ED10" s="17">
        <v>112.46647</v>
      </c>
      <c r="EE10" s="17">
        <v>-2.6664699999999999</v>
      </c>
      <c r="EF10" s="17">
        <v>221.2</v>
      </c>
      <c r="EG10" s="17">
        <v>220.69499999999999</v>
      </c>
      <c r="EH10" s="17">
        <v>220.69499999999999</v>
      </c>
      <c r="EI10" s="17">
        <v>0.505</v>
      </c>
      <c r="EJ10" s="17"/>
      <c r="EK10" s="17"/>
      <c r="EL10" s="17"/>
      <c r="EM10" s="17">
        <v>0</v>
      </c>
      <c r="EN10" s="17"/>
      <c r="EO10" s="17"/>
      <c r="EP10" s="17"/>
      <c r="EQ10" s="17">
        <v>0</v>
      </c>
      <c r="ER10" s="17"/>
      <c r="ES10" s="17"/>
      <c r="ET10" s="17"/>
      <c r="EU10" s="17">
        <v>0</v>
      </c>
      <c r="EV10" s="17">
        <v>6.5</v>
      </c>
      <c r="EW10" s="17">
        <v>6.39</v>
      </c>
      <c r="EX10" s="17">
        <v>6.39</v>
      </c>
      <c r="EY10" s="17">
        <v>0.11</v>
      </c>
      <c r="EZ10" s="17">
        <v>451.1</v>
      </c>
      <c r="FA10" s="17">
        <v>449.28086000000002</v>
      </c>
      <c r="FB10" s="17">
        <v>457.09426999999999</v>
      </c>
      <c r="FC10" s="17">
        <v>-5.9942700000000002</v>
      </c>
      <c r="FD10" s="17">
        <v>80.8</v>
      </c>
      <c r="FE10" s="17">
        <v>81.635570000000001</v>
      </c>
      <c r="FF10" s="17">
        <v>81.635570000000001</v>
      </c>
      <c r="FG10" s="17">
        <v>-0.83557000000000003</v>
      </c>
      <c r="FH10" s="17">
        <v>150.4</v>
      </c>
      <c r="FI10" s="17">
        <v>151.36251999999999</v>
      </c>
      <c r="FJ10" s="17">
        <v>151.36251999999999</v>
      </c>
      <c r="FK10" s="17">
        <v>-0.96252000000000004</v>
      </c>
      <c r="FL10" s="17">
        <v>42</v>
      </c>
      <c r="FM10" s="17">
        <v>41.89893</v>
      </c>
      <c r="FN10" s="17">
        <v>41.89893</v>
      </c>
      <c r="FO10" s="17">
        <v>0.10106999999999999</v>
      </c>
      <c r="FP10" s="17">
        <v>18.2</v>
      </c>
      <c r="FQ10" s="17">
        <v>19.21088</v>
      </c>
      <c r="FR10" s="17">
        <v>19.21088</v>
      </c>
      <c r="FS10" s="17">
        <v>-1.01088</v>
      </c>
      <c r="FT10" s="17">
        <v>18.899999999999999</v>
      </c>
      <c r="FU10" s="17">
        <v>18.172979999999999</v>
      </c>
      <c r="FV10" s="17">
        <v>18.172979999999999</v>
      </c>
      <c r="FW10" s="17">
        <v>0.72702</v>
      </c>
      <c r="FX10" s="17">
        <v>52.4</v>
      </c>
      <c r="FY10" s="17">
        <v>87.773570000000007</v>
      </c>
      <c r="FZ10" s="17">
        <v>87.773570000000007</v>
      </c>
      <c r="GA10" s="17">
        <v>-35.373570000000001</v>
      </c>
      <c r="GB10" s="17">
        <v>145.30000000000001</v>
      </c>
      <c r="GC10" s="17">
        <v>166.66181</v>
      </c>
      <c r="GD10" s="17">
        <v>166.66181</v>
      </c>
      <c r="GE10" s="17">
        <v>-21.361809999999998</v>
      </c>
      <c r="GF10" s="17">
        <v>145.5</v>
      </c>
      <c r="GG10" s="17">
        <v>166.66181</v>
      </c>
      <c r="GH10" s="17">
        <v>166.66181</v>
      </c>
      <c r="GI10" s="17">
        <v>-21.161809999999999</v>
      </c>
      <c r="GJ10" s="17">
        <v>165.3</v>
      </c>
      <c r="GK10" s="17">
        <v>167.16229000000001</v>
      </c>
      <c r="GL10" s="17">
        <v>167.16229000000001</v>
      </c>
      <c r="GM10" s="17">
        <v>-1.86229</v>
      </c>
      <c r="GN10" s="17">
        <v>98.1</v>
      </c>
      <c r="GO10" s="17">
        <v>110.48202000000001</v>
      </c>
      <c r="GP10" s="17">
        <v>110.48202000000001</v>
      </c>
      <c r="GQ10" s="17">
        <v>-12.382020000000001</v>
      </c>
      <c r="GR10" s="17">
        <v>18.2</v>
      </c>
      <c r="GS10" s="17">
        <v>30.5822</v>
      </c>
      <c r="GT10" s="17">
        <v>18</v>
      </c>
      <c r="GU10" s="17">
        <v>0.2</v>
      </c>
      <c r="GV10" s="17">
        <v>34.700000000000003</v>
      </c>
      <c r="GW10" s="17">
        <v>38.272109999999998</v>
      </c>
      <c r="GX10" s="17">
        <v>44.103009999999998</v>
      </c>
      <c r="GY10" s="17">
        <v>-9.4030100000000001</v>
      </c>
      <c r="GZ10" s="17">
        <v>4</v>
      </c>
      <c r="HA10" s="17">
        <v>4.1192200000000003</v>
      </c>
      <c r="HB10" s="17">
        <v>4.1192200000000003</v>
      </c>
      <c r="HC10" s="17">
        <v>-0.11922000000000001</v>
      </c>
      <c r="HD10" s="17">
        <v>32.799999999999997</v>
      </c>
      <c r="HE10" s="17">
        <v>33.36054</v>
      </c>
      <c r="HF10" s="17">
        <v>33.36054</v>
      </c>
      <c r="HG10" s="17">
        <v>-0.56054000000000004</v>
      </c>
      <c r="HH10" s="17">
        <v>40.4</v>
      </c>
      <c r="HI10" s="17">
        <v>149.6559</v>
      </c>
      <c r="HJ10" s="17">
        <v>150.57629</v>
      </c>
      <c r="HK10" s="17">
        <v>-110.17628999999999</v>
      </c>
      <c r="HL10" s="17"/>
      <c r="HM10" s="17"/>
      <c r="HN10" s="17"/>
      <c r="HO10" s="17">
        <v>0</v>
      </c>
      <c r="HP10" s="17"/>
      <c r="HQ10" s="17"/>
      <c r="HR10" s="17"/>
      <c r="HS10" s="17">
        <v>0</v>
      </c>
      <c r="HT10" s="17">
        <v>14.8</v>
      </c>
      <c r="HU10" s="17">
        <v>39.700180000000003</v>
      </c>
      <c r="HV10" s="17">
        <v>46.845579999999998</v>
      </c>
      <c r="HW10" s="17">
        <v>-32.045580000000001</v>
      </c>
      <c r="HX10" s="17"/>
      <c r="HY10" s="17"/>
      <c r="HZ10" s="17"/>
      <c r="IA10" s="17">
        <v>0</v>
      </c>
      <c r="IB10" s="17"/>
      <c r="IC10" s="17"/>
      <c r="ID10" s="17"/>
      <c r="IE10" s="17">
        <v>0</v>
      </c>
      <c r="IF10" s="17">
        <v>45.4</v>
      </c>
      <c r="IG10" s="17">
        <v>45.265309999999999</v>
      </c>
      <c r="IH10" s="17">
        <v>45.265309999999999</v>
      </c>
      <c r="II10" s="17">
        <v>0.13469</v>
      </c>
      <c r="IJ10" s="17"/>
      <c r="IK10" s="17"/>
      <c r="IL10" s="17"/>
      <c r="IM10" s="17">
        <v>0</v>
      </c>
      <c r="IN10" s="17"/>
      <c r="IO10" s="17"/>
      <c r="IP10" s="17"/>
      <c r="IQ10" s="17">
        <v>0</v>
      </c>
      <c r="IR10" s="17"/>
      <c r="IS10" s="17"/>
      <c r="IT10" s="17"/>
      <c r="IU10" s="17">
        <v>0</v>
      </c>
      <c r="IV10" s="17">
        <v>126.3</v>
      </c>
      <c r="IW10" s="17">
        <v>128.10932</v>
      </c>
      <c r="IX10" s="17">
        <v>132.83837</v>
      </c>
      <c r="IY10" s="17">
        <v>-6.5383699999999996</v>
      </c>
      <c r="IZ10" s="17">
        <v>0</v>
      </c>
      <c r="JA10" s="17"/>
      <c r="JB10" s="17"/>
      <c r="JC10" s="17">
        <v>0</v>
      </c>
      <c r="JD10" s="17">
        <v>125.64</v>
      </c>
      <c r="JE10" s="17"/>
      <c r="JF10" s="17"/>
      <c r="JG10" s="17">
        <v>125.64</v>
      </c>
      <c r="JH10" s="17">
        <v>198.3</v>
      </c>
      <c r="JI10" s="17">
        <v>202.72200000000001</v>
      </c>
      <c r="JJ10" s="17">
        <v>202.72200000000001</v>
      </c>
      <c r="JK10" s="17">
        <v>-4.4219999999999997</v>
      </c>
      <c r="JL10" s="17"/>
      <c r="JM10" s="17"/>
      <c r="JN10" s="17"/>
      <c r="JO10" s="17">
        <v>0</v>
      </c>
      <c r="JP10" s="17">
        <v>71.94</v>
      </c>
      <c r="JQ10" s="17">
        <v>73.275930000000002</v>
      </c>
      <c r="JR10" s="17">
        <v>73.275930000000002</v>
      </c>
      <c r="JS10" s="17">
        <v>-1.3359300000000001</v>
      </c>
      <c r="JT10" s="17">
        <v>35.270000000000003</v>
      </c>
      <c r="JU10" s="17">
        <v>36.747990000000001</v>
      </c>
      <c r="JV10" s="17">
        <v>36.747990000000001</v>
      </c>
      <c r="JW10" s="17">
        <v>-1.4779899999999999</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v>2.2999999999999998</v>
      </c>
      <c r="KW10" s="17">
        <v>1.33812</v>
      </c>
      <c r="KX10" s="17">
        <v>1.33812</v>
      </c>
      <c r="KY10" s="17">
        <v>0.96187999999999996</v>
      </c>
      <c r="KZ10" s="17">
        <v>55</v>
      </c>
      <c r="LA10" s="17">
        <v>90.758049999999997</v>
      </c>
      <c r="LB10" s="17">
        <v>181.75316000000001</v>
      </c>
      <c r="LC10" s="17">
        <v>-126.75315999999999</v>
      </c>
      <c r="LD10" s="17">
        <v>128.9</v>
      </c>
      <c r="LE10" s="17">
        <v>133.16031000000001</v>
      </c>
      <c r="LF10" s="17">
        <v>133.16031000000001</v>
      </c>
      <c r="LG10" s="17">
        <v>-4.2603099999999996</v>
      </c>
      <c r="LH10" s="17">
        <v>61.8</v>
      </c>
      <c r="LI10" s="17">
        <v>67.199219999999997</v>
      </c>
      <c r="LJ10" s="17">
        <v>67.199219999999997</v>
      </c>
      <c r="LK10" s="17">
        <v>-5.3992199999999997</v>
      </c>
      <c r="LL10" s="17">
        <v>77.8</v>
      </c>
      <c r="LM10" s="17">
        <v>78.567999999999998</v>
      </c>
      <c r="LN10" s="17">
        <v>78.567999999999998</v>
      </c>
      <c r="LO10" s="17">
        <v>-0.76800000000000002</v>
      </c>
      <c r="LP10" s="17">
        <v>29.4</v>
      </c>
      <c r="LQ10" s="17">
        <v>29.980560000000001</v>
      </c>
      <c r="LR10" s="17">
        <v>29.980560000000001</v>
      </c>
      <c r="LS10" s="17">
        <v>-0.58055999999999996</v>
      </c>
      <c r="LT10" s="17">
        <v>64.8</v>
      </c>
      <c r="LU10" s="17"/>
      <c r="LV10" s="17"/>
      <c r="LW10" s="17">
        <v>64.8</v>
      </c>
      <c r="LX10" s="17"/>
      <c r="LY10" s="17"/>
      <c r="LZ10" s="17"/>
      <c r="MA10" s="17">
        <v>0</v>
      </c>
      <c r="MB10" s="17"/>
      <c r="MC10" s="17"/>
      <c r="MD10" s="17"/>
      <c r="ME10" s="17">
        <v>0</v>
      </c>
      <c r="MF10" s="17">
        <v>140.19999999999999</v>
      </c>
      <c r="MG10" s="17">
        <v>145.40792999999999</v>
      </c>
      <c r="MH10" s="17">
        <v>145.40792999999999</v>
      </c>
      <c r="MI10" s="17">
        <v>-5.2079300000000002</v>
      </c>
      <c r="MJ10" s="17">
        <v>140.69999999999999</v>
      </c>
      <c r="MK10" s="17">
        <v>145.40792999999999</v>
      </c>
      <c r="ML10" s="17">
        <v>145.40792999999999</v>
      </c>
      <c r="MM10" s="17">
        <v>-4.7079300000000002</v>
      </c>
      <c r="MN10" s="17">
        <v>145.80000000000001</v>
      </c>
      <c r="MO10" s="17">
        <v>145.84459000000001</v>
      </c>
      <c r="MP10" s="17">
        <v>145.84459000000001</v>
      </c>
      <c r="MQ10" s="17">
        <v>-4.4589999999999998E-2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6.6</v>
      </c>
      <c r="NU10" s="17">
        <v>7.0432300000000003</v>
      </c>
      <c r="NV10" s="17">
        <v>7.0432300000000003</v>
      </c>
      <c r="NW10" s="17">
        <v>-0.44323000000000001</v>
      </c>
      <c r="NX10" s="17">
        <v>4</v>
      </c>
      <c r="NY10" s="17">
        <v>7.3890099999999999</v>
      </c>
      <c r="NZ10" s="17">
        <v>7.3890099999999999</v>
      </c>
      <c r="OA10" s="17">
        <v>-3.3890099999999999</v>
      </c>
      <c r="OB10" s="17">
        <v>20</v>
      </c>
      <c r="OC10" s="17">
        <v>20</v>
      </c>
      <c r="OD10" s="17">
        <v>17.492709999999999</v>
      </c>
      <c r="OE10" s="17">
        <v>2.5072899999999998</v>
      </c>
      <c r="OF10" s="17">
        <v>0</v>
      </c>
      <c r="OG10" s="17"/>
      <c r="OH10" s="17"/>
      <c r="OI10" s="17">
        <v>0</v>
      </c>
      <c r="OJ10" s="17">
        <v>47</v>
      </c>
      <c r="OK10" s="17">
        <v>26</v>
      </c>
      <c r="OL10" s="17">
        <v>12.574</v>
      </c>
      <c r="OM10" s="17">
        <v>34.426000000000002</v>
      </c>
      <c r="ON10" s="17">
        <v>0</v>
      </c>
      <c r="OO10" s="17"/>
      <c r="OP10" s="17"/>
      <c r="OQ10" s="17">
        <v>0</v>
      </c>
      <c r="OR10" s="17">
        <v>0</v>
      </c>
      <c r="OS10" s="17">
        <v>0.374</v>
      </c>
      <c r="OT10" s="17">
        <v>0.374</v>
      </c>
      <c r="OU10" s="17">
        <v>-0.374</v>
      </c>
      <c r="OV10" s="17">
        <v>0</v>
      </c>
      <c r="OW10" s="17"/>
      <c r="OX10" s="17"/>
      <c r="OY10" s="17">
        <v>0</v>
      </c>
      <c r="OZ10" s="17">
        <v>20.100000000000001</v>
      </c>
      <c r="PA10" s="17">
        <v>19.436350000000001</v>
      </c>
      <c r="PB10" s="17">
        <v>19.436350000000001</v>
      </c>
      <c r="PC10" s="17">
        <v>0.66364999999999996</v>
      </c>
      <c r="PD10" s="17">
        <v>9.8000000000000007</v>
      </c>
      <c r="PE10" s="17">
        <v>9.9830000000000005</v>
      </c>
      <c r="PF10" s="17">
        <v>9.9830000000000005</v>
      </c>
      <c r="PG10" s="17">
        <v>-0.183</v>
      </c>
      <c r="PH10" s="17">
        <v>4.8</v>
      </c>
      <c r="PI10" s="17">
        <v>5.67</v>
      </c>
      <c r="PJ10" s="17">
        <v>5.67</v>
      </c>
      <c r="PK10" s="17">
        <v>-0.87</v>
      </c>
      <c r="PL10" s="17">
        <v>0</v>
      </c>
      <c r="PM10" s="17"/>
      <c r="PN10" s="17"/>
      <c r="PO10" s="17">
        <v>0</v>
      </c>
      <c r="PP10" s="17">
        <v>2.2000000000000002</v>
      </c>
      <c r="PQ10" s="17">
        <v>1</v>
      </c>
      <c r="PR10" s="17">
        <v>1</v>
      </c>
      <c r="PS10" s="17">
        <v>1.2</v>
      </c>
      <c r="PT10" s="17">
        <v>3.6</v>
      </c>
      <c r="PU10" s="17">
        <v>1.8</v>
      </c>
      <c r="PV10" s="17">
        <v>1.8</v>
      </c>
      <c r="PW10" s="17">
        <v>1.8</v>
      </c>
      <c r="PX10" s="17">
        <v>5.0999999999999996</v>
      </c>
      <c r="PY10" s="17">
        <v>5</v>
      </c>
      <c r="PZ10" s="17">
        <v>5</v>
      </c>
      <c r="QA10" s="17">
        <v>0.1</v>
      </c>
      <c r="QB10" s="17">
        <v>19.8</v>
      </c>
      <c r="QC10" s="17">
        <v>20.274049999999999</v>
      </c>
      <c r="QD10" s="17">
        <v>20.274049999999999</v>
      </c>
      <c r="QE10" s="17">
        <v>-0.47405000000000003</v>
      </c>
      <c r="QF10" s="17">
        <v>20</v>
      </c>
      <c r="QG10" s="17">
        <v>19.436350000000001</v>
      </c>
      <c r="QH10" s="17">
        <v>19.436350000000001</v>
      </c>
      <c r="QI10" s="17">
        <v>0.56364999999999998</v>
      </c>
      <c r="QJ10" s="17">
        <v>18.600000000000001</v>
      </c>
      <c r="QK10" s="17">
        <v>17.492709999999999</v>
      </c>
      <c r="QL10" s="17">
        <v>17.492709999999999</v>
      </c>
      <c r="QM10" s="17">
        <v>1.1072900000000001</v>
      </c>
      <c r="QN10" s="17">
        <v>3.4</v>
      </c>
      <c r="QO10" s="17">
        <v>3.4</v>
      </c>
      <c r="QP10" s="17">
        <v>3.4</v>
      </c>
      <c r="QQ10" s="17">
        <v>0</v>
      </c>
      <c r="QR10" s="17">
        <v>18.600000000000001</v>
      </c>
      <c r="QS10" s="17">
        <v>9.1999999999999993</v>
      </c>
      <c r="QT10" s="17">
        <v>9.1999999999999993</v>
      </c>
      <c r="QU10" s="17">
        <v>9.4</v>
      </c>
      <c r="QV10" s="17">
        <v>0</v>
      </c>
      <c r="QW10" s="17"/>
      <c r="QX10" s="17"/>
      <c r="QY10" s="17">
        <v>0</v>
      </c>
      <c r="QZ10" s="17">
        <v>0</v>
      </c>
      <c r="RA10" s="17"/>
      <c r="RB10" s="17"/>
      <c r="RC10" s="17">
        <v>0</v>
      </c>
      <c r="RD10" s="17">
        <v>7.4</v>
      </c>
      <c r="RE10" s="17">
        <v>5.2</v>
      </c>
      <c r="RF10" s="17">
        <v>3.2959999999999998</v>
      </c>
      <c r="RG10" s="17">
        <v>4.1040000000000001</v>
      </c>
      <c r="RH10" s="17">
        <v>21.4</v>
      </c>
      <c r="RI10" s="17">
        <v>26</v>
      </c>
      <c r="RJ10" s="17">
        <v>9.5690000000000008</v>
      </c>
      <c r="RK10" s="17">
        <v>11.831</v>
      </c>
      <c r="RL10" s="17">
        <v>0</v>
      </c>
      <c r="RM10" s="17"/>
      <c r="RN10" s="17"/>
      <c r="RO10" s="17">
        <v>0</v>
      </c>
      <c r="RP10" s="17">
        <v>3.5</v>
      </c>
      <c r="RQ10" s="17">
        <v>3.5009999999999999</v>
      </c>
      <c r="RR10" s="17">
        <v>3.5009999999999999</v>
      </c>
      <c r="RS10" s="17">
        <v>-1E-3</v>
      </c>
      <c r="RT10" s="17">
        <v>9.1999999999999993</v>
      </c>
      <c r="RU10" s="17">
        <v>19.792000000000002</v>
      </c>
      <c r="RV10" s="17">
        <v>19.792000000000002</v>
      </c>
      <c r="RW10" s="17">
        <v>-10.592000000000001</v>
      </c>
      <c r="RX10" s="17">
        <v>3</v>
      </c>
      <c r="RY10" s="17">
        <v>2</v>
      </c>
      <c r="RZ10" s="17">
        <v>2</v>
      </c>
      <c r="SA10" s="17">
        <v>1</v>
      </c>
      <c r="SB10" s="17"/>
      <c r="SC10" s="17"/>
      <c r="SD10" s="17">
        <v>0.4</v>
      </c>
      <c r="SE10" s="17">
        <v>-0.4</v>
      </c>
      <c r="SF10" s="17">
        <v>0</v>
      </c>
      <c r="SG10" s="17"/>
      <c r="SH10" s="17"/>
      <c r="SI10" s="17">
        <v>0</v>
      </c>
      <c r="SJ10" s="17">
        <v>19.8</v>
      </c>
      <c r="SK10" s="17">
        <v>19.1448</v>
      </c>
      <c r="SL10" s="17">
        <v>19.1448</v>
      </c>
      <c r="SM10" s="17">
        <v>0.6552</v>
      </c>
      <c r="SN10" s="17">
        <v>10.9</v>
      </c>
      <c r="SO10" s="17">
        <v>10.301259999999999</v>
      </c>
      <c r="SP10" s="17">
        <v>10.301259999999999</v>
      </c>
      <c r="SQ10" s="17">
        <v>0.59874000000000005</v>
      </c>
      <c r="SR10" s="17">
        <v>20.2</v>
      </c>
      <c r="SS10" s="17">
        <v>19.436350000000001</v>
      </c>
      <c r="ST10" s="17">
        <v>19.436350000000001</v>
      </c>
      <c r="SU10" s="17">
        <v>0.76365000000000005</v>
      </c>
      <c r="SV10" s="17">
        <v>20</v>
      </c>
      <c r="SW10" s="17">
        <v>19.436350000000001</v>
      </c>
      <c r="SX10" s="17">
        <v>19.436350000000001</v>
      </c>
      <c r="SY10" s="17">
        <v>0.56364999999999998</v>
      </c>
      <c r="SZ10" s="17">
        <v>20</v>
      </c>
      <c r="TA10" s="17">
        <v>19.241980000000002</v>
      </c>
      <c r="TB10" s="17">
        <v>19.241980000000002</v>
      </c>
      <c r="TC10" s="17">
        <v>0.75802000000000003</v>
      </c>
      <c r="TD10" s="17">
        <v>6.5</v>
      </c>
      <c r="TE10" s="17">
        <v>11.031000000000001</v>
      </c>
      <c r="TF10" s="17">
        <v>11.031000000000001</v>
      </c>
      <c r="TG10" s="17">
        <v>-4.5309999999999997</v>
      </c>
      <c r="TH10" s="17">
        <v>18.899999999999999</v>
      </c>
      <c r="TI10" s="17">
        <v>30</v>
      </c>
      <c r="TJ10" s="17">
        <v>20.477</v>
      </c>
      <c r="TK10" s="17">
        <v>-1.577</v>
      </c>
      <c r="TL10" s="17">
        <v>0</v>
      </c>
      <c r="TM10" s="17"/>
      <c r="TN10" s="17"/>
      <c r="TO10" s="17">
        <v>0</v>
      </c>
      <c r="TP10" s="17">
        <v>10.81</v>
      </c>
      <c r="TQ10" s="17">
        <v>11</v>
      </c>
      <c r="TR10" s="17">
        <v>1.722</v>
      </c>
      <c r="TS10" s="17">
        <v>9.0879999999999992</v>
      </c>
      <c r="TT10" s="17">
        <v>19.489999999999998</v>
      </c>
      <c r="TU10" s="17">
        <v>14</v>
      </c>
      <c r="TV10" s="17">
        <v>5.7220000000000004</v>
      </c>
      <c r="TW10" s="17">
        <v>13.768000000000001</v>
      </c>
      <c r="TX10" s="17">
        <v>0.65</v>
      </c>
      <c r="TY10" s="17">
        <v>0.17899999999999999</v>
      </c>
      <c r="TZ10" s="17">
        <v>0.17899999999999999</v>
      </c>
      <c r="UA10" s="17">
        <v>0.47099999999999997</v>
      </c>
      <c r="UB10" s="17">
        <v>0</v>
      </c>
      <c r="UC10" s="17">
        <v>0.156</v>
      </c>
      <c r="UD10" s="17">
        <v>0.156</v>
      </c>
      <c r="UE10" s="17">
        <v>-0.156</v>
      </c>
      <c r="UF10" s="17">
        <v>0</v>
      </c>
      <c r="UG10" s="17"/>
      <c r="UH10" s="17"/>
      <c r="UI10" s="17">
        <v>0</v>
      </c>
      <c r="UJ10" s="17">
        <v>21.1</v>
      </c>
      <c r="UK10" s="17">
        <v>18.514410000000002</v>
      </c>
      <c r="UL10" s="17">
        <v>19.922249999999998</v>
      </c>
      <c r="UM10" s="17">
        <v>1.1777500000000001</v>
      </c>
      <c r="UN10" s="17">
        <v>8.1999999999999993</v>
      </c>
      <c r="UO10" s="17">
        <v>6.95045</v>
      </c>
      <c r="UP10" s="17">
        <v>8.1999999999999993</v>
      </c>
      <c r="UQ10" s="17">
        <v>0</v>
      </c>
      <c r="UR10" s="17">
        <v>0</v>
      </c>
      <c r="US10" s="17">
        <v>6.8</v>
      </c>
      <c r="UT10" s="17">
        <v>6.8</v>
      </c>
      <c r="UU10" s="17">
        <v>-6.8</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20.100000000000001</v>
      </c>
      <c r="VE10" s="17">
        <v>19.436350000000001</v>
      </c>
      <c r="VF10" s="17">
        <v>19.436350000000001</v>
      </c>
      <c r="VG10" s="17">
        <v>0.66364999999999996</v>
      </c>
      <c r="VH10" s="17">
        <v>0.1</v>
      </c>
      <c r="VI10" s="17">
        <v>0.71499999999999997</v>
      </c>
      <c r="VJ10" s="17">
        <v>0.71499999999999997</v>
      </c>
      <c r="VK10" s="17">
        <v>-0.61499999999999999</v>
      </c>
      <c r="VL10" s="17">
        <v>0</v>
      </c>
      <c r="VM10" s="17"/>
      <c r="VN10" s="17"/>
      <c r="VO10" s="17">
        <v>0</v>
      </c>
      <c r="VP10" s="17">
        <v>0</v>
      </c>
      <c r="VQ10" s="17"/>
      <c r="VR10" s="17"/>
      <c r="VS10" s="17">
        <v>0</v>
      </c>
      <c r="VT10" s="17">
        <v>0</v>
      </c>
      <c r="VU10" s="17"/>
      <c r="VV10" s="17"/>
      <c r="VW10" s="17">
        <v>0</v>
      </c>
      <c r="VX10" s="17">
        <v>0.3</v>
      </c>
      <c r="VY10" s="17">
        <v>0.6</v>
      </c>
      <c r="VZ10" s="17">
        <v>0.6</v>
      </c>
      <c r="WA10" s="17">
        <v>-0.3</v>
      </c>
      <c r="WB10" s="17">
        <v>5.7</v>
      </c>
      <c r="WC10" s="17">
        <v>24</v>
      </c>
      <c r="WD10" s="17">
        <v>13.077999999999999</v>
      </c>
      <c r="WE10" s="17">
        <v>-7.3780000000000001</v>
      </c>
      <c r="WF10" s="17">
        <v>4.9000000000000004</v>
      </c>
      <c r="WG10" s="17">
        <v>24</v>
      </c>
      <c r="WH10" s="17">
        <v>9.1020000000000003</v>
      </c>
      <c r="WI10" s="17">
        <v>-4.202</v>
      </c>
      <c r="WJ10" s="17">
        <v>0</v>
      </c>
      <c r="WK10" s="17"/>
      <c r="WL10" s="17"/>
      <c r="WM10" s="17">
        <v>0</v>
      </c>
      <c r="WN10" s="17">
        <v>4.4000000000000004</v>
      </c>
      <c r="WO10" s="17">
        <v>4.2</v>
      </c>
      <c r="WP10" s="17">
        <v>4.2</v>
      </c>
      <c r="WQ10" s="17">
        <v>0.2</v>
      </c>
      <c r="WR10" s="17">
        <v>1.1000000000000001</v>
      </c>
      <c r="WS10" s="17">
        <v>1.2</v>
      </c>
      <c r="WT10" s="17">
        <v>1.2</v>
      </c>
      <c r="WU10" s="17">
        <v>-0.1</v>
      </c>
      <c r="WV10" s="17">
        <v>2.4</v>
      </c>
      <c r="WW10" s="17">
        <v>2.4</v>
      </c>
      <c r="WX10" s="17">
        <v>2.4</v>
      </c>
      <c r="WY10" s="17">
        <v>0</v>
      </c>
      <c r="WZ10" s="17">
        <v>1.1000000000000001</v>
      </c>
      <c r="XA10" s="17">
        <v>1.4</v>
      </c>
      <c r="XB10" s="17">
        <v>1.4</v>
      </c>
      <c r="XC10" s="17">
        <v>-0.3</v>
      </c>
      <c r="XD10" s="17">
        <v>0</v>
      </c>
      <c r="XE10" s="17"/>
      <c r="XF10" s="17"/>
      <c r="XG10" s="17">
        <v>0</v>
      </c>
      <c r="XH10" s="17">
        <v>9.1999999999999993</v>
      </c>
      <c r="XI10" s="17">
        <v>9</v>
      </c>
      <c r="XJ10" s="17">
        <v>9</v>
      </c>
      <c r="XK10" s="17">
        <v>0.2</v>
      </c>
      <c r="XL10" s="17">
        <v>20</v>
      </c>
      <c r="XM10" s="17">
        <v>19.241980000000002</v>
      </c>
      <c r="XN10" s="17">
        <v>19.241980000000002</v>
      </c>
      <c r="XO10" s="17">
        <v>0.75802000000000003</v>
      </c>
      <c r="XP10" s="17">
        <v>8.1</v>
      </c>
      <c r="XQ10" s="17">
        <v>10.7</v>
      </c>
      <c r="XR10" s="17">
        <v>10.7</v>
      </c>
      <c r="XS10" s="17">
        <v>-2.6</v>
      </c>
      <c r="XT10" s="17">
        <v>27.2</v>
      </c>
      <c r="XU10" s="17">
        <v>30.5</v>
      </c>
      <c r="XV10" s="17">
        <v>29</v>
      </c>
      <c r="XW10" s="17">
        <v>-1.8</v>
      </c>
      <c r="XX10" s="17">
        <v>34.6</v>
      </c>
      <c r="XY10" s="17">
        <v>30.5</v>
      </c>
      <c r="XZ10" s="17">
        <v>29</v>
      </c>
      <c r="YA10" s="17">
        <v>5.6</v>
      </c>
      <c r="YB10" s="17">
        <v>13</v>
      </c>
      <c r="YC10" s="17">
        <v>14</v>
      </c>
      <c r="YD10" s="17">
        <v>14</v>
      </c>
      <c r="YE10" s="17">
        <v>-1</v>
      </c>
      <c r="YF10" s="17">
        <v>16.3</v>
      </c>
      <c r="YG10" s="17">
        <v>18.25</v>
      </c>
      <c r="YH10" s="17">
        <v>18.25</v>
      </c>
      <c r="YI10" s="17">
        <v>-1.95</v>
      </c>
      <c r="YJ10" s="17">
        <v>9</v>
      </c>
      <c r="YK10" s="17">
        <v>7.99</v>
      </c>
      <c r="YL10" s="17">
        <v>7.99</v>
      </c>
      <c r="YM10" s="17">
        <v>1.01</v>
      </c>
      <c r="YN10" s="17">
        <v>11</v>
      </c>
      <c r="YO10" s="17">
        <v>11</v>
      </c>
      <c r="YP10" s="17">
        <v>11</v>
      </c>
      <c r="YQ10" s="17">
        <v>0</v>
      </c>
      <c r="YR10" s="17">
        <v>23.6</v>
      </c>
      <c r="YS10" s="17">
        <v>22</v>
      </c>
      <c r="YT10" s="17">
        <v>22</v>
      </c>
      <c r="YU10" s="17">
        <v>1.6</v>
      </c>
    </row>
    <row r="11" spans="1:671" ht="24" customHeight="1" x14ac:dyDescent="0.25">
      <c r="A11" s="1"/>
      <c r="B11" s="16" t="s">
        <v>102</v>
      </c>
      <c r="C11" s="16" t="s">
        <v>864</v>
      </c>
      <c r="D11" s="17">
        <v>200.4</v>
      </c>
      <c r="E11" s="17">
        <v>203.40136000000001</v>
      </c>
      <c r="F11" s="17">
        <v>203.40136000000001</v>
      </c>
      <c r="G11" s="17">
        <v>-3.00136</v>
      </c>
      <c r="H11" s="17">
        <v>633.79999999999995</v>
      </c>
      <c r="I11" s="17">
        <v>631.22380999999996</v>
      </c>
      <c r="J11" s="17">
        <v>631.22380999999996</v>
      </c>
      <c r="K11" s="17">
        <v>2.57619</v>
      </c>
      <c r="L11" s="17">
        <v>146</v>
      </c>
      <c r="M11" s="17">
        <v>146.79963000000001</v>
      </c>
      <c r="N11" s="17">
        <v>146.79963000000001</v>
      </c>
      <c r="O11" s="17">
        <v>-0.79962999999999995</v>
      </c>
      <c r="P11" s="17"/>
      <c r="Q11" s="17"/>
      <c r="R11" s="17"/>
      <c r="S11" s="17">
        <v>0</v>
      </c>
      <c r="T11" s="17"/>
      <c r="U11" s="17"/>
      <c r="V11" s="17"/>
      <c r="W11" s="17">
        <v>0</v>
      </c>
      <c r="X11" s="17">
        <v>59.1</v>
      </c>
      <c r="Y11" s="17">
        <v>61.282800000000002</v>
      </c>
      <c r="Z11" s="17">
        <v>61.282800000000002</v>
      </c>
      <c r="AA11" s="17">
        <v>-2.1827999999999999</v>
      </c>
      <c r="AB11" s="17">
        <v>162.80000000000001</v>
      </c>
      <c r="AC11" s="17">
        <v>172.65595999999999</v>
      </c>
      <c r="AD11" s="17">
        <v>172.65595999999999</v>
      </c>
      <c r="AE11" s="17">
        <v>-9.8559599999999996</v>
      </c>
      <c r="AF11" s="17"/>
      <c r="AG11" s="17"/>
      <c r="AH11" s="17"/>
      <c r="AI11" s="17">
        <v>0</v>
      </c>
      <c r="AJ11" s="17">
        <v>60.3</v>
      </c>
      <c r="AK11" s="17"/>
      <c r="AL11" s="17"/>
      <c r="AM11" s="17">
        <v>60.3</v>
      </c>
      <c r="AN11" s="17">
        <v>0</v>
      </c>
      <c r="AO11" s="17"/>
      <c r="AP11" s="17"/>
      <c r="AQ11" s="17">
        <v>0</v>
      </c>
      <c r="AR11" s="17">
        <v>201.4</v>
      </c>
      <c r="AS11" s="17"/>
      <c r="AT11" s="17"/>
      <c r="AU11" s="17">
        <v>201.4</v>
      </c>
      <c r="AV11" s="17">
        <v>200.4</v>
      </c>
      <c r="AW11" s="17">
        <v>199.47789</v>
      </c>
      <c r="AX11" s="17">
        <v>199.47789</v>
      </c>
      <c r="AY11" s="17">
        <v>0.92210999999999999</v>
      </c>
      <c r="AZ11" s="17"/>
      <c r="BA11" s="17"/>
      <c r="BB11" s="17"/>
      <c r="BC11" s="17">
        <v>0</v>
      </c>
      <c r="BD11" s="17">
        <v>169.3</v>
      </c>
      <c r="BE11" s="17"/>
      <c r="BF11" s="17">
        <v>205.21601999999999</v>
      </c>
      <c r="BG11" s="17">
        <v>-35.916020000000003</v>
      </c>
      <c r="BH11" s="17"/>
      <c r="BI11" s="17"/>
      <c r="BJ11" s="17"/>
      <c r="BK11" s="17">
        <v>0</v>
      </c>
      <c r="BL11" s="17">
        <v>556.70000000000005</v>
      </c>
      <c r="BM11" s="17">
        <v>566.08941000000004</v>
      </c>
      <c r="BN11" s="17">
        <v>566.08941000000004</v>
      </c>
      <c r="BO11" s="17">
        <v>-9.3894099999999998</v>
      </c>
      <c r="BP11" s="17">
        <v>10</v>
      </c>
      <c r="BQ11" s="17">
        <v>10.52094</v>
      </c>
      <c r="BR11" s="17">
        <v>10.52094</v>
      </c>
      <c r="BS11" s="17">
        <v>-0.52093999999999996</v>
      </c>
      <c r="BT11" s="17"/>
      <c r="BU11" s="17"/>
      <c r="BV11" s="17"/>
      <c r="BW11" s="17">
        <v>0</v>
      </c>
      <c r="BX11" s="17"/>
      <c r="BY11" s="17"/>
      <c r="BZ11" s="17"/>
      <c r="CA11" s="17">
        <v>0</v>
      </c>
      <c r="CB11" s="17"/>
      <c r="CC11" s="17"/>
      <c r="CD11" s="17"/>
      <c r="CE11" s="17">
        <v>0</v>
      </c>
      <c r="CF11" s="17"/>
      <c r="CG11" s="17"/>
      <c r="CH11" s="17"/>
      <c r="CI11" s="17">
        <v>0</v>
      </c>
      <c r="CJ11" s="17">
        <v>160.4</v>
      </c>
      <c r="CK11" s="17">
        <v>164.06706</v>
      </c>
      <c r="CL11" s="17">
        <v>164.06706</v>
      </c>
      <c r="CM11" s="17">
        <v>-3.6670600000000002</v>
      </c>
      <c r="CN11" s="17">
        <v>7.4</v>
      </c>
      <c r="CO11" s="17">
        <v>5.1383299999999998</v>
      </c>
      <c r="CP11" s="17">
        <v>5.1383299999999998</v>
      </c>
      <c r="CQ11" s="17">
        <v>2.2616700000000001</v>
      </c>
      <c r="CR11" s="17">
        <v>5.5</v>
      </c>
      <c r="CS11" s="17">
        <v>2.8205</v>
      </c>
      <c r="CT11" s="17">
        <v>2.8205</v>
      </c>
      <c r="CU11" s="17">
        <v>2.6795</v>
      </c>
      <c r="CV11" s="17">
        <v>22.3</v>
      </c>
      <c r="CW11" s="17">
        <v>22.410769999999999</v>
      </c>
      <c r="CX11" s="17">
        <v>22.410769999999999</v>
      </c>
      <c r="CY11" s="17">
        <v>-0.11076999999999999</v>
      </c>
      <c r="CZ11" s="17">
        <v>6.3</v>
      </c>
      <c r="DA11" s="17">
        <v>6.8787000000000003</v>
      </c>
      <c r="DB11" s="17">
        <v>6.8787000000000003</v>
      </c>
      <c r="DC11" s="17">
        <v>-0.57869999999999999</v>
      </c>
      <c r="DD11" s="17">
        <v>14.4</v>
      </c>
      <c r="DE11" s="17">
        <v>14.933920000000001</v>
      </c>
      <c r="DF11" s="17">
        <v>14.933920000000001</v>
      </c>
      <c r="DG11" s="17">
        <v>-0.53391999999999995</v>
      </c>
      <c r="DH11" s="17">
        <v>143.30000000000001</v>
      </c>
      <c r="DI11" s="17">
        <v>142.44412</v>
      </c>
      <c r="DJ11" s="17">
        <v>142.44412</v>
      </c>
      <c r="DK11" s="17">
        <v>0.85587999999999997</v>
      </c>
      <c r="DL11" s="17"/>
      <c r="DM11" s="17"/>
      <c r="DN11" s="17"/>
      <c r="DO11" s="17">
        <v>0</v>
      </c>
      <c r="DP11" s="17"/>
      <c r="DQ11" s="17"/>
      <c r="DR11" s="17"/>
      <c r="DS11" s="17">
        <v>0</v>
      </c>
      <c r="DT11" s="17"/>
      <c r="DU11" s="17"/>
      <c r="DV11" s="17"/>
      <c r="DW11" s="17">
        <v>0</v>
      </c>
      <c r="DX11" s="17"/>
      <c r="DY11" s="17"/>
      <c r="DZ11" s="17"/>
      <c r="EA11" s="17">
        <v>0</v>
      </c>
      <c r="EB11" s="17">
        <v>110.8</v>
      </c>
      <c r="EC11" s="17">
        <v>112.46647</v>
      </c>
      <c r="ED11" s="17">
        <v>112.46647</v>
      </c>
      <c r="EE11" s="17">
        <v>-1.6664699999999999</v>
      </c>
      <c r="EF11" s="17">
        <v>223.2</v>
      </c>
      <c r="EG11" s="17">
        <v>220.69499999999999</v>
      </c>
      <c r="EH11" s="17">
        <v>220.69499999999999</v>
      </c>
      <c r="EI11" s="17">
        <v>2.5049999999999999</v>
      </c>
      <c r="EJ11" s="17"/>
      <c r="EK11" s="17"/>
      <c r="EL11" s="17"/>
      <c r="EM11" s="17">
        <v>0</v>
      </c>
      <c r="EN11" s="17"/>
      <c r="EO11" s="17"/>
      <c r="EP11" s="17"/>
      <c r="EQ11" s="17">
        <v>0</v>
      </c>
      <c r="ER11" s="17"/>
      <c r="ES11" s="17"/>
      <c r="ET11" s="17"/>
      <c r="EU11" s="17">
        <v>0</v>
      </c>
      <c r="EV11" s="17">
        <v>6.5</v>
      </c>
      <c r="EW11" s="17">
        <v>6.39</v>
      </c>
      <c r="EX11" s="17">
        <v>6.39</v>
      </c>
      <c r="EY11" s="17">
        <v>0.11</v>
      </c>
      <c r="EZ11" s="17">
        <v>455.3</v>
      </c>
      <c r="FA11" s="17">
        <v>449.28086000000002</v>
      </c>
      <c r="FB11" s="17">
        <v>449.28086000000002</v>
      </c>
      <c r="FC11" s="17">
        <v>6.0191400000000002</v>
      </c>
      <c r="FD11" s="17">
        <v>71.3</v>
      </c>
      <c r="FE11" s="17">
        <v>81.635570000000001</v>
      </c>
      <c r="FF11" s="17">
        <v>81.635570000000001</v>
      </c>
      <c r="FG11" s="17">
        <v>-10.335570000000001</v>
      </c>
      <c r="FH11" s="17">
        <v>143.4</v>
      </c>
      <c r="FI11" s="17">
        <v>149.98721</v>
      </c>
      <c r="FJ11" s="17">
        <v>151.36251999999999</v>
      </c>
      <c r="FK11" s="17">
        <v>-7.9625199999999996</v>
      </c>
      <c r="FL11" s="17">
        <v>42.1</v>
      </c>
      <c r="FM11" s="17">
        <v>41.89893</v>
      </c>
      <c r="FN11" s="17">
        <v>41.89893</v>
      </c>
      <c r="FO11" s="17">
        <v>0.20107</v>
      </c>
      <c r="FP11" s="17">
        <v>18.2</v>
      </c>
      <c r="FQ11" s="17">
        <v>19.21088</v>
      </c>
      <c r="FR11" s="17">
        <v>19.21088</v>
      </c>
      <c r="FS11" s="17">
        <v>-1.01088</v>
      </c>
      <c r="FT11" s="17">
        <v>18.8</v>
      </c>
      <c r="FU11" s="17">
        <v>18.172979999999999</v>
      </c>
      <c r="FV11" s="17">
        <v>18.172979999999999</v>
      </c>
      <c r="FW11" s="17">
        <v>0.62702000000000002</v>
      </c>
      <c r="FX11" s="17">
        <v>44.7</v>
      </c>
      <c r="FY11" s="17">
        <v>87.773570000000007</v>
      </c>
      <c r="FZ11" s="17">
        <v>87.773570000000007</v>
      </c>
      <c r="GA11" s="17">
        <v>-43.073569999999997</v>
      </c>
      <c r="GB11" s="17">
        <v>158.6</v>
      </c>
      <c r="GC11" s="17">
        <v>166.66181</v>
      </c>
      <c r="GD11" s="17">
        <v>166.66181</v>
      </c>
      <c r="GE11" s="17">
        <v>-8.0618099999999995</v>
      </c>
      <c r="GF11" s="17">
        <v>159.69999999999999</v>
      </c>
      <c r="GG11" s="17">
        <v>166.66181</v>
      </c>
      <c r="GH11" s="17">
        <v>166.66181</v>
      </c>
      <c r="GI11" s="17">
        <v>-6.9618099999999998</v>
      </c>
      <c r="GJ11" s="17">
        <v>171.7</v>
      </c>
      <c r="GK11" s="17">
        <v>167.16229000000001</v>
      </c>
      <c r="GL11" s="17">
        <v>167.16229000000001</v>
      </c>
      <c r="GM11" s="17">
        <v>4.5377099999999997</v>
      </c>
      <c r="GN11" s="17">
        <v>100.9</v>
      </c>
      <c r="GO11" s="17">
        <v>107.82347</v>
      </c>
      <c r="GP11" s="17">
        <v>110.48202000000001</v>
      </c>
      <c r="GQ11" s="17">
        <v>-9.58202</v>
      </c>
      <c r="GR11" s="17">
        <v>37</v>
      </c>
      <c r="GS11" s="17">
        <v>45</v>
      </c>
      <c r="GT11" s="17">
        <v>18.46453</v>
      </c>
      <c r="GU11" s="17">
        <v>18.53547</v>
      </c>
      <c r="GV11" s="17">
        <v>35.799999999999997</v>
      </c>
      <c r="GW11" s="17">
        <v>38.272109999999998</v>
      </c>
      <c r="GX11" s="17">
        <v>38.272109999999998</v>
      </c>
      <c r="GY11" s="17">
        <v>-2.4721099999999998</v>
      </c>
      <c r="GZ11" s="17">
        <v>4.0999999999999996</v>
      </c>
      <c r="HA11" s="17">
        <v>4.1192200000000003</v>
      </c>
      <c r="HB11" s="17">
        <v>4.1192200000000003</v>
      </c>
      <c r="HC11" s="17">
        <v>-1.9220000000000001E-2</v>
      </c>
      <c r="HD11" s="17">
        <v>33.200000000000003</v>
      </c>
      <c r="HE11" s="17">
        <v>33.36054</v>
      </c>
      <c r="HF11" s="17">
        <v>33.36054</v>
      </c>
      <c r="HG11" s="17">
        <v>-0.16053999999999999</v>
      </c>
      <c r="HH11" s="17">
        <v>115</v>
      </c>
      <c r="HI11" s="17">
        <v>141.61061000000001</v>
      </c>
      <c r="HJ11" s="17">
        <v>170</v>
      </c>
      <c r="HK11" s="17">
        <v>-55</v>
      </c>
      <c r="HL11" s="17"/>
      <c r="HM11" s="17"/>
      <c r="HN11" s="17"/>
      <c r="HO11" s="17">
        <v>0</v>
      </c>
      <c r="HP11" s="17"/>
      <c r="HQ11" s="17"/>
      <c r="HR11" s="17"/>
      <c r="HS11" s="17">
        <v>0</v>
      </c>
      <c r="HT11" s="17">
        <v>16.8</v>
      </c>
      <c r="HU11" s="17">
        <v>21.095379999999999</v>
      </c>
      <c r="HV11" s="17">
        <v>38.588470000000001</v>
      </c>
      <c r="HW11" s="17">
        <v>-21.78847</v>
      </c>
      <c r="HX11" s="17"/>
      <c r="HY11" s="17"/>
      <c r="HZ11" s="17"/>
      <c r="IA11" s="17">
        <v>0</v>
      </c>
      <c r="IB11" s="17"/>
      <c r="IC11" s="17"/>
      <c r="ID11" s="17"/>
      <c r="IE11" s="17">
        <v>0</v>
      </c>
      <c r="IF11" s="17">
        <v>45.5</v>
      </c>
      <c r="IG11" s="17">
        <v>45.265309999999999</v>
      </c>
      <c r="IH11" s="17">
        <v>45.265309999999999</v>
      </c>
      <c r="II11" s="17">
        <v>0.23469000000000001</v>
      </c>
      <c r="IJ11" s="17"/>
      <c r="IK11" s="17"/>
      <c r="IL11" s="17"/>
      <c r="IM11" s="17">
        <v>0</v>
      </c>
      <c r="IN11" s="17"/>
      <c r="IO11" s="17"/>
      <c r="IP11" s="17"/>
      <c r="IQ11" s="17">
        <v>0</v>
      </c>
      <c r="IR11" s="17"/>
      <c r="IS11" s="17"/>
      <c r="IT11" s="17"/>
      <c r="IU11" s="17">
        <v>0</v>
      </c>
      <c r="IV11" s="17">
        <v>127.41</v>
      </c>
      <c r="IW11" s="17">
        <v>128.10928999999999</v>
      </c>
      <c r="IX11" s="17">
        <v>132.83837</v>
      </c>
      <c r="IY11" s="17">
        <v>-5.4283700000000001</v>
      </c>
      <c r="IZ11" s="17">
        <v>0</v>
      </c>
      <c r="JA11" s="17"/>
      <c r="JB11" s="17"/>
      <c r="JC11" s="17">
        <v>0</v>
      </c>
      <c r="JD11" s="17">
        <v>0</v>
      </c>
      <c r="JE11" s="17"/>
      <c r="JF11" s="17"/>
      <c r="JG11" s="17">
        <v>0</v>
      </c>
      <c r="JH11" s="17">
        <v>199.77</v>
      </c>
      <c r="JI11" s="17">
        <v>202.72200000000001</v>
      </c>
      <c r="JJ11" s="17">
        <v>202.72200000000001</v>
      </c>
      <c r="JK11" s="17">
        <v>-2.952</v>
      </c>
      <c r="JL11" s="17"/>
      <c r="JM11" s="17"/>
      <c r="JN11" s="17"/>
      <c r="JO11" s="17">
        <v>0</v>
      </c>
      <c r="JP11" s="17">
        <v>72.59</v>
      </c>
      <c r="JQ11" s="17">
        <v>73.275930000000002</v>
      </c>
      <c r="JR11" s="17">
        <v>73.275930000000002</v>
      </c>
      <c r="JS11" s="17">
        <v>-0.68593000000000004</v>
      </c>
      <c r="JT11" s="17">
        <v>35.299999999999997</v>
      </c>
      <c r="JU11" s="17">
        <v>36.747990000000001</v>
      </c>
      <c r="JV11" s="17">
        <v>36.747990000000001</v>
      </c>
      <c r="JW11" s="17">
        <v>-1.4479900000000001</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v>2.2999999999999998</v>
      </c>
      <c r="KW11" s="17">
        <v>1.33812</v>
      </c>
      <c r="KX11" s="17">
        <v>1.33812</v>
      </c>
      <c r="KY11" s="17">
        <v>0.96187999999999996</v>
      </c>
      <c r="KZ11" s="17">
        <v>65.5</v>
      </c>
      <c r="LA11" s="17">
        <v>47.373840000000001</v>
      </c>
      <c r="LB11" s="17">
        <v>89.162369999999996</v>
      </c>
      <c r="LC11" s="17">
        <v>-23.662369999999999</v>
      </c>
      <c r="LD11" s="17">
        <v>133</v>
      </c>
      <c r="LE11" s="17">
        <v>125.8177</v>
      </c>
      <c r="LF11" s="17">
        <v>125.8177</v>
      </c>
      <c r="LG11" s="17">
        <v>7.1822999999999997</v>
      </c>
      <c r="LH11" s="17">
        <v>62.7</v>
      </c>
      <c r="LI11" s="17">
        <v>67.199219999999997</v>
      </c>
      <c r="LJ11" s="17">
        <v>67.199219999999997</v>
      </c>
      <c r="LK11" s="17">
        <v>-4.4992200000000002</v>
      </c>
      <c r="LL11" s="17">
        <v>78</v>
      </c>
      <c r="LM11" s="17">
        <v>78.567999999999998</v>
      </c>
      <c r="LN11" s="17">
        <v>78.567999999999998</v>
      </c>
      <c r="LO11" s="17">
        <v>-0.56799999999999995</v>
      </c>
      <c r="LP11" s="17">
        <v>30</v>
      </c>
      <c r="LQ11" s="17">
        <v>29.980560000000001</v>
      </c>
      <c r="LR11" s="17">
        <v>29.980560000000001</v>
      </c>
      <c r="LS11" s="17">
        <v>1.9439999999999999E-2</v>
      </c>
      <c r="LT11" s="17">
        <v>65.599999999999994</v>
      </c>
      <c r="LU11" s="17"/>
      <c r="LV11" s="17"/>
      <c r="LW11" s="17">
        <v>65.599999999999994</v>
      </c>
      <c r="LX11" s="17"/>
      <c r="LY11" s="17"/>
      <c r="LZ11" s="17"/>
      <c r="MA11" s="17">
        <v>0</v>
      </c>
      <c r="MB11" s="17"/>
      <c r="MC11" s="17"/>
      <c r="MD11" s="17"/>
      <c r="ME11" s="17">
        <v>0</v>
      </c>
      <c r="MF11" s="17">
        <v>140.1</v>
      </c>
      <c r="MG11" s="17">
        <v>145.40792999999999</v>
      </c>
      <c r="MH11" s="17">
        <v>145.40792999999999</v>
      </c>
      <c r="MI11" s="17">
        <v>-5.3079299999999998</v>
      </c>
      <c r="MJ11" s="17">
        <v>140.6</v>
      </c>
      <c r="MK11" s="17">
        <v>145.40792999999999</v>
      </c>
      <c r="ML11" s="17">
        <v>145.40792999999999</v>
      </c>
      <c r="MM11" s="17">
        <v>-4.8079299999999998</v>
      </c>
      <c r="MN11" s="17">
        <v>146.6</v>
      </c>
      <c r="MO11" s="17">
        <v>145.84459000000001</v>
      </c>
      <c r="MP11" s="17">
        <v>145.84459000000001</v>
      </c>
      <c r="MQ11" s="17">
        <v>0.75541000000000003</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6.7</v>
      </c>
      <c r="NU11" s="17">
        <v>7.0432300000000003</v>
      </c>
      <c r="NV11" s="17">
        <v>7.0432300000000003</v>
      </c>
      <c r="NW11" s="17">
        <v>-0.34322999999999998</v>
      </c>
      <c r="NX11" s="17">
        <v>4.2</v>
      </c>
      <c r="NY11" s="17">
        <v>7.3890099999999999</v>
      </c>
      <c r="NZ11" s="17">
        <v>7.3890099999999999</v>
      </c>
      <c r="OA11" s="17">
        <v>-3.1890100000000001</v>
      </c>
      <c r="OB11" s="17">
        <v>20</v>
      </c>
      <c r="OC11" s="17">
        <v>20</v>
      </c>
      <c r="OD11" s="17">
        <v>17.492709999999999</v>
      </c>
      <c r="OE11" s="17">
        <v>2.5072899999999998</v>
      </c>
      <c r="OF11" s="17">
        <v>0</v>
      </c>
      <c r="OG11" s="17"/>
      <c r="OH11" s="17"/>
      <c r="OI11" s="17">
        <v>0</v>
      </c>
      <c r="OJ11" s="17">
        <v>51.6</v>
      </c>
      <c r="OK11" s="17">
        <v>25</v>
      </c>
      <c r="OL11" s="17">
        <v>11.458</v>
      </c>
      <c r="OM11" s="17">
        <v>40.142000000000003</v>
      </c>
      <c r="ON11" s="17">
        <v>0</v>
      </c>
      <c r="OO11" s="17"/>
      <c r="OP11" s="17"/>
      <c r="OQ11" s="17">
        <v>0</v>
      </c>
      <c r="OR11" s="17">
        <v>0</v>
      </c>
      <c r="OS11" s="17">
        <v>0.32400000000000001</v>
      </c>
      <c r="OT11" s="17">
        <v>0.32400000000000001</v>
      </c>
      <c r="OU11" s="17">
        <v>-0.32400000000000001</v>
      </c>
      <c r="OV11" s="17">
        <v>0</v>
      </c>
      <c r="OW11" s="17"/>
      <c r="OX11" s="17"/>
      <c r="OY11" s="17">
        <v>0</v>
      </c>
      <c r="OZ11" s="17">
        <v>20.3</v>
      </c>
      <c r="PA11" s="17">
        <v>19.436350000000001</v>
      </c>
      <c r="PB11" s="17">
        <v>19.436350000000001</v>
      </c>
      <c r="PC11" s="17">
        <v>0.86365000000000003</v>
      </c>
      <c r="PD11" s="17">
        <v>10</v>
      </c>
      <c r="PE11" s="17">
        <v>9.9830000000000005</v>
      </c>
      <c r="PF11" s="17">
        <v>9.9830000000000005</v>
      </c>
      <c r="PG11" s="17">
        <v>1.7000000000000001E-2</v>
      </c>
      <c r="PH11" s="17">
        <v>4.5999999999999996</v>
      </c>
      <c r="PI11" s="17">
        <v>5.67</v>
      </c>
      <c r="PJ11" s="17">
        <v>5.67</v>
      </c>
      <c r="PK11" s="17">
        <v>-1.07</v>
      </c>
      <c r="PL11" s="17">
        <v>0</v>
      </c>
      <c r="PM11" s="17"/>
      <c r="PN11" s="17"/>
      <c r="PO11" s="17">
        <v>0</v>
      </c>
      <c r="PP11" s="17">
        <v>2.2000000000000002</v>
      </c>
      <c r="PQ11" s="17">
        <v>1</v>
      </c>
      <c r="PR11" s="17">
        <v>1</v>
      </c>
      <c r="PS11" s="17">
        <v>1.2</v>
      </c>
      <c r="PT11" s="17">
        <v>3.6</v>
      </c>
      <c r="PU11" s="17">
        <v>1.8</v>
      </c>
      <c r="PV11" s="17">
        <v>1.8</v>
      </c>
      <c r="PW11" s="17">
        <v>1.8</v>
      </c>
      <c r="PX11" s="17">
        <v>5.0999999999999996</v>
      </c>
      <c r="PY11" s="17">
        <v>5</v>
      </c>
      <c r="PZ11" s="17">
        <v>5</v>
      </c>
      <c r="QA11" s="17">
        <v>0.1</v>
      </c>
      <c r="QB11" s="17">
        <v>20.399999999999999</v>
      </c>
      <c r="QC11" s="17">
        <v>20.274049999999999</v>
      </c>
      <c r="QD11" s="17">
        <v>20.274049999999999</v>
      </c>
      <c r="QE11" s="17">
        <v>0.12595000000000001</v>
      </c>
      <c r="QF11" s="17">
        <v>20</v>
      </c>
      <c r="QG11" s="17">
        <v>19.436350000000001</v>
      </c>
      <c r="QH11" s="17">
        <v>19.436350000000001</v>
      </c>
      <c r="QI11" s="17">
        <v>0.56364999999999998</v>
      </c>
      <c r="QJ11" s="17">
        <v>18.7</v>
      </c>
      <c r="QK11" s="17">
        <v>17.492709999999999</v>
      </c>
      <c r="QL11" s="17">
        <v>17.492709999999999</v>
      </c>
      <c r="QM11" s="17">
        <v>1.20729</v>
      </c>
      <c r="QN11" s="17">
        <v>3.4</v>
      </c>
      <c r="QO11" s="17">
        <v>3.4</v>
      </c>
      <c r="QP11" s="17">
        <v>3.4</v>
      </c>
      <c r="QQ11" s="17">
        <v>0</v>
      </c>
      <c r="QR11" s="17">
        <v>18.600000000000001</v>
      </c>
      <c r="QS11" s="17">
        <v>9.1999999999999993</v>
      </c>
      <c r="QT11" s="17">
        <v>9.1999999999999993</v>
      </c>
      <c r="QU11" s="17">
        <v>9.4</v>
      </c>
      <c r="QV11" s="17">
        <v>0</v>
      </c>
      <c r="QW11" s="17"/>
      <c r="QX11" s="17"/>
      <c r="QY11" s="17">
        <v>0</v>
      </c>
      <c r="QZ11" s="17">
        <v>0</v>
      </c>
      <c r="RA11" s="17"/>
      <c r="RB11" s="17"/>
      <c r="RC11" s="17">
        <v>0</v>
      </c>
      <c r="RD11" s="17">
        <v>9.3000000000000007</v>
      </c>
      <c r="RE11" s="17">
        <v>5.0999999999999996</v>
      </c>
      <c r="RF11" s="17">
        <v>3.2029999999999998</v>
      </c>
      <c r="RG11" s="17">
        <v>6.0970000000000004</v>
      </c>
      <c r="RH11" s="17">
        <v>22.6</v>
      </c>
      <c r="RI11" s="17">
        <v>25</v>
      </c>
      <c r="RJ11" s="17">
        <v>8.9979999999999993</v>
      </c>
      <c r="RK11" s="17">
        <v>13.602</v>
      </c>
      <c r="RL11" s="17">
        <v>0</v>
      </c>
      <c r="RM11" s="17"/>
      <c r="RN11" s="17"/>
      <c r="RO11" s="17">
        <v>0</v>
      </c>
      <c r="RP11" s="17">
        <v>3.5</v>
      </c>
      <c r="RQ11" s="17">
        <v>3.5009999999999999</v>
      </c>
      <c r="RR11" s="17">
        <v>3.5009999999999999</v>
      </c>
      <c r="RS11" s="17">
        <v>-1E-3</v>
      </c>
      <c r="RT11" s="17">
        <v>8.9</v>
      </c>
      <c r="RU11" s="17">
        <v>15.48438</v>
      </c>
      <c r="RV11" s="17">
        <v>19.534600000000001</v>
      </c>
      <c r="RW11" s="17">
        <v>-10.634600000000001</v>
      </c>
      <c r="RX11" s="17">
        <v>3</v>
      </c>
      <c r="RY11" s="17">
        <v>2</v>
      </c>
      <c r="RZ11" s="17">
        <v>2</v>
      </c>
      <c r="SA11" s="17">
        <v>1</v>
      </c>
      <c r="SB11" s="17"/>
      <c r="SC11" s="17"/>
      <c r="SD11" s="17">
        <v>0.4</v>
      </c>
      <c r="SE11" s="17">
        <v>-0.4</v>
      </c>
      <c r="SF11" s="17">
        <v>0</v>
      </c>
      <c r="SG11" s="17"/>
      <c r="SH11" s="17"/>
      <c r="SI11" s="17">
        <v>0</v>
      </c>
      <c r="SJ11" s="17">
        <v>19.8</v>
      </c>
      <c r="SK11" s="17">
        <v>19.1448</v>
      </c>
      <c r="SL11" s="17">
        <v>19.1448</v>
      </c>
      <c r="SM11" s="17">
        <v>0.6552</v>
      </c>
      <c r="SN11" s="17">
        <v>10.9</v>
      </c>
      <c r="SO11" s="17">
        <v>10.301259999999999</v>
      </c>
      <c r="SP11" s="17">
        <v>10.301259999999999</v>
      </c>
      <c r="SQ11" s="17">
        <v>0.59874000000000005</v>
      </c>
      <c r="SR11" s="17">
        <v>20.100000000000001</v>
      </c>
      <c r="SS11" s="17">
        <v>19.436350000000001</v>
      </c>
      <c r="ST11" s="17">
        <v>19.436350000000001</v>
      </c>
      <c r="SU11" s="17">
        <v>0.66364999999999996</v>
      </c>
      <c r="SV11" s="17">
        <v>20.2</v>
      </c>
      <c r="SW11" s="17">
        <v>19.436350000000001</v>
      </c>
      <c r="SX11" s="17">
        <v>19.436350000000001</v>
      </c>
      <c r="SY11" s="17">
        <v>0.76365000000000005</v>
      </c>
      <c r="SZ11" s="17">
        <v>20</v>
      </c>
      <c r="TA11" s="17">
        <v>19.241980000000002</v>
      </c>
      <c r="TB11" s="17">
        <v>19.241980000000002</v>
      </c>
      <c r="TC11" s="17">
        <v>0.75802000000000003</v>
      </c>
      <c r="TD11" s="17">
        <v>8.4</v>
      </c>
      <c r="TE11" s="17">
        <v>11.244999999999999</v>
      </c>
      <c r="TF11" s="17">
        <v>11.244999999999999</v>
      </c>
      <c r="TG11" s="17">
        <v>-2.8450000000000002</v>
      </c>
      <c r="TH11" s="17">
        <v>13.2</v>
      </c>
      <c r="TI11" s="17">
        <v>25</v>
      </c>
      <c r="TJ11" s="17">
        <v>19.343</v>
      </c>
      <c r="TK11" s="17">
        <v>-6.1429999999999998</v>
      </c>
      <c r="TL11" s="17">
        <v>0</v>
      </c>
      <c r="TM11" s="17"/>
      <c r="TN11" s="17"/>
      <c r="TO11" s="17">
        <v>0</v>
      </c>
      <c r="TP11" s="17">
        <v>10.210000000000001</v>
      </c>
      <c r="TQ11" s="17">
        <v>10</v>
      </c>
      <c r="TR11" s="17">
        <v>1.1080000000000001</v>
      </c>
      <c r="TS11" s="17">
        <v>9.1020000000000003</v>
      </c>
      <c r="TT11" s="17">
        <v>19.18</v>
      </c>
      <c r="TU11" s="17">
        <v>13</v>
      </c>
      <c r="TV11" s="17">
        <v>4.2240000000000002</v>
      </c>
      <c r="TW11" s="17">
        <v>14.956</v>
      </c>
      <c r="TX11" s="17">
        <v>0.34</v>
      </c>
      <c r="TY11" s="17">
        <v>0.157</v>
      </c>
      <c r="TZ11" s="17">
        <v>0.157</v>
      </c>
      <c r="UA11" s="17">
        <v>0.183</v>
      </c>
      <c r="UB11" s="17">
        <v>0</v>
      </c>
      <c r="UC11" s="17">
        <v>0.125</v>
      </c>
      <c r="UD11" s="17">
        <v>0.125</v>
      </c>
      <c r="UE11" s="17">
        <v>-0.125</v>
      </c>
      <c r="UF11" s="17">
        <v>0</v>
      </c>
      <c r="UG11" s="17"/>
      <c r="UH11" s="17"/>
      <c r="UI11" s="17">
        <v>0</v>
      </c>
      <c r="UJ11" s="17">
        <v>21.1</v>
      </c>
      <c r="UK11" s="17">
        <v>19.922249999999998</v>
      </c>
      <c r="UL11" s="17">
        <v>19.922249999999998</v>
      </c>
      <c r="UM11" s="17">
        <v>1.1777500000000001</v>
      </c>
      <c r="UN11" s="17">
        <v>8.1999999999999993</v>
      </c>
      <c r="UO11" s="17">
        <v>8.1999999999999993</v>
      </c>
      <c r="UP11" s="17">
        <v>8.1999999999999993</v>
      </c>
      <c r="UQ11" s="17">
        <v>0</v>
      </c>
      <c r="UR11" s="17">
        <v>0</v>
      </c>
      <c r="US11" s="17">
        <v>6.8</v>
      </c>
      <c r="UT11" s="17">
        <v>6.8</v>
      </c>
      <c r="UU11" s="17">
        <v>-6.8</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20.100000000000001</v>
      </c>
      <c r="VE11" s="17">
        <v>19.436350000000001</v>
      </c>
      <c r="VF11" s="17">
        <v>19.436350000000001</v>
      </c>
      <c r="VG11" s="17">
        <v>0.66364999999999996</v>
      </c>
      <c r="VH11" s="17">
        <v>0</v>
      </c>
      <c r="VI11" s="17">
        <v>0.74399999999999999</v>
      </c>
      <c r="VJ11" s="17">
        <v>0.74399999999999999</v>
      </c>
      <c r="VK11" s="17">
        <v>-0.74399999999999999</v>
      </c>
      <c r="VL11" s="17">
        <v>0</v>
      </c>
      <c r="VM11" s="17"/>
      <c r="VN11" s="17"/>
      <c r="VO11" s="17">
        <v>0</v>
      </c>
      <c r="VP11" s="17">
        <v>0</v>
      </c>
      <c r="VQ11" s="17"/>
      <c r="VR11" s="17"/>
      <c r="VS11" s="17">
        <v>0</v>
      </c>
      <c r="VT11" s="17">
        <v>0</v>
      </c>
      <c r="VU11" s="17"/>
      <c r="VV11" s="17"/>
      <c r="VW11" s="17">
        <v>0</v>
      </c>
      <c r="VX11" s="17">
        <v>0.3</v>
      </c>
      <c r="VY11" s="17">
        <v>0.6</v>
      </c>
      <c r="VZ11" s="17">
        <v>0.6</v>
      </c>
      <c r="WA11" s="17">
        <v>-0.3</v>
      </c>
      <c r="WB11" s="17">
        <v>0.1</v>
      </c>
      <c r="WC11" s="17">
        <v>23</v>
      </c>
      <c r="WD11" s="17">
        <v>9.9030000000000005</v>
      </c>
      <c r="WE11" s="17">
        <v>-9.8030000000000008</v>
      </c>
      <c r="WF11" s="17">
        <v>0.3</v>
      </c>
      <c r="WG11" s="17">
        <v>22</v>
      </c>
      <c r="WH11" s="17">
        <v>7.024</v>
      </c>
      <c r="WI11" s="17">
        <v>-6.7240000000000002</v>
      </c>
      <c r="WJ11" s="17">
        <v>0</v>
      </c>
      <c r="WK11" s="17"/>
      <c r="WL11" s="17"/>
      <c r="WM11" s="17">
        <v>0</v>
      </c>
      <c r="WN11" s="17">
        <v>4.4000000000000004</v>
      </c>
      <c r="WO11" s="17">
        <v>4.2</v>
      </c>
      <c r="WP11" s="17">
        <v>4.2</v>
      </c>
      <c r="WQ11" s="17">
        <v>0.2</v>
      </c>
      <c r="WR11" s="17">
        <v>1.1000000000000001</v>
      </c>
      <c r="WS11" s="17">
        <v>1.2</v>
      </c>
      <c r="WT11" s="17">
        <v>1.2</v>
      </c>
      <c r="WU11" s="17">
        <v>-0.1</v>
      </c>
      <c r="WV11" s="17">
        <v>2.4</v>
      </c>
      <c r="WW11" s="17">
        <v>2.4</v>
      </c>
      <c r="WX11" s="17">
        <v>2.4</v>
      </c>
      <c r="WY11" s="17">
        <v>0</v>
      </c>
      <c r="WZ11" s="17">
        <v>1.1000000000000001</v>
      </c>
      <c r="XA11" s="17">
        <v>1.4</v>
      </c>
      <c r="XB11" s="17">
        <v>1.4</v>
      </c>
      <c r="XC11" s="17">
        <v>-0.3</v>
      </c>
      <c r="XD11" s="17">
        <v>0</v>
      </c>
      <c r="XE11" s="17"/>
      <c r="XF11" s="17"/>
      <c r="XG11" s="17">
        <v>0</v>
      </c>
      <c r="XH11" s="17">
        <v>9.1999999999999993</v>
      </c>
      <c r="XI11" s="17">
        <v>9</v>
      </c>
      <c r="XJ11" s="17">
        <v>9</v>
      </c>
      <c r="XK11" s="17">
        <v>0.2</v>
      </c>
      <c r="XL11" s="17">
        <v>20</v>
      </c>
      <c r="XM11" s="17">
        <v>19.241980000000002</v>
      </c>
      <c r="XN11" s="17">
        <v>19.241980000000002</v>
      </c>
      <c r="XO11" s="17">
        <v>0.75802000000000003</v>
      </c>
      <c r="XP11" s="17">
        <v>8.6</v>
      </c>
      <c r="XQ11" s="17">
        <v>10.7</v>
      </c>
      <c r="XR11" s="17">
        <v>10.7</v>
      </c>
      <c r="XS11" s="17">
        <v>-2.1</v>
      </c>
      <c r="XT11" s="17">
        <v>27.1</v>
      </c>
      <c r="XU11" s="17">
        <v>30.5</v>
      </c>
      <c r="XV11" s="17">
        <v>29</v>
      </c>
      <c r="XW11" s="17">
        <v>-1.9</v>
      </c>
      <c r="XX11" s="17">
        <v>34.4</v>
      </c>
      <c r="XY11" s="17">
        <v>30.5</v>
      </c>
      <c r="XZ11" s="17">
        <v>29</v>
      </c>
      <c r="YA11" s="17">
        <v>5.4</v>
      </c>
      <c r="YB11" s="17">
        <v>12.5</v>
      </c>
      <c r="YC11" s="17">
        <v>14</v>
      </c>
      <c r="YD11" s="17">
        <v>14</v>
      </c>
      <c r="YE11" s="17">
        <v>-1.5</v>
      </c>
      <c r="YF11" s="17">
        <v>16.3</v>
      </c>
      <c r="YG11" s="17">
        <v>18.25</v>
      </c>
      <c r="YH11" s="17">
        <v>18.25</v>
      </c>
      <c r="YI11" s="17">
        <v>-1.95</v>
      </c>
      <c r="YJ11" s="17">
        <v>8.9</v>
      </c>
      <c r="YK11" s="17">
        <v>7.99</v>
      </c>
      <c r="YL11" s="17">
        <v>7.99</v>
      </c>
      <c r="YM11" s="17">
        <v>0.91</v>
      </c>
      <c r="YN11" s="17">
        <v>11</v>
      </c>
      <c r="YO11" s="17">
        <v>11</v>
      </c>
      <c r="YP11" s="17">
        <v>11</v>
      </c>
      <c r="YQ11" s="17">
        <v>0</v>
      </c>
      <c r="YR11" s="17">
        <v>24</v>
      </c>
      <c r="YS11" s="17">
        <v>22</v>
      </c>
      <c r="YT11" s="17">
        <v>22</v>
      </c>
      <c r="YU11" s="17">
        <v>2</v>
      </c>
    </row>
    <row r="12" spans="1:671" ht="24" customHeight="1" x14ac:dyDescent="0.25">
      <c r="A12" s="1"/>
      <c r="B12" s="16" t="s">
        <v>102</v>
      </c>
      <c r="C12" s="16" t="s">
        <v>865</v>
      </c>
      <c r="D12" s="17">
        <v>201.4</v>
      </c>
      <c r="E12" s="17">
        <v>203.40136000000001</v>
      </c>
      <c r="F12" s="17">
        <v>203.40136000000001</v>
      </c>
      <c r="G12" s="17">
        <v>-2.00136</v>
      </c>
      <c r="H12" s="17">
        <v>633</v>
      </c>
      <c r="I12" s="17">
        <v>631.22380999999996</v>
      </c>
      <c r="J12" s="17">
        <v>631.22380999999996</v>
      </c>
      <c r="K12" s="17">
        <v>1.7761899999999999</v>
      </c>
      <c r="L12" s="17">
        <v>145.9</v>
      </c>
      <c r="M12" s="17">
        <v>146.79963000000001</v>
      </c>
      <c r="N12" s="17">
        <v>146.79963000000001</v>
      </c>
      <c r="O12" s="17">
        <v>-0.89963000000000004</v>
      </c>
      <c r="P12" s="17"/>
      <c r="Q12" s="17"/>
      <c r="R12" s="17"/>
      <c r="S12" s="17">
        <v>0</v>
      </c>
      <c r="T12" s="17"/>
      <c r="U12" s="17"/>
      <c r="V12" s="17"/>
      <c r="W12" s="17">
        <v>0</v>
      </c>
      <c r="X12" s="17">
        <v>59.5</v>
      </c>
      <c r="Y12" s="17">
        <v>61.282800000000002</v>
      </c>
      <c r="Z12" s="17">
        <v>61.282800000000002</v>
      </c>
      <c r="AA12" s="17">
        <v>-1.7827999999999999</v>
      </c>
      <c r="AB12" s="17">
        <v>162.69999999999999</v>
      </c>
      <c r="AC12" s="17">
        <v>172.65595999999999</v>
      </c>
      <c r="AD12" s="17">
        <v>172.65595999999999</v>
      </c>
      <c r="AE12" s="17">
        <v>-9.9559599999999993</v>
      </c>
      <c r="AF12" s="17"/>
      <c r="AG12" s="17"/>
      <c r="AH12" s="17"/>
      <c r="AI12" s="17">
        <v>0</v>
      </c>
      <c r="AJ12" s="17">
        <v>36.4</v>
      </c>
      <c r="AK12" s="17"/>
      <c r="AL12" s="17"/>
      <c r="AM12" s="17">
        <v>36.4</v>
      </c>
      <c r="AN12" s="17">
        <v>0</v>
      </c>
      <c r="AO12" s="17"/>
      <c r="AP12" s="17"/>
      <c r="AQ12" s="17">
        <v>0</v>
      </c>
      <c r="AR12" s="17">
        <v>199.8</v>
      </c>
      <c r="AS12" s="17"/>
      <c r="AT12" s="17"/>
      <c r="AU12" s="17">
        <v>199.8</v>
      </c>
      <c r="AV12" s="17">
        <v>201.9</v>
      </c>
      <c r="AW12" s="17">
        <v>199.47789</v>
      </c>
      <c r="AX12" s="17">
        <v>199.47789</v>
      </c>
      <c r="AY12" s="17">
        <v>2.42211</v>
      </c>
      <c r="AZ12" s="17"/>
      <c r="BA12" s="17"/>
      <c r="BB12" s="17"/>
      <c r="BC12" s="17">
        <v>0</v>
      </c>
      <c r="BD12" s="17">
        <v>0</v>
      </c>
      <c r="BE12" s="17"/>
      <c r="BF12" s="17"/>
      <c r="BG12" s="17">
        <v>0</v>
      </c>
      <c r="BH12" s="17"/>
      <c r="BI12" s="17"/>
      <c r="BJ12" s="17"/>
      <c r="BK12" s="17">
        <v>0</v>
      </c>
      <c r="BL12" s="17">
        <v>558.70000000000005</v>
      </c>
      <c r="BM12" s="17">
        <v>566.08941000000004</v>
      </c>
      <c r="BN12" s="17">
        <v>566.08941000000004</v>
      </c>
      <c r="BO12" s="17">
        <v>-7.3894099999999998</v>
      </c>
      <c r="BP12" s="17">
        <v>10.1</v>
      </c>
      <c r="BQ12" s="17">
        <v>10.52094</v>
      </c>
      <c r="BR12" s="17">
        <v>10.52094</v>
      </c>
      <c r="BS12" s="17">
        <v>-0.42093999999999998</v>
      </c>
      <c r="BT12" s="17"/>
      <c r="BU12" s="17"/>
      <c r="BV12" s="17"/>
      <c r="BW12" s="17">
        <v>0</v>
      </c>
      <c r="BX12" s="17"/>
      <c r="BY12" s="17"/>
      <c r="BZ12" s="17"/>
      <c r="CA12" s="17">
        <v>0</v>
      </c>
      <c r="CB12" s="17"/>
      <c r="CC12" s="17"/>
      <c r="CD12" s="17"/>
      <c r="CE12" s="17">
        <v>0</v>
      </c>
      <c r="CF12" s="17"/>
      <c r="CG12" s="17"/>
      <c r="CH12" s="17"/>
      <c r="CI12" s="17">
        <v>0</v>
      </c>
      <c r="CJ12" s="17">
        <v>164.1</v>
      </c>
      <c r="CK12" s="17">
        <v>164.06706</v>
      </c>
      <c r="CL12" s="17">
        <v>164.06706</v>
      </c>
      <c r="CM12" s="17">
        <v>3.2939999999999997E-2</v>
      </c>
      <c r="CN12" s="17">
        <v>7.3</v>
      </c>
      <c r="CO12" s="17">
        <v>5.1383299999999998</v>
      </c>
      <c r="CP12" s="17">
        <v>5.1383299999999998</v>
      </c>
      <c r="CQ12" s="17">
        <v>2.16167</v>
      </c>
      <c r="CR12" s="17">
        <v>5.2</v>
      </c>
      <c r="CS12" s="17">
        <v>2.8205</v>
      </c>
      <c r="CT12" s="17">
        <v>2.8205</v>
      </c>
      <c r="CU12" s="17">
        <v>2.3795000000000002</v>
      </c>
      <c r="CV12" s="17">
        <v>22.4</v>
      </c>
      <c r="CW12" s="17">
        <v>22.410769999999999</v>
      </c>
      <c r="CX12" s="17">
        <v>22.410769999999999</v>
      </c>
      <c r="CY12" s="17">
        <v>-1.077E-2</v>
      </c>
      <c r="CZ12" s="17">
        <v>6.5</v>
      </c>
      <c r="DA12" s="17">
        <v>6.8787000000000003</v>
      </c>
      <c r="DB12" s="17">
        <v>6.8787000000000003</v>
      </c>
      <c r="DC12" s="17">
        <v>-0.37869999999999998</v>
      </c>
      <c r="DD12" s="17">
        <v>14.4</v>
      </c>
      <c r="DE12" s="17">
        <v>14.933920000000001</v>
      </c>
      <c r="DF12" s="17">
        <v>14.933920000000001</v>
      </c>
      <c r="DG12" s="17">
        <v>-0.53391999999999995</v>
      </c>
      <c r="DH12" s="17">
        <v>143.69999999999999</v>
      </c>
      <c r="DI12" s="17">
        <v>142.44412</v>
      </c>
      <c r="DJ12" s="17">
        <v>142.44412</v>
      </c>
      <c r="DK12" s="17">
        <v>1.2558800000000001</v>
      </c>
      <c r="DL12" s="17"/>
      <c r="DM12" s="17"/>
      <c r="DN12" s="17"/>
      <c r="DO12" s="17">
        <v>0</v>
      </c>
      <c r="DP12" s="17"/>
      <c r="DQ12" s="17"/>
      <c r="DR12" s="17"/>
      <c r="DS12" s="17">
        <v>0</v>
      </c>
      <c r="DT12" s="17"/>
      <c r="DU12" s="17"/>
      <c r="DV12" s="17"/>
      <c r="DW12" s="17">
        <v>0</v>
      </c>
      <c r="DX12" s="17"/>
      <c r="DY12" s="17"/>
      <c r="DZ12" s="17"/>
      <c r="EA12" s="17">
        <v>0</v>
      </c>
      <c r="EB12" s="17">
        <v>110.7</v>
      </c>
      <c r="EC12" s="17">
        <v>112.46647</v>
      </c>
      <c r="ED12" s="17">
        <v>112.46647</v>
      </c>
      <c r="EE12" s="17">
        <v>-1.76647</v>
      </c>
      <c r="EF12" s="17">
        <v>223.2</v>
      </c>
      <c r="EG12" s="17">
        <v>220.69499999999999</v>
      </c>
      <c r="EH12" s="17">
        <v>220.69499999999999</v>
      </c>
      <c r="EI12" s="17">
        <v>2.5049999999999999</v>
      </c>
      <c r="EJ12" s="17"/>
      <c r="EK12" s="17"/>
      <c r="EL12" s="17"/>
      <c r="EM12" s="17">
        <v>0</v>
      </c>
      <c r="EN12" s="17"/>
      <c r="EO12" s="17"/>
      <c r="EP12" s="17"/>
      <c r="EQ12" s="17">
        <v>0</v>
      </c>
      <c r="ER12" s="17"/>
      <c r="ES12" s="17"/>
      <c r="ET12" s="17"/>
      <c r="EU12" s="17">
        <v>0</v>
      </c>
      <c r="EV12" s="17">
        <v>6.5</v>
      </c>
      <c r="EW12" s="17">
        <v>6.39</v>
      </c>
      <c r="EX12" s="17">
        <v>6.39</v>
      </c>
      <c r="EY12" s="17">
        <v>0.11</v>
      </c>
      <c r="EZ12" s="17">
        <v>367.8</v>
      </c>
      <c r="FA12" s="17">
        <v>449.28086000000002</v>
      </c>
      <c r="FB12" s="17">
        <v>457.09426999999999</v>
      </c>
      <c r="FC12" s="17">
        <v>-89.294269999999997</v>
      </c>
      <c r="FD12" s="17">
        <v>81.099999999999994</v>
      </c>
      <c r="FE12" s="17">
        <v>81.635570000000001</v>
      </c>
      <c r="FF12" s="17">
        <v>81.635570000000001</v>
      </c>
      <c r="FG12" s="17">
        <v>-0.53556999999999999</v>
      </c>
      <c r="FH12" s="17">
        <v>147.9</v>
      </c>
      <c r="FI12" s="17">
        <v>149.98721</v>
      </c>
      <c r="FJ12" s="17">
        <v>151.36251999999999</v>
      </c>
      <c r="FK12" s="17">
        <v>-3.46252</v>
      </c>
      <c r="FL12" s="17">
        <v>42</v>
      </c>
      <c r="FM12" s="17">
        <v>41.89893</v>
      </c>
      <c r="FN12" s="17">
        <v>41.89893</v>
      </c>
      <c r="FO12" s="17">
        <v>0.10106999999999999</v>
      </c>
      <c r="FP12" s="17">
        <v>18.2</v>
      </c>
      <c r="FQ12" s="17">
        <v>19.21088</v>
      </c>
      <c r="FR12" s="17">
        <v>19.21088</v>
      </c>
      <c r="FS12" s="17">
        <v>-1.01088</v>
      </c>
      <c r="FT12" s="17">
        <v>18.8</v>
      </c>
      <c r="FU12" s="17">
        <v>18.172979999999999</v>
      </c>
      <c r="FV12" s="17">
        <v>18.172979999999999</v>
      </c>
      <c r="FW12" s="17">
        <v>0.62702000000000002</v>
      </c>
      <c r="FX12" s="17">
        <v>46.8</v>
      </c>
      <c r="FY12" s="17">
        <v>87.773570000000007</v>
      </c>
      <c r="FZ12" s="17">
        <v>87.773570000000007</v>
      </c>
      <c r="GA12" s="17">
        <v>-40.973570000000002</v>
      </c>
      <c r="GB12" s="17">
        <v>170</v>
      </c>
      <c r="GC12" s="17">
        <v>166.66181</v>
      </c>
      <c r="GD12" s="17">
        <v>166.66181</v>
      </c>
      <c r="GE12" s="17">
        <v>3.33819</v>
      </c>
      <c r="GF12" s="17">
        <v>170.9</v>
      </c>
      <c r="GG12" s="17">
        <v>166.66181</v>
      </c>
      <c r="GH12" s="17">
        <v>166.66181</v>
      </c>
      <c r="GI12" s="17">
        <v>4.2381900000000003</v>
      </c>
      <c r="GJ12" s="17">
        <v>180.5</v>
      </c>
      <c r="GK12" s="17">
        <v>167.16229000000001</v>
      </c>
      <c r="GL12" s="17">
        <v>167.16229000000001</v>
      </c>
      <c r="GM12" s="17">
        <v>13.33771</v>
      </c>
      <c r="GN12" s="17">
        <v>98.9</v>
      </c>
      <c r="GO12" s="17">
        <v>102.36651000000001</v>
      </c>
      <c r="GP12" s="17">
        <v>110.48202000000001</v>
      </c>
      <c r="GQ12" s="17">
        <v>-11.58202</v>
      </c>
      <c r="GR12" s="17">
        <v>43.8</v>
      </c>
      <c r="GS12" s="17">
        <v>45</v>
      </c>
      <c r="GT12" s="17">
        <v>18</v>
      </c>
      <c r="GU12" s="17">
        <v>25.8</v>
      </c>
      <c r="GV12" s="17">
        <v>41.3</v>
      </c>
      <c r="GW12" s="17">
        <v>38.272109999999998</v>
      </c>
      <c r="GX12" s="17">
        <v>44.103009999999998</v>
      </c>
      <c r="GY12" s="17">
        <v>-2.80301</v>
      </c>
      <c r="GZ12" s="17">
        <v>4.0999999999999996</v>
      </c>
      <c r="HA12" s="17">
        <v>4.1192200000000003</v>
      </c>
      <c r="HB12" s="17">
        <v>4.1192200000000003</v>
      </c>
      <c r="HC12" s="17">
        <v>-1.9220000000000001E-2</v>
      </c>
      <c r="HD12" s="17">
        <v>32.799999999999997</v>
      </c>
      <c r="HE12" s="17">
        <v>33.36054</v>
      </c>
      <c r="HF12" s="17">
        <v>33.36054</v>
      </c>
      <c r="HG12" s="17">
        <v>-0.56054000000000004</v>
      </c>
      <c r="HH12" s="17">
        <v>158</v>
      </c>
      <c r="HI12" s="17">
        <v>142.33722</v>
      </c>
      <c r="HJ12" s="17">
        <v>150.57629</v>
      </c>
      <c r="HK12" s="17">
        <v>7.4237099999999998</v>
      </c>
      <c r="HL12" s="17"/>
      <c r="HM12" s="17"/>
      <c r="HN12" s="17"/>
      <c r="HO12" s="17">
        <v>0</v>
      </c>
      <c r="HP12" s="17"/>
      <c r="HQ12" s="17"/>
      <c r="HR12" s="17"/>
      <c r="HS12" s="17">
        <v>0</v>
      </c>
      <c r="HT12" s="17">
        <v>16.7</v>
      </c>
      <c r="HU12" s="17">
        <v>9.8314199999999996</v>
      </c>
      <c r="HV12" s="17">
        <v>79.514489999999995</v>
      </c>
      <c r="HW12" s="17">
        <v>-62.814489999999999</v>
      </c>
      <c r="HX12" s="17"/>
      <c r="HY12" s="17"/>
      <c r="HZ12" s="17"/>
      <c r="IA12" s="17">
        <v>0</v>
      </c>
      <c r="IB12" s="17"/>
      <c r="IC12" s="17"/>
      <c r="ID12" s="17"/>
      <c r="IE12" s="17">
        <v>0</v>
      </c>
      <c r="IF12" s="17">
        <v>45.6</v>
      </c>
      <c r="IG12" s="17">
        <v>45.265309999999999</v>
      </c>
      <c r="IH12" s="17">
        <v>45.265309999999999</v>
      </c>
      <c r="II12" s="17">
        <v>0.33468999999999999</v>
      </c>
      <c r="IJ12" s="17"/>
      <c r="IK12" s="17"/>
      <c r="IL12" s="17"/>
      <c r="IM12" s="17">
        <v>0</v>
      </c>
      <c r="IN12" s="17"/>
      <c r="IO12" s="17"/>
      <c r="IP12" s="17"/>
      <c r="IQ12" s="17">
        <v>0</v>
      </c>
      <c r="IR12" s="17"/>
      <c r="IS12" s="17"/>
      <c r="IT12" s="17"/>
      <c r="IU12" s="17">
        <v>0</v>
      </c>
      <c r="IV12" s="17">
        <v>126.88</v>
      </c>
      <c r="IW12" s="17">
        <v>128.10928000000001</v>
      </c>
      <c r="IX12" s="17">
        <v>132.83837</v>
      </c>
      <c r="IY12" s="17">
        <v>-5.9583700000000004</v>
      </c>
      <c r="IZ12" s="17">
        <v>0</v>
      </c>
      <c r="JA12" s="17"/>
      <c r="JB12" s="17"/>
      <c r="JC12" s="17">
        <v>0</v>
      </c>
      <c r="JD12" s="17">
        <v>0</v>
      </c>
      <c r="JE12" s="17"/>
      <c r="JF12" s="17"/>
      <c r="JG12" s="17">
        <v>0</v>
      </c>
      <c r="JH12" s="17">
        <v>200.38</v>
      </c>
      <c r="JI12" s="17">
        <v>202.72200000000001</v>
      </c>
      <c r="JJ12" s="17">
        <v>202.72200000000001</v>
      </c>
      <c r="JK12" s="17">
        <v>-2.3420000000000001</v>
      </c>
      <c r="JL12" s="17"/>
      <c r="JM12" s="17"/>
      <c r="JN12" s="17"/>
      <c r="JO12" s="17">
        <v>0</v>
      </c>
      <c r="JP12" s="17">
        <v>72.760000000000005</v>
      </c>
      <c r="JQ12" s="17">
        <v>73.275930000000002</v>
      </c>
      <c r="JR12" s="17">
        <v>73.275930000000002</v>
      </c>
      <c r="JS12" s="17">
        <v>-0.51593</v>
      </c>
      <c r="JT12" s="17">
        <v>35.340000000000003</v>
      </c>
      <c r="JU12" s="17">
        <v>36.747990000000001</v>
      </c>
      <c r="JV12" s="17">
        <v>36.747990000000001</v>
      </c>
      <c r="JW12" s="17">
        <v>-1.4079900000000001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v>2.2999999999999998</v>
      </c>
      <c r="KW12" s="17">
        <v>1.33812</v>
      </c>
      <c r="KX12" s="17">
        <v>1.33812</v>
      </c>
      <c r="KY12" s="17">
        <v>0.96187999999999996</v>
      </c>
      <c r="KZ12" s="17">
        <v>112.2</v>
      </c>
      <c r="LA12" s="17">
        <v>41.19464</v>
      </c>
      <c r="LB12" s="17">
        <v>181.75316000000001</v>
      </c>
      <c r="LC12" s="17">
        <v>-69.553160000000005</v>
      </c>
      <c r="LD12" s="17">
        <v>132.5</v>
      </c>
      <c r="LE12" s="17">
        <v>125.8177</v>
      </c>
      <c r="LF12" s="17">
        <v>133.16031000000001</v>
      </c>
      <c r="LG12" s="17">
        <v>-0.66030999999999995</v>
      </c>
      <c r="LH12" s="17">
        <v>62.6</v>
      </c>
      <c r="LI12" s="17">
        <v>67.199219999999997</v>
      </c>
      <c r="LJ12" s="17">
        <v>67.199219999999997</v>
      </c>
      <c r="LK12" s="17">
        <v>-4.5992199999999999</v>
      </c>
      <c r="LL12" s="17">
        <v>78.099999999999994</v>
      </c>
      <c r="LM12" s="17">
        <v>78.567999999999998</v>
      </c>
      <c r="LN12" s="17">
        <v>78.567999999999998</v>
      </c>
      <c r="LO12" s="17">
        <v>-0.46800000000000003</v>
      </c>
      <c r="LP12" s="17">
        <v>29.8</v>
      </c>
      <c r="LQ12" s="17">
        <v>29.980560000000001</v>
      </c>
      <c r="LR12" s="17">
        <v>29.980560000000001</v>
      </c>
      <c r="LS12" s="17">
        <v>-0.18056</v>
      </c>
      <c r="LT12" s="17">
        <v>65.2</v>
      </c>
      <c r="LU12" s="17"/>
      <c r="LV12" s="17"/>
      <c r="LW12" s="17">
        <v>65.2</v>
      </c>
      <c r="LX12" s="17"/>
      <c r="LY12" s="17"/>
      <c r="LZ12" s="17"/>
      <c r="MA12" s="17">
        <v>0</v>
      </c>
      <c r="MB12" s="17"/>
      <c r="MC12" s="17"/>
      <c r="MD12" s="17"/>
      <c r="ME12" s="17">
        <v>0</v>
      </c>
      <c r="MF12" s="17">
        <v>140</v>
      </c>
      <c r="MG12" s="17">
        <v>145.40792999999999</v>
      </c>
      <c r="MH12" s="17">
        <v>145.40792999999999</v>
      </c>
      <c r="MI12" s="17">
        <v>-5.4079300000000003</v>
      </c>
      <c r="MJ12" s="17">
        <v>140.4</v>
      </c>
      <c r="MK12" s="17">
        <v>145.40792999999999</v>
      </c>
      <c r="ML12" s="17">
        <v>145.40792999999999</v>
      </c>
      <c r="MM12" s="17">
        <v>-5.00793</v>
      </c>
      <c r="MN12" s="17">
        <v>146.80000000000001</v>
      </c>
      <c r="MO12" s="17">
        <v>145.84459000000001</v>
      </c>
      <c r="MP12" s="17">
        <v>145.84459000000001</v>
      </c>
      <c r="MQ12" s="17">
        <v>0.95540999999999998</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6.7</v>
      </c>
      <c r="NU12" s="17">
        <v>7.0432300000000003</v>
      </c>
      <c r="NV12" s="17">
        <v>7.0432300000000003</v>
      </c>
      <c r="NW12" s="17">
        <v>-0.34322999999999998</v>
      </c>
      <c r="NX12" s="17">
        <v>4.2</v>
      </c>
      <c r="NY12" s="17">
        <v>7.3890099999999999</v>
      </c>
      <c r="NZ12" s="17">
        <v>7.3890099999999999</v>
      </c>
      <c r="OA12" s="17">
        <v>-3.1890100000000001</v>
      </c>
      <c r="OB12" s="17">
        <v>20</v>
      </c>
      <c r="OC12" s="17">
        <v>20</v>
      </c>
      <c r="OD12" s="17">
        <v>17.492709999999999</v>
      </c>
      <c r="OE12" s="17">
        <v>2.5072899999999998</v>
      </c>
      <c r="OF12" s="17">
        <v>0</v>
      </c>
      <c r="OG12" s="17"/>
      <c r="OH12" s="17"/>
      <c r="OI12" s="17">
        <v>0</v>
      </c>
      <c r="OJ12" s="17">
        <v>56</v>
      </c>
      <c r="OK12" s="17">
        <v>22</v>
      </c>
      <c r="OL12" s="17">
        <v>10.826000000000001</v>
      </c>
      <c r="OM12" s="17">
        <v>45.173999999999999</v>
      </c>
      <c r="ON12" s="17">
        <v>0</v>
      </c>
      <c r="OO12" s="17"/>
      <c r="OP12" s="17"/>
      <c r="OQ12" s="17">
        <v>0</v>
      </c>
      <c r="OR12" s="17">
        <v>0</v>
      </c>
      <c r="OS12" s="17">
        <v>0.27500000000000002</v>
      </c>
      <c r="OT12" s="17">
        <v>0.27500000000000002</v>
      </c>
      <c r="OU12" s="17">
        <v>-0.27500000000000002</v>
      </c>
      <c r="OV12" s="17">
        <v>0</v>
      </c>
      <c r="OW12" s="17"/>
      <c r="OX12" s="17"/>
      <c r="OY12" s="17">
        <v>0</v>
      </c>
      <c r="OZ12" s="17">
        <v>20.2</v>
      </c>
      <c r="PA12" s="17">
        <v>19.436350000000001</v>
      </c>
      <c r="PB12" s="17">
        <v>19.436350000000001</v>
      </c>
      <c r="PC12" s="17">
        <v>0.76365000000000005</v>
      </c>
      <c r="PD12" s="17">
        <v>9.9</v>
      </c>
      <c r="PE12" s="17">
        <v>9.9830000000000005</v>
      </c>
      <c r="PF12" s="17">
        <v>9.9830000000000005</v>
      </c>
      <c r="PG12" s="17">
        <v>-8.3000000000000004E-2</v>
      </c>
      <c r="PH12" s="17">
        <v>4.8</v>
      </c>
      <c r="PI12" s="17">
        <v>5.67</v>
      </c>
      <c r="PJ12" s="17">
        <v>5.67</v>
      </c>
      <c r="PK12" s="17">
        <v>-0.87</v>
      </c>
      <c r="PL12" s="17">
        <v>0</v>
      </c>
      <c r="PM12" s="17"/>
      <c r="PN12" s="17"/>
      <c r="PO12" s="17">
        <v>0</v>
      </c>
      <c r="PP12" s="17">
        <v>2.2000000000000002</v>
      </c>
      <c r="PQ12" s="17">
        <v>1</v>
      </c>
      <c r="PR12" s="17">
        <v>1</v>
      </c>
      <c r="PS12" s="17">
        <v>1.2</v>
      </c>
      <c r="PT12" s="17">
        <v>3.6</v>
      </c>
      <c r="PU12" s="17">
        <v>1.8</v>
      </c>
      <c r="PV12" s="17">
        <v>1.8</v>
      </c>
      <c r="PW12" s="17">
        <v>1.8</v>
      </c>
      <c r="PX12" s="17">
        <v>5.0999999999999996</v>
      </c>
      <c r="PY12" s="17">
        <v>5</v>
      </c>
      <c r="PZ12" s="17">
        <v>5</v>
      </c>
      <c r="QA12" s="17">
        <v>0.1</v>
      </c>
      <c r="QB12" s="17">
        <v>20.2</v>
      </c>
      <c r="QC12" s="17">
        <v>20.274049999999999</v>
      </c>
      <c r="QD12" s="17">
        <v>20.274049999999999</v>
      </c>
      <c r="QE12" s="17">
        <v>-7.4050000000000005E-2</v>
      </c>
      <c r="QF12" s="17">
        <v>20</v>
      </c>
      <c r="QG12" s="17">
        <v>19.436350000000001</v>
      </c>
      <c r="QH12" s="17">
        <v>19.436350000000001</v>
      </c>
      <c r="QI12" s="17">
        <v>0.56364999999999998</v>
      </c>
      <c r="QJ12" s="17">
        <v>18.600000000000001</v>
      </c>
      <c r="QK12" s="17">
        <v>17.492709999999999</v>
      </c>
      <c r="QL12" s="17">
        <v>17.492709999999999</v>
      </c>
      <c r="QM12" s="17">
        <v>1.1072900000000001</v>
      </c>
      <c r="QN12" s="17">
        <v>3.4</v>
      </c>
      <c r="QO12" s="17">
        <v>3.4</v>
      </c>
      <c r="QP12" s="17">
        <v>3.4</v>
      </c>
      <c r="QQ12" s="17">
        <v>0</v>
      </c>
      <c r="QR12" s="17">
        <v>18.600000000000001</v>
      </c>
      <c r="QS12" s="17">
        <v>9.1999999999999993</v>
      </c>
      <c r="QT12" s="17">
        <v>9.1999999999999993</v>
      </c>
      <c r="QU12" s="17">
        <v>9.4</v>
      </c>
      <c r="QV12" s="17">
        <v>0</v>
      </c>
      <c r="QW12" s="17"/>
      <c r="QX12" s="17"/>
      <c r="QY12" s="17">
        <v>0</v>
      </c>
      <c r="QZ12" s="17">
        <v>0</v>
      </c>
      <c r="RA12" s="17"/>
      <c r="RB12" s="17"/>
      <c r="RC12" s="17">
        <v>0</v>
      </c>
      <c r="RD12" s="17">
        <v>10.4</v>
      </c>
      <c r="RE12" s="17">
        <v>4.9000000000000004</v>
      </c>
      <c r="RF12" s="17">
        <v>3.2949999999999999</v>
      </c>
      <c r="RG12" s="17">
        <v>7.1050000000000004</v>
      </c>
      <c r="RH12" s="17">
        <v>24.9</v>
      </c>
      <c r="RI12" s="17">
        <v>24</v>
      </c>
      <c r="RJ12" s="17">
        <v>8.4770000000000003</v>
      </c>
      <c r="RK12" s="17">
        <v>16.422999999999998</v>
      </c>
      <c r="RL12" s="17">
        <v>0</v>
      </c>
      <c r="RM12" s="17"/>
      <c r="RN12" s="17"/>
      <c r="RO12" s="17">
        <v>0</v>
      </c>
      <c r="RP12" s="17">
        <v>3.5</v>
      </c>
      <c r="RQ12" s="17">
        <v>3.5009999999999999</v>
      </c>
      <c r="RR12" s="17">
        <v>3.5009999999999999</v>
      </c>
      <c r="RS12" s="17">
        <v>-1E-3</v>
      </c>
      <c r="RT12" s="17">
        <v>8.9</v>
      </c>
      <c r="RU12" s="17">
        <v>12.87641</v>
      </c>
      <c r="RV12" s="17">
        <v>19.792000000000002</v>
      </c>
      <c r="RW12" s="17">
        <v>-10.891999999999999</v>
      </c>
      <c r="RX12" s="17">
        <v>3</v>
      </c>
      <c r="RY12" s="17">
        <v>2</v>
      </c>
      <c r="RZ12" s="17">
        <v>2</v>
      </c>
      <c r="SA12" s="17">
        <v>1</v>
      </c>
      <c r="SB12" s="17"/>
      <c r="SC12" s="17"/>
      <c r="SD12" s="17">
        <v>0.4</v>
      </c>
      <c r="SE12" s="17">
        <v>-0.4</v>
      </c>
      <c r="SF12" s="17">
        <v>0</v>
      </c>
      <c r="SG12" s="17"/>
      <c r="SH12" s="17"/>
      <c r="SI12" s="17">
        <v>0</v>
      </c>
      <c r="SJ12" s="17">
        <v>19.8</v>
      </c>
      <c r="SK12" s="17">
        <v>19.1448</v>
      </c>
      <c r="SL12" s="17">
        <v>19.1448</v>
      </c>
      <c r="SM12" s="17">
        <v>0.6552</v>
      </c>
      <c r="SN12" s="17">
        <v>10.8</v>
      </c>
      <c r="SO12" s="17">
        <v>10.301259999999999</v>
      </c>
      <c r="SP12" s="17">
        <v>10.301259999999999</v>
      </c>
      <c r="SQ12" s="17">
        <v>0.49874000000000002</v>
      </c>
      <c r="SR12" s="17">
        <v>20.2</v>
      </c>
      <c r="SS12" s="17">
        <v>19.436350000000001</v>
      </c>
      <c r="ST12" s="17">
        <v>19.436350000000001</v>
      </c>
      <c r="SU12" s="17">
        <v>0.76365000000000005</v>
      </c>
      <c r="SV12" s="17">
        <v>20.2</v>
      </c>
      <c r="SW12" s="17">
        <v>19.436350000000001</v>
      </c>
      <c r="SX12" s="17">
        <v>19.436350000000001</v>
      </c>
      <c r="SY12" s="17">
        <v>0.76365000000000005</v>
      </c>
      <c r="SZ12" s="17">
        <v>20</v>
      </c>
      <c r="TA12" s="17">
        <v>19.241980000000002</v>
      </c>
      <c r="TB12" s="17">
        <v>19.241980000000002</v>
      </c>
      <c r="TC12" s="17">
        <v>0.75802000000000003</v>
      </c>
      <c r="TD12" s="17">
        <v>8.3000000000000007</v>
      </c>
      <c r="TE12" s="17">
        <v>11.467000000000001</v>
      </c>
      <c r="TF12" s="17">
        <v>11.467000000000001</v>
      </c>
      <c r="TG12" s="17">
        <v>-3.1669999999999998</v>
      </c>
      <c r="TH12" s="17">
        <v>10</v>
      </c>
      <c r="TI12" s="17">
        <v>20</v>
      </c>
      <c r="TJ12" s="17">
        <v>18.143000000000001</v>
      </c>
      <c r="TK12" s="17">
        <v>-8.1430000000000007</v>
      </c>
      <c r="TL12" s="17">
        <v>0</v>
      </c>
      <c r="TM12" s="17"/>
      <c r="TN12" s="17"/>
      <c r="TO12" s="17">
        <v>0</v>
      </c>
      <c r="TP12" s="17">
        <v>9.25</v>
      </c>
      <c r="TQ12" s="17">
        <v>9</v>
      </c>
      <c r="TR12" s="17">
        <v>0.92800000000000005</v>
      </c>
      <c r="TS12" s="17">
        <v>8.3219999999999992</v>
      </c>
      <c r="TT12" s="17">
        <v>18.41</v>
      </c>
      <c r="TU12" s="17">
        <v>10</v>
      </c>
      <c r="TV12" s="17">
        <v>3.431</v>
      </c>
      <c r="TW12" s="17">
        <v>14.978999999999999</v>
      </c>
      <c r="TX12" s="17">
        <v>0</v>
      </c>
      <c r="TY12" s="17">
        <v>0.14599999999999999</v>
      </c>
      <c r="TZ12" s="17">
        <v>0.14599999999999999</v>
      </c>
      <c r="UA12" s="17">
        <v>-0.14599999999999999</v>
      </c>
      <c r="UB12" s="17">
        <v>0</v>
      </c>
      <c r="UC12" s="17">
        <v>0.115</v>
      </c>
      <c r="UD12" s="17">
        <v>0.115</v>
      </c>
      <c r="UE12" s="17">
        <v>-0.115</v>
      </c>
      <c r="UF12" s="17">
        <v>0</v>
      </c>
      <c r="UG12" s="17"/>
      <c r="UH12" s="17"/>
      <c r="UI12" s="17">
        <v>0</v>
      </c>
      <c r="UJ12" s="17">
        <v>7.2</v>
      </c>
      <c r="UK12" s="17">
        <v>19.922249999999998</v>
      </c>
      <c r="UL12" s="17">
        <v>19.922249999999998</v>
      </c>
      <c r="UM12" s="17">
        <v>-12.722250000000001</v>
      </c>
      <c r="UN12" s="17">
        <v>3.2</v>
      </c>
      <c r="UO12" s="17">
        <v>8.1999999999999993</v>
      </c>
      <c r="UP12" s="17">
        <v>8.1999999999999993</v>
      </c>
      <c r="UQ12" s="17">
        <v>-5</v>
      </c>
      <c r="UR12" s="17">
        <v>0</v>
      </c>
      <c r="US12" s="17">
        <v>6.8</v>
      </c>
      <c r="UT12" s="17">
        <v>6.8</v>
      </c>
      <c r="UU12" s="17">
        <v>-6.8</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20.100000000000001</v>
      </c>
      <c r="VE12" s="17">
        <v>19.436350000000001</v>
      </c>
      <c r="VF12" s="17">
        <v>19.436350000000001</v>
      </c>
      <c r="VG12" s="17">
        <v>0.66364999999999996</v>
      </c>
      <c r="VH12" s="17">
        <v>0</v>
      </c>
      <c r="VI12" s="17">
        <v>0.80100000000000005</v>
      </c>
      <c r="VJ12" s="17">
        <v>0.80100000000000005</v>
      </c>
      <c r="VK12" s="17">
        <v>-0.80100000000000005</v>
      </c>
      <c r="VL12" s="17">
        <v>0</v>
      </c>
      <c r="VM12" s="17"/>
      <c r="VN12" s="17"/>
      <c r="VO12" s="17">
        <v>0</v>
      </c>
      <c r="VP12" s="17">
        <v>0</v>
      </c>
      <c r="VQ12" s="17"/>
      <c r="VR12" s="17"/>
      <c r="VS12" s="17">
        <v>0</v>
      </c>
      <c r="VT12" s="17">
        <v>0</v>
      </c>
      <c r="VU12" s="17"/>
      <c r="VV12" s="17"/>
      <c r="VW12" s="17">
        <v>0</v>
      </c>
      <c r="VX12" s="17">
        <v>0.3</v>
      </c>
      <c r="VY12" s="17">
        <v>0.6</v>
      </c>
      <c r="VZ12" s="17">
        <v>0.6</v>
      </c>
      <c r="WA12" s="17">
        <v>-0.3</v>
      </c>
      <c r="WB12" s="17">
        <v>0</v>
      </c>
      <c r="WC12" s="17">
        <v>22</v>
      </c>
      <c r="WD12" s="17">
        <v>7.0389999999999997</v>
      </c>
      <c r="WE12" s="17">
        <v>-7.0389999999999997</v>
      </c>
      <c r="WF12" s="17">
        <v>0</v>
      </c>
      <c r="WG12" s="17">
        <v>20</v>
      </c>
      <c r="WH12" s="17">
        <v>4.7290000000000001</v>
      </c>
      <c r="WI12" s="17">
        <v>-4.7290000000000001</v>
      </c>
      <c r="WJ12" s="17">
        <v>0</v>
      </c>
      <c r="WK12" s="17"/>
      <c r="WL12" s="17"/>
      <c r="WM12" s="17">
        <v>0</v>
      </c>
      <c r="WN12" s="17">
        <v>4.4000000000000004</v>
      </c>
      <c r="WO12" s="17">
        <v>4.2</v>
      </c>
      <c r="WP12" s="17">
        <v>4.2</v>
      </c>
      <c r="WQ12" s="17">
        <v>0.2</v>
      </c>
      <c r="WR12" s="17">
        <v>1.1000000000000001</v>
      </c>
      <c r="WS12" s="17">
        <v>1.2</v>
      </c>
      <c r="WT12" s="17">
        <v>1.2</v>
      </c>
      <c r="WU12" s="17">
        <v>-0.1</v>
      </c>
      <c r="WV12" s="17">
        <v>2.4</v>
      </c>
      <c r="WW12" s="17">
        <v>2.4</v>
      </c>
      <c r="WX12" s="17">
        <v>2.4</v>
      </c>
      <c r="WY12" s="17">
        <v>0</v>
      </c>
      <c r="WZ12" s="17">
        <v>1.1000000000000001</v>
      </c>
      <c r="XA12" s="17">
        <v>1.4</v>
      </c>
      <c r="XB12" s="17">
        <v>1.4</v>
      </c>
      <c r="XC12" s="17">
        <v>-0.3</v>
      </c>
      <c r="XD12" s="17">
        <v>0</v>
      </c>
      <c r="XE12" s="17"/>
      <c r="XF12" s="17"/>
      <c r="XG12" s="17">
        <v>0</v>
      </c>
      <c r="XH12" s="17">
        <v>9.1999999999999993</v>
      </c>
      <c r="XI12" s="17">
        <v>9</v>
      </c>
      <c r="XJ12" s="17">
        <v>9</v>
      </c>
      <c r="XK12" s="17">
        <v>0.2</v>
      </c>
      <c r="XL12" s="17">
        <v>20</v>
      </c>
      <c r="XM12" s="17">
        <v>19.241980000000002</v>
      </c>
      <c r="XN12" s="17">
        <v>19.241980000000002</v>
      </c>
      <c r="XO12" s="17">
        <v>0.75802000000000003</v>
      </c>
      <c r="XP12" s="17">
        <v>8.1999999999999993</v>
      </c>
      <c r="XQ12" s="17">
        <v>10.7</v>
      </c>
      <c r="XR12" s="17">
        <v>10.7</v>
      </c>
      <c r="XS12" s="17">
        <v>-2.5</v>
      </c>
      <c r="XT12" s="17">
        <v>27</v>
      </c>
      <c r="XU12" s="17">
        <v>30.5</v>
      </c>
      <c r="XV12" s="17">
        <v>29</v>
      </c>
      <c r="XW12" s="17">
        <v>-2</v>
      </c>
      <c r="XX12" s="17">
        <v>34.5</v>
      </c>
      <c r="XY12" s="17">
        <v>30.5</v>
      </c>
      <c r="XZ12" s="17">
        <v>29</v>
      </c>
      <c r="YA12" s="17">
        <v>5.5</v>
      </c>
      <c r="YB12" s="17">
        <v>12.9</v>
      </c>
      <c r="YC12" s="17">
        <v>14</v>
      </c>
      <c r="YD12" s="17">
        <v>14</v>
      </c>
      <c r="YE12" s="17">
        <v>-1.1000000000000001</v>
      </c>
      <c r="YF12" s="17">
        <v>16.3</v>
      </c>
      <c r="YG12" s="17">
        <v>18.25</v>
      </c>
      <c r="YH12" s="17">
        <v>18.25</v>
      </c>
      <c r="YI12" s="17">
        <v>-1.95</v>
      </c>
      <c r="YJ12" s="17">
        <v>8.9</v>
      </c>
      <c r="YK12" s="17">
        <v>7.99</v>
      </c>
      <c r="YL12" s="17">
        <v>7.99</v>
      </c>
      <c r="YM12" s="17">
        <v>0.91</v>
      </c>
      <c r="YN12" s="17">
        <v>11</v>
      </c>
      <c r="YO12" s="17">
        <v>11</v>
      </c>
      <c r="YP12" s="17">
        <v>11</v>
      </c>
      <c r="YQ12" s="17">
        <v>0</v>
      </c>
      <c r="YR12" s="17">
        <v>24.1</v>
      </c>
      <c r="YS12" s="17">
        <v>22</v>
      </c>
      <c r="YT12" s="17">
        <v>22</v>
      </c>
      <c r="YU12" s="17">
        <v>2.1</v>
      </c>
    </row>
    <row r="13" spans="1:671" ht="24" customHeight="1" x14ac:dyDescent="0.25">
      <c r="A13" s="1"/>
      <c r="B13" s="16" t="s">
        <v>102</v>
      </c>
      <c r="C13" s="16" t="s">
        <v>866</v>
      </c>
      <c r="D13" s="17">
        <v>202</v>
      </c>
      <c r="E13" s="17">
        <v>203.40136000000001</v>
      </c>
      <c r="F13" s="17">
        <v>203.40136000000001</v>
      </c>
      <c r="G13" s="17">
        <v>-1.4013599999999999</v>
      </c>
      <c r="H13" s="17">
        <v>632.9</v>
      </c>
      <c r="I13" s="17">
        <v>631.22380999999996</v>
      </c>
      <c r="J13" s="17">
        <v>631.22380999999996</v>
      </c>
      <c r="K13" s="17">
        <v>1.6761900000000001</v>
      </c>
      <c r="L13" s="17">
        <v>145.69999999999999</v>
      </c>
      <c r="M13" s="17">
        <v>146.79963000000001</v>
      </c>
      <c r="N13" s="17">
        <v>146.79963000000001</v>
      </c>
      <c r="O13" s="17">
        <v>-1.0996300000000001</v>
      </c>
      <c r="P13" s="17"/>
      <c r="Q13" s="17"/>
      <c r="R13" s="17"/>
      <c r="S13" s="17">
        <v>0</v>
      </c>
      <c r="T13" s="17"/>
      <c r="U13" s="17"/>
      <c r="V13" s="17"/>
      <c r="W13" s="17">
        <v>0</v>
      </c>
      <c r="X13" s="17">
        <v>60.4</v>
      </c>
      <c r="Y13" s="17">
        <v>61.282800000000002</v>
      </c>
      <c r="Z13" s="17">
        <v>61.282800000000002</v>
      </c>
      <c r="AA13" s="17">
        <v>-0.88280000000000003</v>
      </c>
      <c r="AB13" s="17">
        <v>163.19999999999999</v>
      </c>
      <c r="AC13" s="17">
        <v>172.65595999999999</v>
      </c>
      <c r="AD13" s="17">
        <v>172.65595999999999</v>
      </c>
      <c r="AE13" s="17">
        <v>-9.4559599999999993</v>
      </c>
      <c r="AF13" s="17"/>
      <c r="AG13" s="17"/>
      <c r="AH13" s="17"/>
      <c r="AI13" s="17">
        <v>0</v>
      </c>
      <c r="AJ13" s="17">
        <v>60.8</v>
      </c>
      <c r="AK13" s="17"/>
      <c r="AL13" s="17"/>
      <c r="AM13" s="17">
        <v>60.8</v>
      </c>
      <c r="AN13" s="17">
        <v>0</v>
      </c>
      <c r="AO13" s="17"/>
      <c r="AP13" s="17"/>
      <c r="AQ13" s="17">
        <v>0</v>
      </c>
      <c r="AR13" s="17">
        <v>200.3</v>
      </c>
      <c r="AS13" s="17"/>
      <c r="AT13" s="17"/>
      <c r="AU13" s="17">
        <v>200.3</v>
      </c>
      <c r="AV13" s="17">
        <v>198.8</v>
      </c>
      <c r="AW13" s="17">
        <v>199.47789</v>
      </c>
      <c r="AX13" s="17">
        <v>199.47789</v>
      </c>
      <c r="AY13" s="17">
        <v>-0.67788999999999999</v>
      </c>
      <c r="AZ13" s="17"/>
      <c r="BA13" s="17"/>
      <c r="BB13" s="17"/>
      <c r="BC13" s="17">
        <v>0</v>
      </c>
      <c r="BD13" s="17">
        <v>0</v>
      </c>
      <c r="BE13" s="17"/>
      <c r="BF13" s="17"/>
      <c r="BG13" s="17">
        <v>0</v>
      </c>
      <c r="BH13" s="17"/>
      <c r="BI13" s="17"/>
      <c r="BJ13" s="17"/>
      <c r="BK13" s="17">
        <v>0</v>
      </c>
      <c r="BL13" s="17">
        <v>555.9</v>
      </c>
      <c r="BM13" s="17">
        <v>566.08941000000004</v>
      </c>
      <c r="BN13" s="17">
        <v>566.08941000000004</v>
      </c>
      <c r="BO13" s="17">
        <v>-10.189410000000001</v>
      </c>
      <c r="BP13" s="17">
        <v>10.199999999999999</v>
      </c>
      <c r="BQ13" s="17">
        <v>10.52094</v>
      </c>
      <c r="BR13" s="17">
        <v>10.52094</v>
      </c>
      <c r="BS13" s="17">
        <v>-0.32094</v>
      </c>
      <c r="BT13" s="17"/>
      <c r="BU13" s="17"/>
      <c r="BV13" s="17"/>
      <c r="BW13" s="17">
        <v>0</v>
      </c>
      <c r="BX13" s="17"/>
      <c r="BY13" s="17"/>
      <c r="BZ13" s="17"/>
      <c r="CA13" s="17">
        <v>0</v>
      </c>
      <c r="CB13" s="17"/>
      <c r="CC13" s="17"/>
      <c r="CD13" s="17"/>
      <c r="CE13" s="17">
        <v>0</v>
      </c>
      <c r="CF13" s="17"/>
      <c r="CG13" s="17"/>
      <c r="CH13" s="17"/>
      <c r="CI13" s="17">
        <v>0</v>
      </c>
      <c r="CJ13" s="17">
        <v>169.9</v>
      </c>
      <c r="CK13" s="17">
        <v>164.06706</v>
      </c>
      <c r="CL13" s="17">
        <v>164.06706</v>
      </c>
      <c r="CM13" s="17">
        <v>5.8329399999999998</v>
      </c>
      <c r="CN13" s="17">
        <v>7.7</v>
      </c>
      <c r="CO13" s="17">
        <v>5.1383299999999998</v>
      </c>
      <c r="CP13" s="17">
        <v>5.1383299999999998</v>
      </c>
      <c r="CQ13" s="17">
        <v>2.5616699999999999</v>
      </c>
      <c r="CR13" s="17">
        <v>5.7</v>
      </c>
      <c r="CS13" s="17">
        <v>2.8205</v>
      </c>
      <c r="CT13" s="17">
        <v>2.8205</v>
      </c>
      <c r="CU13" s="17">
        <v>2.8795000000000002</v>
      </c>
      <c r="CV13" s="17">
        <v>22.3</v>
      </c>
      <c r="CW13" s="17">
        <v>22.410769999999999</v>
      </c>
      <c r="CX13" s="17">
        <v>22.410769999999999</v>
      </c>
      <c r="CY13" s="17">
        <v>-0.11076999999999999</v>
      </c>
      <c r="CZ13" s="17">
        <v>6.4</v>
      </c>
      <c r="DA13" s="17">
        <v>6.8787000000000003</v>
      </c>
      <c r="DB13" s="17">
        <v>6.8787000000000003</v>
      </c>
      <c r="DC13" s="17">
        <v>-0.47870000000000001</v>
      </c>
      <c r="DD13" s="17">
        <v>14.4</v>
      </c>
      <c r="DE13" s="17">
        <v>14.933920000000001</v>
      </c>
      <c r="DF13" s="17">
        <v>14.933920000000001</v>
      </c>
      <c r="DG13" s="17">
        <v>-0.53391999999999995</v>
      </c>
      <c r="DH13" s="17">
        <v>143.19999999999999</v>
      </c>
      <c r="DI13" s="17">
        <v>142.44412</v>
      </c>
      <c r="DJ13" s="17">
        <v>142.44412</v>
      </c>
      <c r="DK13" s="17">
        <v>0.75588</v>
      </c>
      <c r="DL13" s="17"/>
      <c r="DM13" s="17"/>
      <c r="DN13" s="17"/>
      <c r="DO13" s="17">
        <v>0</v>
      </c>
      <c r="DP13" s="17"/>
      <c r="DQ13" s="17"/>
      <c r="DR13" s="17"/>
      <c r="DS13" s="17">
        <v>0</v>
      </c>
      <c r="DT13" s="17"/>
      <c r="DU13" s="17"/>
      <c r="DV13" s="17"/>
      <c r="DW13" s="17">
        <v>0</v>
      </c>
      <c r="DX13" s="17"/>
      <c r="DY13" s="17"/>
      <c r="DZ13" s="17"/>
      <c r="EA13" s="17">
        <v>0</v>
      </c>
      <c r="EB13" s="17">
        <v>110.7</v>
      </c>
      <c r="EC13" s="17">
        <v>112.46647</v>
      </c>
      <c r="ED13" s="17">
        <v>112.46647</v>
      </c>
      <c r="EE13" s="17">
        <v>-1.76647</v>
      </c>
      <c r="EF13" s="17">
        <v>223.2</v>
      </c>
      <c r="EG13" s="17">
        <v>220.69499999999999</v>
      </c>
      <c r="EH13" s="17">
        <v>220.69499999999999</v>
      </c>
      <c r="EI13" s="17">
        <v>2.5049999999999999</v>
      </c>
      <c r="EJ13" s="17"/>
      <c r="EK13" s="17"/>
      <c r="EL13" s="17"/>
      <c r="EM13" s="17">
        <v>0</v>
      </c>
      <c r="EN13" s="17"/>
      <c r="EO13" s="17"/>
      <c r="EP13" s="17"/>
      <c r="EQ13" s="17">
        <v>0</v>
      </c>
      <c r="ER13" s="17"/>
      <c r="ES13" s="17"/>
      <c r="ET13" s="17"/>
      <c r="EU13" s="17">
        <v>0</v>
      </c>
      <c r="EV13" s="17">
        <v>6.5</v>
      </c>
      <c r="EW13" s="17">
        <v>6.39</v>
      </c>
      <c r="EX13" s="17">
        <v>6.39</v>
      </c>
      <c r="EY13" s="17">
        <v>0.11</v>
      </c>
      <c r="EZ13" s="17">
        <v>456.9</v>
      </c>
      <c r="FA13" s="17">
        <v>449.28086000000002</v>
      </c>
      <c r="FB13" s="17">
        <v>457.09426999999999</v>
      </c>
      <c r="FC13" s="17">
        <v>-0.19427</v>
      </c>
      <c r="FD13" s="17">
        <v>81.5</v>
      </c>
      <c r="FE13" s="17">
        <v>81.635570000000001</v>
      </c>
      <c r="FF13" s="17">
        <v>81.635570000000001</v>
      </c>
      <c r="FG13" s="17">
        <v>-0.13557</v>
      </c>
      <c r="FH13" s="17">
        <v>151.9</v>
      </c>
      <c r="FI13" s="17">
        <v>151.36251999999999</v>
      </c>
      <c r="FJ13" s="17">
        <v>151.36251999999999</v>
      </c>
      <c r="FK13" s="17">
        <v>0.53747999999999996</v>
      </c>
      <c r="FL13" s="17">
        <v>41.9</v>
      </c>
      <c r="FM13" s="17">
        <v>41.89893</v>
      </c>
      <c r="FN13" s="17">
        <v>41.89893</v>
      </c>
      <c r="FO13" s="17">
        <v>1.07E-3</v>
      </c>
      <c r="FP13" s="17">
        <v>18.2</v>
      </c>
      <c r="FQ13" s="17">
        <v>19.21088</v>
      </c>
      <c r="FR13" s="17">
        <v>19.21088</v>
      </c>
      <c r="FS13" s="17">
        <v>-1.01088</v>
      </c>
      <c r="FT13" s="17">
        <v>18.8</v>
      </c>
      <c r="FU13" s="17">
        <v>18.172979999999999</v>
      </c>
      <c r="FV13" s="17">
        <v>18.172979999999999</v>
      </c>
      <c r="FW13" s="17">
        <v>0.62702000000000002</v>
      </c>
      <c r="FX13" s="17">
        <v>48.9</v>
      </c>
      <c r="FY13" s="17">
        <v>87.773570000000007</v>
      </c>
      <c r="FZ13" s="17">
        <v>87.773570000000007</v>
      </c>
      <c r="GA13" s="17">
        <v>-38.873570000000001</v>
      </c>
      <c r="GB13" s="17">
        <v>162</v>
      </c>
      <c r="GC13" s="17">
        <v>166.66181</v>
      </c>
      <c r="GD13" s="17">
        <v>166.66181</v>
      </c>
      <c r="GE13" s="17">
        <v>-4.66181</v>
      </c>
      <c r="GF13" s="17">
        <v>162.5</v>
      </c>
      <c r="GG13" s="17">
        <v>166.66181</v>
      </c>
      <c r="GH13" s="17">
        <v>166.66181</v>
      </c>
      <c r="GI13" s="17">
        <v>-4.16181</v>
      </c>
      <c r="GJ13" s="17">
        <v>171.9</v>
      </c>
      <c r="GK13" s="17">
        <v>167.16229000000001</v>
      </c>
      <c r="GL13" s="17">
        <v>167.16229000000001</v>
      </c>
      <c r="GM13" s="17">
        <v>4.7377099999999999</v>
      </c>
      <c r="GN13" s="17">
        <v>102</v>
      </c>
      <c r="GO13" s="17">
        <v>96.240430000000003</v>
      </c>
      <c r="GP13" s="17">
        <v>110.48202000000001</v>
      </c>
      <c r="GQ13" s="17">
        <v>-8.4820200000000003</v>
      </c>
      <c r="GR13" s="17">
        <v>42.5</v>
      </c>
      <c r="GS13" s="17">
        <v>45</v>
      </c>
      <c r="GT13" s="17">
        <v>18</v>
      </c>
      <c r="GU13" s="17">
        <v>24.5</v>
      </c>
      <c r="GV13" s="17">
        <v>37.9</v>
      </c>
      <c r="GW13" s="17">
        <v>38.272109999999998</v>
      </c>
      <c r="GX13" s="17">
        <v>44.103009999999998</v>
      </c>
      <c r="GY13" s="17">
        <v>-6.2030099999999999</v>
      </c>
      <c r="GZ13" s="17">
        <v>4</v>
      </c>
      <c r="HA13" s="17">
        <v>4.1192200000000003</v>
      </c>
      <c r="HB13" s="17">
        <v>4.1192200000000003</v>
      </c>
      <c r="HC13" s="17">
        <v>-0.11922000000000001</v>
      </c>
      <c r="HD13" s="17">
        <v>33.799999999999997</v>
      </c>
      <c r="HE13" s="17">
        <v>33.36054</v>
      </c>
      <c r="HF13" s="17">
        <v>33.36054</v>
      </c>
      <c r="HG13" s="17">
        <v>0.43946000000000002</v>
      </c>
      <c r="HH13" s="17">
        <v>132.1</v>
      </c>
      <c r="HI13" s="17">
        <v>141.61061000000001</v>
      </c>
      <c r="HJ13" s="17">
        <v>150.57629</v>
      </c>
      <c r="HK13" s="17">
        <v>-18.476289999999999</v>
      </c>
      <c r="HL13" s="17"/>
      <c r="HM13" s="17"/>
      <c r="HN13" s="17"/>
      <c r="HO13" s="17">
        <v>0</v>
      </c>
      <c r="HP13" s="17"/>
      <c r="HQ13" s="17"/>
      <c r="HR13" s="17"/>
      <c r="HS13" s="17">
        <v>0</v>
      </c>
      <c r="HT13" s="17">
        <v>17.600000000000001</v>
      </c>
      <c r="HU13" s="17">
        <v>40.141640000000002</v>
      </c>
      <c r="HV13" s="17">
        <v>39.700180000000003</v>
      </c>
      <c r="HW13" s="17">
        <v>-22.100180000000002</v>
      </c>
      <c r="HX13" s="17"/>
      <c r="HY13" s="17"/>
      <c r="HZ13" s="17"/>
      <c r="IA13" s="17">
        <v>0</v>
      </c>
      <c r="IB13" s="17"/>
      <c r="IC13" s="17"/>
      <c r="ID13" s="17"/>
      <c r="IE13" s="17">
        <v>0</v>
      </c>
      <c r="IF13" s="17">
        <v>45.4</v>
      </c>
      <c r="IG13" s="17">
        <v>45.265309999999999</v>
      </c>
      <c r="IH13" s="17">
        <v>45.265309999999999</v>
      </c>
      <c r="II13" s="17">
        <v>0.13469</v>
      </c>
      <c r="IJ13" s="17"/>
      <c r="IK13" s="17"/>
      <c r="IL13" s="17"/>
      <c r="IM13" s="17">
        <v>0</v>
      </c>
      <c r="IN13" s="17"/>
      <c r="IO13" s="17"/>
      <c r="IP13" s="17"/>
      <c r="IQ13" s="17">
        <v>0</v>
      </c>
      <c r="IR13" s="17"/>
      <c r="IS13" s="17"/>
      <c r="IT13" s="17"/>
      <c r="IU13" s="17">
        <v>0</v>
      </c>
      <c r="IV13" s="17">
        <v>127.92</v>
      </c>
      <c r="IW13" s="17">
        <v>128.10928000000001</v>
      </c>
      <c r="IX13" s="17">
        <v>132.83837</v>
      </c>
      <c r="IY13" s="17">
        <v>-4.9183700000000004</v>
      </c>
      <c r="IZ13" s="17">
        <v>0</v>
      </c>
      <c r="JA13" s="17"/>
      <c r="JB13" s="17"/>
      <c r="JC13" s="17">
        <v>0</v>
      </c>
      <c r="JD13" s="17">
        <v>0</v>
      </c>
      <c r="JE13" s="17"/>
      <c r="JF13" s="17"/>
      <c r="JG13" s="17">
        <v>0</v>
      </c>
      <c r="JH13" s="17">
        <v>198.72</v>
      </c>
      <c r="JI13" s="17">
        <v>202.72200000000001</v>
      </c>
      <c r="JJ13" s="17">
        <v>202.72200000000001</v>
      </c>
      <c r="JK13" s="17">
        <v>-4.0019999999999998</v>
      </c>
      <c r="JL13" s="17"/>
      <c r="JM13" s="17"/>
      <c r="JN13" s="17"/>
      <c r="JO13" s="17">
        <v>0</v>
      </c>
      <c r="JP13" s="17">
        <v>72.209999999999994</v>
      </c>
      <c r="JQ13" s="17">
        <v>73.275930000000002</v>
      </c>
      <c r="JR13" s="17">
        <v>73.275930000000002</v>
      </c>
      <c r="JS13" s="17">
        <v>-1.06593</v>
      </c>
      <c r="JT13" s="17">
        <v>35.5</v>
      </c>
      <c r="JU13" s="17">
        <v>36.747990000000001</v>
      </c>
      <c r="JV13" s="17">
        <v>36.747990000000001</v>
      </c>
      <c r="JW13" s="17">
        <v>-1.2479899999999999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v>2.2999999999999998</v>
      </c>
      <c r="KW13" s="17">
        <v>1.33812</v>
      </c>
      <c r="KX13" s="17">
        <v>1.33812</v>
      </c>
      <c r="KY13" s="17">
        <v>0.96187999999999996</v>
      </c>
      <c r="KZ13" s="17">
        <v>68.099999999999994</v>
      </c>
      <c r="LA13" s="17">
        <v>67.971170000000001</v>
      </c>
      <c r="LB13" s="17">
        <v>157.22049999999999</v>
      </c>
      <c r="LC13" s="17">
        <v>-89.120500000000007</v>
      </c>
      <c r="LD13" s="17">
        <v>133.80000000000001</v>
      </c>
      <c r="LE13" s="17">
        <v>125.8177</v>
      </c>
      <c r="LF13" s="17">
        <v>133.16031000000001</v>
      </c>
      <c r="LG13" s="17">
        <v>0.63968999999999998</v>
      </c>
      <c r="LH13" s="17">
        <v>63</v>
      </c>
      <c r="LI13" s="17">
        <v>67.199219999999997</v>
      </c>
      <c r="LJ13" s="17">
        <v>67.199219999999997</v>
      </c>
      <c r="LK13" s="17">
        <v>-4.1992200000000004</v>
      </c>
      <c r="LL13" s="17">
        <v>78</v>
      </c>
      <c r="LM13" s="17">
        <v>78.567999999999998</v>
      </c>
      <c r="LN13" s="17">
        <v>78.567999999999998</v>
      </c>
      <c r="LO13" s="17">
        <v>-0.56799999999999995</v>
      </c>
      <c r="LP13" s="17">
        <v>30.2</v>
      </c>
      <c r="LQ13" s="17">
        <v>29.980560000000001</v>
      </c>
      <c r="LR13" s="17">
        <v>29.980560000000001</v>
      </c>
      <c r="LS13" s="17">
        <v>0.21944</v>
      </c>
      <c r="LT13" s="17">
        <v>0</v>
      </c>
      <c r="LU13" s="17"/>
      <c r="LV13" s="17"/>
      <c r="LW13" s="17">
        <v>0</v>
      </c>
      <c r="LX13" s="17"/>
      <c r="LY13" s="17"/>
      <c r="LZ13" s="17"/>
      <c r="MA13" s="17">
        <v>0</v>
      </c>
      <c r="MB13" s="17"/>
      <c r="MC13" s="17"/>
      <c r="MD13" s="17"/>
      <c r="ME13" s="17">
        <v>0</v>
      </c>
      <c r="MF13" s="17">
        <v>139.4</v>
      </c>
      <c r="MG13" s="17">
        <v>145.40792999999999</v>
      </c>
      <c r="MH13" s="17">
        <v>145.40792999999999</v>
      </c>
      <c r="MI13" s="17">
        <v>-6.00793</v>
      </c>
      <c r="MJ13" s="17">
        <v>139.6</v>
      </c>
      <c r="MK13" s="17">
        <v>145.40792999999999</v>
      </c>
      <c r="ML13" s="17">
        <v>145.40792999999999</v>
      </c>
      <c r="MM13" s="17">
        <v>-5.8079299999999998</v>
      </c>
      <c r="MN13" s="17">
        <v>145.19999999999999</v>
      </c>
      <c r="MO13" s="17">
        <v>145.84459000000001</v>
      </c>
      <c r="MP13" s="17">
        <v>145.84459000000001</v>
      </c>
      <c r="MQ13" s="17">
        <v>-0.64459</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6.7</v>
      </c>
      <c r="NU13" s="17">
        <v>7.0432300000000003</v>
      </c>
      <c r="NV13" s="17">
        <v>7.0432300000000003</v>
      </c>
      <c r="NW13" s="17">
        <v>-0.34322999999999998</v>
      </c>
      <c r="NX13" s="17">
        <v>4.0999999999999996</v>
      </c>
      <c r="NY13" s="17">
        <v>7.3890099999999999</v>
      </c>
      <c r="NZ13" s="17">
        <v>7.3890099999999999</v>
      </c>
      <c r="OA13" s="17">
        <v>-3.2890100000000002</v>
      </c>
      <c r="OB13" s="17">
        <v>20</v>
      </c>
      <c r="OC13" s="17">
        <v>20</v>
      </c>
      <c r="OD13" s="17">
        <v>17.492709999999999</v>
      </c>
      <c r="OE13" s="17">
        <v>2.5072899999999998</v>
      </c>
      <c r="OF13" s="17">
        <v>0</v>
      </c>
      <c r="OG13" s="17"/>
      <c r="OH13" s="17"/>
      <c r="OI13" s="17">
        <v>0</v>
      </c>
      <c r="OJ13" s="17">
        <v>44.6</v>
      </c>
      <c r="OK13" s="17">
        <v>11.206</v>
      </c>
      <c r="OL13" s="17">
        <v>11.206</v>
      </c>
      <c r="OM13" s="17">
        <v>33.393999999999998</v>
      </c>
      <c r="ON13" s="17">
        <v>0</v>
      </c>
      <c r="OO13" s="17"/>
      <c r="OP13" s="17"/>
      <c r="OQ13" s="17">
        <v>0</v>
      </c>
      <c r="OR13" s="17">
        <v>0</v>
      </c>
      <c r="OS13" s="17">
        <v>0.28699999999999998</v>
      </c>
      <c r="OT13" s="17">
        <v>0.28699999999999998</v>
      </c>
      <c r="OU13" s="17">
        <v>-0.28699999999999998</v>
      </c>
      <c r="OV13" s="17">
        <v>0</v>
      </c>
      <c r="OW13" s="17"/>
      <c r="OX13" s="17"/>
      <c r="OY13" s="17">
        <v>0</v>
      </c>
      <c r="OZ13" s="17">
        <v>20.100000000000001</v>
      </c>
      <c r="PA13" s="17">
        <v>19.436350000000001</v>
      </c>
      <c r="PB13" s="17">
        <v>19.436350000000001</v>
      </c>
      <c r="PC13" s="17">
        <v>0.66364999999999996</v>
      </c>
      <c r="PD13" s="17">
        <v>10</v>
      </c>
      <c r="PE13" s="17">
        <v>9.9830000000000005</v>
      </c>
      <c r="PF13" s="17">
        <v>9.9830000000000005</v>
      </c>
      <c r="PG13" s="17">
        <v>1.7000000000000001E-2</v>
      </c>
      <c r="PH13" s="17">
        <v>4.7</v>
      </c>
      <c r="PI13" s="17">
        <v>5.67</v>
      </c>
      <c r="PJ13" s="17">
        <v>5.67</v>
      </c>
      <c r="PK13" s="17">
        <v>-0.97</v>
      </c>
      <c r="PL13" s="17">
        <v>0</v>
      </c>
      <c r="PM13" s="17"/>
      <c r="PN13" s="17"/>
      <c r="PO13" s="17">
        <v>0</v>
      </c>
      <c r="PP13" s="17">
        <v>2.2000000000000002</v>
      </c>
      <c r="PQ13" s="17">
        <v>1</v>
      </c>
      <c r="PR13" s="17">
        <v>1</v>
      </c>
      <c r="PS13" s="17">
        <v>1.2</v>
      </c>
      <c r="PT13" s="17">
        <v>3.6</v>
      </c>
      <c r="PU13" s="17">
        <v>1.8</v>
      </c>
      <c r="PV13" s="17">
        <v>1.8</v>
      </c>
      <c r="PW13" s="17">
        <v>1.8</v>
      </c>
      <c r="PX13" s="17">
        <v>5.0999999999999996</v>
      </c>
      <c r="PY13" s="17">
        <v>5</v>
      </c>
      <c r="PZ13" s="17">
        <v>5</v>
      </c>
      <c r="QA13" s="17">
        <v>0.1</v>
      </c>
      <c r="QB13" s="17">
        <v>20.3</v>
      </c>
      <c r="QC13" s="17">
        <v>20.274049999999999</v>
      </c>
      <c r="QD13" s="17">
        <v>20.274049999999999</v>
      </c>
      <c r="QE13" s="17">
        <v>2.5950000000000001E-2</v>
      </c>
      <c r="QF13" s="17">
        <v>20</v>
      </c>
      <c r="QG13" s="17">
        <v>19.436350000000001</v>
      </c>
      <c r="QH13" s="17">
        <v>19.436350000000001</v>
      </c>
      <c r="QI13" s="17">
        <v>0.56364999999999998</v>
      </c>
      <c r="QJ13" s="17">
        <v>18.7</v>
      </c>
      <c r="QK13" s="17">
        <v>17.492709999999999</v>
      </c>
      <c r="QL13" s="17">
        <v>17.492709999999999</v>
      </c>
      <c r="QM13" s="17">
        <v>1.20729</v>
      </c>
      <c r="QN13" s="17">
        <v>3.4</v>
      </c>
      <c r="QO13" s="17">
        <v>3.4</v>
      </c>
      <c r="QP13" s="17">
        <v>3.4</v>
      </c>
      <c r="QQ13" s="17">
        <v>0</v>
      </c>
      <c r="QR13" s="17">
        <v>18.600000000000001</v>
      </c>
      <c r="QS13" s="17">
        <v>9.1999999999999993</v>
      </c>
      <c r="QT13" s="17">
        <v>9.1999999999999993</v>
      </c>
      <c r="QU13" s="17">
        <v>9.4</v>
      </c>
      <c r="QV13" s="17">
        <v>0</v>
      </c>
      <c r="QW13" s="17"/>
      <c r="QX13" s="17"/>
      <c r="QY13" s="17">
        <v>0</v>
      </c>
      <c r="QZ13" s="17">
        <v>0</v>
      </c>
      <c r="RA13" s="17"/>
      <c r="RB13" s="17"/>
      <c r="RC13" s="17">
        <v>0</v>
      </c>
      <c r="RD13" s="17">
        <v>9.1</v>
      </c>
      <c r="RE13" s="17">
        <v>4.7</v>
      </c>
      <c r="RF13" s="17">
        <v>3.4670000000000001</v>
      </c>
      <c r="RG13" s="17">
        <v>5.633</v>
      </c>
      <c r="RH13" s="17">
        <v>21.5</v>
      </c>
      <c r="RI13" s="17">
        <v>19</v>
      </c>
      <c r="RJ13" s="17">
        <v>8.24</v>
      </c>
      <c r="RK13" s="17">
        <v>13.26</v>
      </c>
      <c r="RL13" s="17">
        <v>0</v>
      </c>
      <c r="RM13" s="17"/>
      <c r="RN13" s="17"/>
      <c r="RO13" s="17">
        <v>0</v>
      </c>
      <c r="RP13" s="17">
        <v>3.5</v>
      </c>
      <c r="RQ13" s="17">
        <v>3.5009999999999999</v>
      </c>
      <c r="RR13" s="17">
        <v>3.5009999999999999</v>
      </c>
      <c r="RS13" s="17">
        <v>-1E-3</v>
      </c>
      <c r="RT13" s="17">
        <v>9</v>
      </c>
      <c r="RU13" s="17">
        <v>19.792000000000002</v>
      </c>
      <c r="RV13" s="17">
        <v>19.792000000000002</v>
      </c>
      <c r="RW13" s="17">
        <v>-10.792</v>
      </c>
      <c r="RX13" s="17">
        <v>3</v>
      </c>
      <c r="RY13" s="17">
        <v>2</v>
      </c>
      <c r="RZ13" s="17">
        <v>2</v>
      </c>
      <c r="SA13" s="17">
        <v>1</v>
      </c>
      <c r="SB13" s="17"/>
      <c r="SC13" s="17"/>
      <c r="SD13" s="17">
        <v>0.4</v>
      </c>
      <c r="SE13" s="17">
        <v>-0.4</v>
      </c>
      <c r="SF13" s="17">
        <v>0</v>
      </c>
      <c r="SG13" s="17"/>
      <c r="SH13" s="17"/>
      <c r="SI13" s="17">
        <v>0</v>
      </c>
      <c r="SJ13" s="17">
        <v>19.8</v>
      </c>
      <c r="SK13" s="17">
        <v>19.1448</v>
      </c>
      <c r="SL13" s="17">
        <v>19.1448</v>
      </c>
      <c r="SM13" s="17">
        <v>0.6552</v>
      </c>
      <c r="SN13" s="17">
        <v>10.9</v>
      </c>
      <c r="SO13" s="17">
        <v>10.301259999999999</v>
      </c>
      <c r="SP13" s="17">
        <v>10.301259999999999</v>
      </c>
      <c r="SQ13" s="17">
        <v>0.59874000000000005</v>
      </c>
      <c r="SR13" s="17">
        <v>20.100000000000001</v>
      </c>
      <c r="SS13" s="17">
        <v>19.436350000000001</v>
      </c>
      <c r="ST13" s="17">
        <v>19.436350000000001</v>
      </c>
      <c r="SU13" s="17">
        <v>0.66364999999999996</v>
      </c>
      <c r="SV13" s="17">
        <v>20.2</v>
      </c>
      <c r="SW13" s="17">
        <v>19.436350000000001</v>
      </c>
      <c r="SX13" s="17">
        <v>19.436350000000001</v>
      </c>
      <c r="SY13" s="17">
        <v>0.76365000000000005</v>
      </c>
      <c r="SZ13" s="17">
        <v>20</v>
      </c>
      <c r="TA13" s="17">
        <v>19.241980000000002</v>
      </c>
      <c r="TB13" s="17">
        <v>19.241980000000002</v>
      </c>
      <c r="TC13" s="17">
        <v>0.75802000000000003</v>
      </c>
      <c r="TD13" s="17">
        <v>12.8</v>
      </c>
      <c r="TE13" s="17">
        <v>11.781000000000001</v>
      </c>
      <c r="TF13" s="17">
        <v>11.781000000000001</v>
      </c>
      <c r="TG13" s="17">
        <v>1.0189999999999999</v>
      </c>
      <c r="TH13" s="17">
        <v>5.2</v>
      </c>
      <c r="TI13" s="17">
        <v>17.158999999999999</v>
      </c>
      <c r="TJ13" s="17">
        <v>17.158999999999999</v>
      </c>
      <c r="TK13" s="17">
        <v>-11.959</v>
      </c>
      <c r="TL13" s="17">
        <v>0</v>
      </c>
      <c r="TM13" s="17"/>
      <c r="TN13" s="17"/>
      <c r="TO13" s="17">
        <v>0</v>
      </c>
      <c r="TP13" s="17">
        <v>8.1999999999999993</v>
      </c>
      <c r="TQ13" s="17">
        <v>5</v>
      </c>
      <c r="TR13" s="17">
        <v>0.749</v>
      </c>
      <c r="TS13" s="17">
        <v>7.4509999999999996</v>
      </c>
      <c r="TT13" s="17">
        <v>16.739999999999998</v>
      </c>
      <c r="TU13" s="17">
        <v>5</v>
      </c>
      <c r="TV13" s="17">
        <v>2.823</v>
      </c>
      <c r="TW13" s="17">
        <v>13.917</v>
      </c>
      <c r="TX13" s="17">
        <v>0</v>
      </c>
      <c r="TY13" s="17">
        <v>0.13100000000000001</v>
      </c>
      <c r="TZ13" s="17">
        <v>0.13100000000000001</v>
      </c>
      <c r="UA13" s="17">
        <v>-0.13100000000000001</v>
      </c>
      <c r="UB13" s="17">
        <v>0</v>
      </c>
      <c r="UC13" s="17">
        <v>0.104</v>
      </c>
      <c r="UD13" s="17">
        <v>0.104</v>
      </c>
      <c r="UE13" s="17">
        <v>-0.104</v>
      </c>
      <c r="UF13" s="17">
        <v>0</v>
      </c>
      <c r="UG13" s="17"/>
      <c r="UH13" s="17"/>
      <c r="UI13" s="17">
        <v>0</v>
      </c>
      <c r="UJ13" s="17">
        <v>2.7</v>
      </c>
      <c r="UK13" s="17">
        <v>19.922249999999998</v>
      </c>
      <c r="UL13" s="17">
        <v>19.922249999999998</v>
      </c>
      <c r="UM13" s="17">
        <v>-17.222249999999999</v>
      </c>
      <c r="UN13" s="17">
        <v>1.2</v>
      </c>
      <c r="UO13" s="17">
        <v>8.1999999999999993</v>
      </c>
      <c r="UP13" s="17">
        <v>8.1999999999999993</v>
      </c>
      <c r="UQ13" s="17">
        <v>-7</v>
      </c>
      <c r="UR13" s="17">
        <v>0</v>
      </c>
      <c r="US13" s="17">
        <v>6.8</v>
      </c>
      <c r="UT13" s="17">
        <v>6.8</v>
      </c>
      <c r="UU13" s="17">
        <v>-6.8</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20.100000000000001</v>
      </c>
      <c r="VE13" s="17">
        <v>19.436350000000001</v>
      </c>
      <c r="VF13" s="17">
        <v>19.436350000000001</v>
      </c>
      <c r="VG13" s="17">
        <v>0.66364999999999996</v>
      </c>
      <c r="VH13" s="17">
        <v>0.1</v>
      </c>
      <c r="VI13" s="17">
        <v>0.88800000000000001</v>
      </c>
      <c r="VJ13" s="17">
        <v>0.88800000000000001</v>
      </c>
      <c r="VK13" s="17">
        <v>-0.78800000000000003</v>
      </c>
      <c r="VL13" s="17">
        <v>0</v>
      </c>
      <c r="VM13" s="17"/>
      <c r="VN13" s="17"/>
      <c r="VO13" s="17">
        <v>0</v>
      </c>
      <c r="VP13" s="17">
        <v>0</v>
      </c>
      <c r="VQ13" s="17"/>
      <c r="VR13" s="17"/>
      <c r="VS13" s="17">
        <v>0</v>
      </c>
      <c r="VT13" s="17">
        <v>0</v>
      </c>
      <c r="VU13" s="17"/>
      <c r="VV13" s="17"/>
      <c r="VW13" s="17">
        <v>0</v>
      </c>
      <c r="VX13" s="17">
        <v>0.3</v>
      </c>
      <c r="VY13" s="17">
        <v>0.6</v>
      </c>
      <c r="VZ13" s="17">
        <v>0.6</v>
      </c>
      <c r="WA13" s="17">
        <v>-0.3</v>
      </c>
      <c r="WB13" s="17">
        <v>0</v>
      </c>
      <c r="WC13" s="17">
        <v>15</v>
      </c>
      <c r="WD13" s="17">
        <v>4.8310000000000004</v>
      </c>
      <c r="WE13" s="17">
        <v>-4.8310000000000004</v>
      </c>
      <c r="WF13" s="17">
        <v>0</v>
      </c>
      <c r="WG13" s="17">
        <v>16</v>
      </c>
      <c r="WH13" s="17">
        <v>2.9220000000000002</v>
      </c>
      <c r="WI13" s="17">
        <v>-2.9220000000000002</v>
      </c>
      <c r="WJ13" s="17">
        <v>0</v>
      </c>
      <c r="WK13" s="17"/>
      <c r="WL13" s="17"/>
      <c r="WM13" s="17">
        <v>0</v>
      </c>
      <c r="WN13" s="17">
        <v>4.4000000000000004</v>
      </c>
      <c r="WO13" s="17">
        <v>4.2</v>
      </c>
      <c r="WP13" s="17">
        <v>4.2</v>
      </c>
      <c r="WQ13" s="17">
        <v>0.2</v>
      </c>
      <c r="WR13" s="17">
        <v>1.1000000000000001</v>
      </c>
      <c r="WS13" s="17">
        <v>1.2</v>
      </c>
      <c r="WT13" s="17">
        <v>1.2</v>
      </c>
      <c r="WU13" s="17">
        <v>-0.1</v>
      </c>
      <c r="WV13" s="17">
        <v>2.4</v>
      </c>
      <c r="WW13" s="17">
        <v>2.4</v>
      </c>
      <c r="WX13" s="17">
        <v>2.4</v>
      </c>
      <c r="WY13" s="17">
        <v>0</v>
      </c>
      <c r="WZ13" s="17">
        <v>1.1000000000000001</v>
      </c>
      <c r="XA13" s="17">
        <v>1.4</v>
      </c>
      <c r="XB13" s="17">
        <v>1.4</v>
      </c>
      <c r="XC13" s="17">
        <v>-0.3</v>
      </c>
      <c r="XD13" s="17">
        <v>0</v>
      </c>
      <c r="XE13" s="17"/>
      <c r="XF13" s="17"/>
      <c r="XG13" s="17">
        <v>0</v>
      </c>
      <c r="XH13" s="17">
        <v>9</v>
      </c>
      <c r="XI13" s="17">
        <v>9</v>
      </c>
      <c r="XJ13" s="17">
        <v>9</v>
      </c>
      <c r="XK13" s="17">
        <v>0</v>
      </c>
      <c r="XL13" s="17">
        <v>20</v>
      </c>
      <c r="XM13" s="17">
        <v>19.241980000000002</v>
      </c>
      <c r="XN13" s="17">
        <v>19.241980000000002</v>
      </c>
      <c r="XO13" s="17">
        <v>0.75802000000000003</v>
      </c>
      <c r="XP13" s="17">
        <v>8.5</v>
      </c>
      <c r="XQ13" s="17">
        <v>10.7</v>
      </c>
      <c r="XR13" s="17">
        <v>10.7</v>
      </c>
      <c r="XS13" s="17">
        <v>-2.2000000000000002</v>
      </c>
      <c r="XT13" s="17">
        <v>27.1</v>
      </c>
      <c r="XU13" s="17">
        <v>30.5</v>
      </c>
      <c r="XV13" s="17">
        <v>29</v>
      </c>
      <c r="XW13" s="17">
        <v>-1.9</v>
      </c>
      <c r="XX13" s="17">
        <v>34.5</v>
      </c>
      <c r="XY13" s="17">
        <v>30.5</v>
      </c>
      <c r="XZ13" s="17">
        <v>29</v>
      </c>
      <c r="YA13" s="17">
        <v>5.5</v>
      </c>
      <c r="YB13" s="17">
        <v>12.8</v>
      </c>
      <c r="YC13" s="17">
        <v>14</v>
      </c>
      <c r="YD13" s="17">
        <v>14</v>
      </c>
      <c r="YE13" s="17">
        <v>-1.2</v>
      </c>
      <c r="YF13" s="17">
        <v>16.3</v>
      </c>
      <c r="YG13" s="17">
        <v>18.25</v>
      </c>
      <c r="YH13" s="17">
        <v>18.25</v>
      </c>
      <c r="YI13" s="17">
        <v>-1.95</v>
      </c>
      <c r="YJ13" s="17">
        <v>8.4</v>
      </c>
      <c r="YK13" s="17">
        <v>7.99</v>
      </c>
      <c r="YL13" s="17">
        <v>7.99</v>
      </c>
      <c r="YM13" s="17">
        <v>0.41</v>
      </c>
      <c r="YN13" s="17">
        <v>11</v>
      </c>
      <c r="YO13" s="17">
        <v>11</v>
      </c>
      <c r="YP13" s="17">
        <v>11</v>
      </c>
      <c r="YQ13" s="17">
        <v>0</v>
      </c>
      <c r="YR13" s="17">
        <v>22.6</v>
      </c>
      <c r="YS13" s="17">
        <v>22</v>
      </c>
      <c r="YT13" s="17">
        <v>22</v>
      </c>
      <c r="YU13" s="17">
        <v>0.6</v>
      </c>
    </row>
    <row r="14" spans="1:671" ht="24" customHeight="1" x14ac:dyDescent="0.25">
      <c r="A14" s="1"/>
      <c r="B14" s="16" t="s">
        <v>102</v>
      </c>
      <c r="C14" s="16" t="s">
        <v>867</v>
      </c>
      <c r="D14" s="17">
        <v>200.1</v>
      </c>
      <c r="E14" s="17">
        <v>203.40136000000001</v>
      </c>
      <c r="F14" s="17">
        <v>203.40136000000001</v>
      </c>
      <c r="G14" s="17">
        <v>-3.3013599999999999</v>
      </c>
      <c r="H14" s="17">
        <v>634</v>
      </c>
      <c r="I14" s="17">
        <v>631.22380999999996</v>
      </c>
      <c r="J14" s="17">
        <v>631.22380999999996</v>
      </c>
      <c r="K14" s="17">
        <v>2.7761900000000002</v>
      </c>
      <c r="L14" s="17">
        <v>146.1</v>
      </c>
      <c r="M14" s="17">
        <v>146.79963000000001</v>
      </c>
      <c r="N14" s="17">
        <v>146.79963000000001</v>
      </c>
      <c r="O14" s="17">
        <v>-0.69962999999999997</v>
      </c>
      <c r="P14" s="17"/>
      <c r="Q14" s="17"/>
      <c r="R14" s="17"/>
      <c r="S14" s="17">
        <v>0</v>
      </c>
      <c r="T14" s="17"/>
      <c r="U14" s="17"/>
      <c r="V14" s="17"/>
      <c r="W14" s="17">
        <v>0</v>
      </c>
      <c r="X14" s="17">
        <v>58.1</v>
      </c>
      <c r="Y14" s="17">
        <v>61.282800000000002</v>
      </c>
      <c r="Z14" s="17">
        <v>61.282800000000002</v>
      </c>
      <c r="AA14" s="17">
        <v>-3.1827999999999999</v>
      </c>
      <c r="AB14" s="17">
        <v>160.30000000000001</v>
      </c>
      <c r="AC14" s="17">
        <v>172.65595999999999</v>
      </c>
      <c r="AD14" s="17">
        <v>172.65595999999999</v>
      </c>
      <c r="AE14" s="17">
        <v>-12.35596</v>
      </c>
      <c r="AF14" s="17"/>
      <c r="AG14" s="17"/>
      <c r="AH14" s="17"/>
      <c r="AI14" s="17">
        <v>0</v>
      </c>
      <c r="AJ14" s="17">
        <v>61.4</v>
      </c>
      <c r="AK14" s="17"/>
      <c r="AL14" s="17"/>
      <c r="AM14" s="17">
        <v>61.4</v>
      </c>
      <c r="AN14" s="17">
        <v>0</v>
      </c>
      <c r="AO14" s="17"/>
      <c r="AP14" s="17"/>
      <c r="AQ14" s="17">
        <v>0</v>
      </c>
      <c r="AR14" s="17">
        <v>203.7</v>
      </c>
      <c r="AS14" s="17"/>
      <c r="AT14" s="17"/>
      <c r="AU14" s="17">
        <v>203.7</v>
      </c>
      <c r="AV14" s="17">
        <v>200.4</v>
      </c>
      <c r="AW14" s="17">
        <v>199.47789</v>
      </c>
      <c r="AX14" s="17">
        <v>199.47789</v>
      </c>
      <c r="AY14" s="17">
        <v>0.92210999999999999</v>
      </c>
      <c r="AZ14" s="17"/>
      <c r="BA14" s="17"/>
      <c r="BB14" s="17"/>
      <c r="BC14" s="17">
        <v>0</v>
      </c>
      <c r="BD14" s="17">
        <v>0</v>
      </c>
      <c r="BE14" s="17"/>
      <c r="BF14" s="17"/>
      <c r="BG14" s="17">
        <v>0</v>
      </c>
      <c r="BH14" s="17"/>
      <c r="BI14" s="17"/>
      <c r="BJ14" s="17"/>
      <c r="BK14" s="17">
        <v>0</v>
      </c>
      <c r="BL14" s="17">
        <v>559.20000000000005</v>
      </c>
      <c r="BM14" s="17">
        <v>566.08941000000004</v>
      </c>
      <c r="BN14" s="17">
        <v>566.08941000000004</v>
      </c>
      <c r="BO14" s="17">
        <v>-6.8894099999999998</v>
      </c>
      <c r="BP14" s="17">
        <v>10.1</v>
      </c>
      <c r="BQ14" s="17">
        <v>10.52094</v>
      </c>
      <c r="BR14" s="17">
        <v>10.52094</v>
      </c>
      <c r="BS14" s="17">
        <v>-0.42093999999999998</v>
      </c>
      <c r="BT14" s="17"/>
      <c r="BU14" s="17"/>
      <c r="BV14" s="17"/>
      <c r="BW14" s="17">
        <v>0</v>
      </c>
      <c r="BX14" s="17"/>
      <c r="BY14" s="17"/>
      <c r="BZ14" s="17"/>
      <c r="CA14" s="17">
        <v>0</v>
      </c>
      <c r="CB14" s="17"/>
      <c r="CC14" s="17"/>
      <c r="CD14" s="17"/>
      <c r="CE14" s="17">
        <v>0</v>
      </c>
      <c r="CF14" s="17"/>
      <c r="CG14" s="17"/>
      <c r="CH14" s="17"/>
      <c r="CI14" s="17">
        <v>0</v>
      </c>
      <c r="CJ14" s="17">
        <v>166.4</v>
      </c>
      <c r="CK14" s="17">
        <v>164.06706</v>
      </c>
      <c r="CL14" s="17">
        <v>164.06706</v>
      </c>
      <c r="CM14" s="17">
        <v>2.3329399999999998</v>
      </c>
      <c r="CN14" s="17">
        <v>7.4</v>
      </c>
      <c r="CO14" s="17">
        <v>5.1383299999999998</v>
      </c>
      <c r="CP14" s="17">
        <v>5.1383299999999998</v>
      </c>
      <c r="CQ14" s="17">
        <v>2.2616700000000001</v>
      </c>
      <c r="CR14" s="17">
        <v>5.6</v>
      </c>
      <c r="CS14" s="17">
        <v>2.8205</v>
      </c>
      <c r="CT14" s="17">
        <v>2.8205</v>
      </c>
      <c r="CU14" s="17">
        <v>2.7795000000000001</v>
      </c>
      <c r="CV14" s="17">
        <v>22.3</v>
      </c>
      <c r="CW14" s="17">
        <v>22.410769999999999</v>
      </c>
      <c r="CX14" s="17">
        <v>22.410769999999999</v>
      </c>
      <c r="CY14" s="17">
        <v>-0.11076999999999999</v>
      </c>
      <c r="CZ14" s="17">
        <v>6.5</v>
      </c>
      <c r="DA14" s="17">
        <v>6.8787000000000003</v>
      </c>
      <c r="DB14" s="17">
        <v>6.8787000000000003</v>
      </c>
      <c r="DC14" s="17">
        <v>-0.37869999999999998</v>
      </c>
      <c r="DD14" s="17">
        <v>14.5</v>
      </c>
      <c r="DE14" s="17">
        <v>14.933920000000001</v>
      </c>
      <c r="DF14" s="17">
        <v>14.933920000000001</v>
      </c>
      <c r="DG14" s="17">
        <v>-0.43391999999999997</v>
      </c>
      <c r="DH14" s="17">
        <v>143.4</v>
      </c>
      <c r="DI14" s="17">
        <v>142.44412</v>
      </c>
      <c r="DJ14" s="17">
        <v>142.44412</v>
      </c>
      <c r="DK14" s="17">
        <v>0.95587999999999995</v>
      </c>
      <c r="DL14" s="17"/>
      <c r="DM14" s="17"/>
      <c r="DN14" s="17"/>
      <c r="DO14" s="17">
        <v>0</v>
      </c>
      <c r="DP14" s="17"/>
      <c r="DQ14" s="17"/>
      <c r="DR14" s="17"/>
      <c r="DS14" s="17">
        <v>0</v>
      </c>
      <c r="DT14" s="17"/>
      <c r="DU14" s="17"/>
      <c r="DV14" s="17"/>
      <c r="DW14" s="17">
        <v>0</v>
      </c>
      <c r="DX14" s="17"/>
      <c r="DY14" s="17"/>
      <c r="DZ14" s="17"/>
      <c r="EA14" s="17">
        <v>0</v>
      </c>
      <c r="EB14" s="17">
        <v>110.7</v>
      </c>
      <c r="EC14" s="17">
        <v>112.46647</v>
      </c>
      <c r="ED14" s="17">
        <v>112.46647</v>
      </c>
      <c r="EE14" s="17">
        <v>-1.76647</v>
      </c>
      <c r="EF14" s="17">
        <v>223.2</v>
      </c>
      <c r="EG14" s="17">
        <v>220.69499999999999</v>
      </c>
      <c r="EH14" s="17">
        <v>220.69499999999999</v>
      </c>
      <c r="EI14" s="17">
        <v>2.5049999999999999</v>
      </c>
      <c r="EJ14" s="17"/>
      <c r="EK14" s="17"/>
      <c r="EL14" s="17"/>
      <c r="EM14" s="17">
        <v>0</v>
      </c>
      <c r="EN14" s="17"/>
      <c r="EO14" s="17"/>
      <c r="EP14" s="17"/>
      <c r="EQ14" s="17">
        <v>0</v>
      </c>
      <c r="ER14" s="17"/>
      <c r="ES14" s="17"/>
      <c r="ET14" s="17"/>
      <c r="EU14" s="17">
        <v>0</v>
      </c>
      <c r="EV14" s="17">
        <v>6.5</v>
      </c>
      <c r="EW14" s="17">
        <v>6.39</v>
      </c>
      <c r="EX14" s="17">
        <v>6.39</v>
      </c>
      <c r="EY14" s="17">
        <v>0.11</v>
      </c>
      <c r="EZ14" s="17">
        <v>455.5</v>
      </c>
      <c r="FA14" s="17">
        <v>449.28086000000002</v>
      </c>
      <c r="FB14" s="17">
        <v>457.09426999999999</v>
      </c>
      <c r="FC14" s="17">
        <v>-1.5942700000000001</v>
      </c>
      <c r="FD14" s="17">
        <v>81.400000000000006</v>
      </c>
      <c r="FE14" s="17">
        <v>81.635570000000001</v>
      </c>
      <c r="FF14" s="17">
        <v>81.635570000000001</v>
      </c>
      <c r="FG14" s="17">
        <v>-0.23557</v>
      </c>
      <c r="FH14" s="17">
        <v>149.9</v>
      </c>
      <c r="FI14" s="17">
        <v>151.36251999999999</v>
      </c>
      <c r="FJ14" s="17">
        <v>151.36251999999999</v>
      </c>
      <c r="FK14" s="17">
        <v>-1.46252</v>
      </c>
      <c r="FL14" s="17">
        <v>42</v>
      </c>
      <c r="FM14" s="17">
        <v>41.89893</v>
      </c>
      <c r="FN14" s="17">
        <v>41.89893</v>
      </c>
      <c r="FO14" s="17">
        <v>0.10106999999999999</v>
      </c>
      <c r="FP14" s="17">
        <v>18.2</v>
      </c>
      <c r="FQ14" s="17">
        <v>19.21088</v>
      </c>
      <c r="FR14" s="17">
        <v>19.21088</v>
      </c>
      <c r="FS14" s="17">
        <v>-1.01088</v>
      </c>
      <c r="FT14" s="17">
        <v>18.899999999999999</v>
      </c>
      <c r="FU14" s="17">
        <v>18.172979999999999</v>
      </c>
      <c r="FV14" s="17">
        <v>18.172979999999999</v>
      </c>
      <c r="FW14" s="17">
        <v>0.72702</v>
      </c>
      <c r="FX14" s="17">
        <v>49.4</v>
      </c>
      <c r="FY14" s="17">
        <v>87.773570000000007</v>
      </c>
      <c r="FZ14" s="17">
        <v>87.773570000000007</v>
      </c>
      <c r="GA14" s="17">
        <v>-38.373570000000001</v>
      </c>
      <c r="GB14" s="17">
        <v>152.9</v>
      </c>
      <c r="GC14" s="17">
        <v>166.66181</v>
      </c>
      <c r="GD14" s="17">
        <v>166.66181</v>
      </c>
      <c r="GE14" s="17">
        <v>-13.761810000000001</v>
      </c>
      <c r="GF14" s="17">
        <v>153.19999999999999</v>
      </c>
      <c r="GG14" s="17">
        <v>166.66181</v>
      </c>
      <c r="GH14" s="17">
        <v>166.66181</v>
      </c>
      <c r="GI14" s="17">
        <v>-13.46181</v>
      </c>
      <c r="GJ14" s="17">
        <v>170.6</v>
      </c>
      <c r="GK14" s="17">
        <v>167.16229000000001</v>
      </c>
      <c r="GL14" s="17">
        <v>167.16229000000001</v>
      </c>
      <c r="GM14" s="17">
        <v>3.43771</v>
      </c>
      <c r="GN14" s="17">
        <v>100.2</v>
      </c>
      <c r="GO14" s="17">
        <v>92.326089999999994</v>
      </c>
      <c r="GP14" s="17">
        <v>110.48202000000001</v>
      </c>
      <c r="GQ14" s="17">
        <v>-10.282019999999999</v>
      </c>
      <c r="GR14" s="17">
        <v>38.6</v>
      </c>
      <c r="GS14" s="17">
        <v>47.082599999999999</v>
      </c>
      <c r="GT14" s="17">
        <v>18</v>
      </c>
      <c r="GU14" s="17">
        <v>20.6</v>
      </c>
      <c r="GV14" s="17">
        <v>36</v>
      </c>
      <c r="GW14" s="17">
        <v>38.272109999999998</v>
      </c>
      <c r="GX14" s="17">
        <v>38.272109999999998</v>
      </c>
      <c r="GY14" s="17">
        <v>-2.2721100000000001</v>
      </c>
      <c r="GZ14" s="17">
        <v>4</v>
      </c>
      <c r="HA14" s="17">
        <v>4.1192200000000003</v>
      </c>
      <c r="HB14" s="17">
        <v>4.1192200000000003</v>
      </c>
      <c r="HC14" s="17">
        <v>-0.11922000000000001</v>
      </c>
      <c r="HD14" s="17">
        <v>33.200000000000003</v>
      </c>
      <c r="HE14" s="17">
        <v>33.36054</v>
      </c>
      <c r="HF14" s="17">
        <v>33.36054</v>
      </c>
      <c r="HG14" s="17">
        <v>-0.16053999999999999</v>
      </c>
      <c r="HH14" s="17">
        <v>98.5</v>
      </c>
      <c r="HI14" s="17">
        <v>142.33722</v>
      </c>
      <c r="HJ14" s="17">
        <v>156.40719000000001</v>
      </c>
      <c r="HK14" s="17">
        <v>-57.90719</v>
      </c>
      <c r="HL14" s="17"/>
      <c r="HM14" s="17"/>
      <c r="HN14" s="17"/>
      <c r="HO14" s="17">
        <v>0</v>
      </c>
      <c r="HP14" s="17"/>
      <c r="HQ14" s="17"/>
      <c r="HR14" s="17"/>
      <c r="HS14" s="17">
        <v>0</v>
      </c>
      <c r="HT14" s="17">
        <v>16.600000000000001</v>
      </c>
      <c r="HU14" s="17">
        <v>32.118099999999998</v>
      </c>
      <c r="HV14" s="17">
        <v>39.700180000000003</v>
      </c>
      <c r="HW14" s="17">
        <v>-23.100180000000002</v>
      </c>
      <c r="HX14" s="17"/>
      <c r="HY14" s="17"/>
      <c r="HZ14" s="17"/>
      <c r="IA14" s="17">
        <v>0</v>
      </c>
      <c r="IB14" s="17"/>
      <c r="IC14" s="17"/>
      <c r="ID14" s="17"/>
      <c r="IE14" s="17">
        <v>0</v>
      </c>
      <c r="IF14" s="17">
        <v>45.9</v>
      </c>
      <c r="IG14" s="17">
        <v>45.265309999999999</v>
      </c>
      <c r="IH14" s="17">
        <v>45.265309999999999</v>
      </c>
      <c r="II14" s="17">
        <v>0.63468999999999998</v>
      </c>
      <c r="IJ14" s="17"/>
      <c r="IK14" s="17"/>
      <c r="IL14" s="17"/>
      <c r="IM14" s="17">
        <v>0</v>
      </c>
      <c r="IN14" s="17"/>
      <c r="IO14" s="17"/>
      <c r="IP14" s="17"/>
      <c r="IQ14" s="17">
        <v>0</v>
      </c>
      <c r="IR14" s="17"/>
      <c r="IS14" s="17"/>
      <c r="IT14" s="17"/>
      <c r="IU14" s="17">
        <v>0</v>
      </c>
      <c r="IV14" s="17">
        <v>127.31</v>
      </c>
      <c r="IW14" s="17">
        <v>128.10928000000001</v>
      </c>
      <c r="IX14" s="17">
        <v>132.83837</v>
      </c>
      <c r="IY14" s="17">
        <v>-5.5283699999999998</v>
      </c>
      <c r="IZ14" s="17">
        <v>0</v>
      </c>
      <c r="JA14" s="17"/>
      <c r="JB14" s="17"/>
      <c r="JC14" s="17">
        <v>0</v>
      </c>
      <c r="JD14" s="17">
        <v>0</v>
      </c>
      <c r="JE14" s="17"/>
      <c r="JF14" s="17"/>
      <c r="JG14" s="17">
        <v>0</v>
      </c>
      <c r="JH14" s="17">
        <v>200.56</v>
      </c>
      <c r="JI14" s="17">
        <v>202.72200000000001</v>
      </c>
      <c r="JJ14" s="17">
        <v>202.72200000000001</v>
      </c>
      <c r="JK14" s="17">
        <v>-2.1619999999999999</v>
      </c>
      <c r="JL14" s="17"/>
      <c r="JM14" s="17"/>
      <c r="JN14" s="17"/>
      <c r="JO14" s="17">
        <v>0</v>
      </c>
      <c r="JP14" s="17">
        <v>72.680000000000007</v>
      </c>
      <c r="JQ14" s="17">
        <v>73.275930000000002</v>
      </c>
      <c r="JR14" s="17">
        <v>73.275930000000002</v>
      </c>
      <c r="JS14" s="17">
        <v>-0.59592999999999996</v>
      </c>
      <c r="JT14" s="17">
        <v>35.630000000000003</v>
      </c>
      <c r="JU14" s="17">
        <v>36.747990000000001</v>
      </c>
      <c r="JV14" s="17">
        <v>36.747990000000001</v>
      </c>
      <c r="JW14" s="17">
        <v>-1.11799</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v>2.2999999999999998</v>
      </c>
      <c r="KW14" s="17">
        <v>1.33812</v>
      </c>
      <c r="KX14" s="17">
        <v>1.33812</v>
      </c>
      <c r="KY14" s="17">
        <v>0.96187999999999996</v>
      </c>
      <c r="KZ14" s="17">
        <v>77.400000000000006</v>
      </c>
      <c r="LA14" s="17">
        <v>91.442390000000003</v>
      </c>
      <c r="LB14" s="17">
        <v>127.63664</v>
      </c>
      <c r="LC14" s="17">
        <v>-50.236640000000001</v>
      </c>
      <c r="LD14" s="17">
        <v>113</v>
      </c>
      <c r="LE14" s="17">
        <v>125.8177</v>
      </c>
      <c r="LF14" s="17">
        <v>133.16031000000001</v>
      </c>
      <c r="LG14" s="17">
        <v>-20.160309999999999</v>
      </c>
      <c r="LH14" s="17">
        <v>62.5</v>
      </c>
      <c r="LI14" s="17">
        <v>67.199219999999997</v>
      </c>
      <c r="LJ14" s="17">
        <v>67.199219999999997</v>
      </c>
      <c r="LK14" s="17">
        <v>-4.6992200000000004</v>
      </c>
      <c r="LL14" s="17">
        <v>77.8</v>
      </c>
      <c r="LM14" s="17">
        <v>78.567999999999998</v>
      </c>
      <c r="LN14" s="17">
        <v>78.567999999999998</v>
      </c>
      <c r="LO14" s="17">
        <v>-0.76800000000000002</v>
      </c>
      <c r="LP14" s="17">
        <v>29.7</v>
      </c>
      <c r="LQ14" s="17">
        <v>29.980560000000001</v>
      </c>
      <c r="LR14" s="17">
        <v>29.980560000000001</v>
      </c>
      <c r="LS14" s="17">
        <v>-0.28055999999999998</v>
      </c>
      <c r="LT14" s="17">
        <v>0</v>
      </c>
      <c r="LU14" s="17"/>
      <c r="LV14" s="17"/>
      <c r="LW14" s="17">
        <v>0</v>
      </c>
      <c r="LX14" s="17"/>
      <c r="LY14" s="17"/>
      <c r="LZ14" s="17"/>
      <c r="MA14" s="17">
        <v>0</v>
      </c>
      <c r="MB14" s="17"/>
      <c r="MC14" s="17"/>
      <c r="MD14" s="17"/>
      <c r="ME14" s="17">
        <v>0</v>
      </c>
      <c r="MF14" s="17">
        <v>138.9</v>
      </c>
      <c r="MG14" s="17">
        <v>145.40792999999999</v>
      </c>
      <c r="MH14" s="17">
        <v>145.40792999999999</v>
      </c>
      <c r="MI14" s="17">
        <v>-6.50793</v>
      </c>
      <c r="MJ14" s="17">
        <v>140.9</v>
      </c>
      <c r="MK14" s="17">
        <v>145.40792999999999</v>
      </c>
      <c r="ML14" s="17">
        <v>145.40792999999999</v>
      </c>
      <c r="MM14" s="17">
        <v>-4.50793</v>
      </c>
      <c r="MN14" s="17">
        <v>148.4</v>
      </c>
      <c r="MO14" s="17">
        <v>145.84459000000001</v>
      </c>
      <c r="MP14" s="17">
        <v>145.84459000000001</v>
      </c>
      <c r="MQ14" s="17">
        <v>2.5554100000000002</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6.7</v>
      </c>
      <c r="NU14" s="17">
        <v>7.0432300000000003</v>
      </c>
      <c r="NV14" s="17">
        <v>7.0432300000000003</v>
      </c>
      <c r="NW14" s="17">
        <v>-0.34322999999999998</v>
      </c>
      <c r="NX14" s="17">
        <v>4.2</v>
      </c>
      <c r="NY14" s="17">
        <v>7.3890099999999999</v>
      </c>
      <c r="NZ14" s="17">
        <v>7.3890099999999999</v>
      </c>
      <c r="OA14" s="17">
        <v>-3.1890100000000001</v>
      </c>
      <c r="OB14" s="17">
        <v>20</v>
      </c>
      <c r="OC14" s="17">
        <v>20</v>
      </c>
      <c r="OD14" s="17">
        <v>17.492709999999999</v>
      </c>
      <c r="OE14" s="17">
        <v>2.5072899999999998</v>
      </c>
      <c r="OF14" s="17">
        <v>0</v>
      </c>
      <c r="OG14" s="17"/>
      <c r="OH14" s="17"/>
      <c r="OI14" s="17">
        <v>0</v>
      </c>
      <c r="OJ14" s="17">
        <v>37.5</v>
      </c>
      <c r="OK14" s="17">
        <v>14.621</v>
      </c>
      <c r="OL14" s="17">
        <v>14.621</v>
      </c>
      <c r="OM14" s="17">
        <v>22.879000000000001</v>
      </c>
      <c r="ON14" s="17">
        <v>0</v>
      </c>
      <c r="OO14" s="17"/>
      <c r="OP14" s="17"/>
      <c r="OQ14" s="17">
        <v>0</v>
      </c>
      <c r="OR14" s="17">
        <v>0</v>
      </c>
      <c r="OS14" s="17">
        <v>0.48599999999999999</v>
      </c>
      <c r="OT14" s="17">
        <v>0.48599999999999999</v>
      </c>
      <c r="OU14" s="17">
        <v>-0.48599999999999999</v>
      </c>
      <c r="OV14" s="17">
        <v>0</v>
      </c>
      <c r="OW14" s="17"/>
      <c r="OX14" s="17"/>
      <c r="OY14" s="17">
        <v>0</v>
      </c>
      <c r="OZ14" s="17">
        <v>20.2</v>
      </c>
      <c r="PA14" s="17">
        <v>19.436350000000001</v>
      </c>
      <c r="PB14" s="17">
        <v>19.436350000000001</v>
      </c>
      <c r="PC14" s="17">
        <v>0.76365000000000005</v>
      </c>
      <c r="PD14" s="17">
        <v>9.9</v>
      </c>
      <c r="PE14" s="17">
        <v>9.9830000000000005</v>
      </c>
      <c r="PF14" s="17">
        <v>9.9830000000000005</v>
      </c>
      <c r="PG14" s="17">
        <v>-8.3000000000000004E-2</v>
      </c>
      <c r="PH14" s="17">
        <v>4.8</v>
      </c>
      <c r="PI14" s="17">
        <v>5.67</v>
      </c>
      <c r="PJ14" s="17">
        <v>5.67</v>
      </c>
      <c r="PK14" s="17">
        <v>-0.87</v>
      </c>
      <c r="PL14" s="17">
        <v>0</v>
      </c>
      <c r="PM14" s="17"/>
      <c r="PN14" s="17"/>
      <c r="PO14" s="17">
        <v>0</v>
      </c>
      <c r="PP14" s="17">
        <v>2.2000000000000002</v>
      </c>
      <c r="PQ14" s="17">
        <v>1</v>
      </c>
      <c r="PR14" s="17">
        <v>1</v>
      </c>
      <c r="PS14" s="17">
        <v>1.2</v>
      </c>
      <c r="PT14" s="17">
        <v>3.6</v>
      </c>
      <c r="PU14" s="17">
        <v>1.8</v>
      </c>
      <c r="PV14" s="17">
        <v>1.8</v>
      </c>
      <c r="PW14" s="17">
        <v>1.8</v>
      </c>
      <c r="PX14" s="17">
        <v>5.0999999999999996</v>
      </c>
      <c r="PY14" s="17">
        <v>5</v>
      </c>
      <c r="PZ14" s="17">
        <v>5</v>
      </c>
      <c r="QA14" s="17">
        <v>0.1</v>
      </c>
      <c r="QB14" s="17">
        <v>20.3</v>
      </c>
      <c r="QC14" s="17">
        <v>20.274049999999999</v>
      </c>
      <c r="QD14" s="17">
        <v>20.274049999999999</v>
      </c>
      <c r="QE14" s="17">
        <v>2.5950000000000001E-2</v>
      </c>
      <c r="QF14" s="17">
        <v>20</v>
      </c>
      <c r="QG14" s="17">
        <v>19.436350000000001</v>
      </c>
      <c r="QH14" s="17">
        <v>19.436350000000001</v>
      </c>
      <c r="QI14" s="17">
        <v>0.56364999999999998</v>
      </c>
      <c r="QJ14" s="17">
        <v>18.8</v>
      </c>
      <c r="QK14" s="17">
        <v>17.492709999999999</v>
      </c>
      <c r="QL14" s="17">
        <v>17.492709999999999</v>
      </c>
      <c r="QM14" s="17">
        <v>1.3072900000000001</v>
      </c>
      <c r="QN14" s="17">
        <v>3.4</v>
      </c>
      <c r="QO14" s="17">
        <v>3.4</v>
      </c>
      <c r="QP14" s="17">
        <v>3.4</v>
      </c>
      <c r="QQ14" s="17">
        <v>0</v>
      </c>
      <c r="QR14" s="17">
        <v>18.600000000000001</v>
      </c>
      <c r="QS14" s="17">
        <v>9.1999999999999993</v>
      </c>
      <c r="QT14" s="17">
        <v>9.1999999999999993</v>
      </c>
      <c r="QU14" s="17">
        <v>9.4</v>
      </c>
      <c r="QV14" s="17">
        <v>0</v>
      </c>
      <c r="QW14" s="17"/>
      <c r="QX14" s="17"/>
      <c r="QY14" s="17">
        <v>0</v>
      </c>
      <c r="QZ14" s="17">
        <v>0</v>
      </c>
      <c r="RA14" s="17"/>
      <c r="RB14" s="17"/>
      <c r="RC14" s="17">
        <v>0</v>
      </c>
      <c r="RD14" s="17">
        <v>5.8</v>
      </c>
      <c r="RE14" s="17">
        <v>4.9000000000000004</v>
      </c>
      <c r="RF14" s="17">
        <v>3.8809999999999998</v>
      </c>
      <c r="RG14" s="17">
        <v>1.919</v>
      </c>
      <c r="RH14" s="17">
        <v>14.5</v>
      </c>
      <c r="RI14" s="17">
        <v>8.8539999999999992</v>
      </c>
      <c r="RJ14" s="17">
        <v>8.8539999999999992</v>
      </c>
      <c r="RK14" s="17">
        <v>5.6459999999999999</v>
      </c>
      <c r="RL14" s="17">
        <v>0</v>
      </c>
      <c r="RM14" s="17"/>
      <c r="RN14" s="17"/>
      <c r="RO14" s="17">
        <v>0</v>
      </c>
      <c r="RP14" s="17">
        <v>3.5</v>
      </c>
      <c r="RQ14" s="17">
        <v>3.5009999999999999</v>
      </c>
      <c r="RR14" s="17">
        <v>3.5009999999999999</v>
      </c>
      <c r="RS14" s="17">
        <v>-1E-3</v>
      </c>
      <c r="RT14" s="17">
        <v>9</v>
      </c>
      <c r="RU14" s="17">
        <v>18.0365</v>
      </c>
      <c r="RV14" s="17">
        <v>19.792000000000002</v>
      </c>
      <c r="RW14" s="17">
        <v>-10.792</v>
      </c>
      <c r="RX14" s="17">
        <v>3</v>
      </c>
      <c r="RY14" s="17">
        <v>2</v>
      </c>
      <c r="RZ14" s="17">
        <v>2</v>
      </c>
      <c r="SA14" s="17">
        <v>1</v>
      </c>
      <c r="SB14" s="17"/>
      <c r="SC14" s="17"/>
      <c r="SD14" s="17">
        <v>0.4</v>
      </c>
      <c r="SE14" s="17">
        <v>-0.4</v>
      </c>
      <c r="SF14" s="17">
        <v>0</v>
      </c>
      <c r="SG14" s="17"/>
      <c r="SH14" s="17"/>
      <c r="SI14" s="17">
        <v>0</v>
      </c>
      <c r="SJ14" s="17">
        <v>19.8</v>
      </c>
      <c r="SK14" s="17">
        <v>19.1448</v>
      </c>
      <c r="SL14" s="17">
        <v>19.1448</v>
      </c>
      <c r="SM14" s="17">
        <v>0.6552</v>
      </c>
      <c r="SN14" s="17">
        <v>10.8</v>
      </c>
      <c r="SO14" s="17">
        <v>10.301259999999999</v>
      </c>
      <c r="SP14" s="17">
        <v>10.301259999999999</v>
      </c>
      <c r="SQ14" s="17">
        <v>0.49874000000000002</v>
      </c>
      <c r="SR14" s="17">
        <v>20.100000000000001</v>
      </c>
      <c r="SS14" s="17">
        <v>19.436350000000001</v>
      </c>
      <c r="ST14" s="17">
        <v>19.436350000000001</v>
      </c>
      <c r="SU14" s="17">
        <v>0.66364999999999996</v>
      </c>
      <c r="SV14" s="17">
        <v>20.2</v>
      </c>
      <c r="SW14" s="17">
        <v>19.436350000000001</v>
      </c>
      <c r="SX14" s="17">
        <v>19.436350000000001</v>
      </c>
      <c r="SY14" s="17">
        <v>0.76365000000000005</v>
      </c>
      <c r="SZ14" s="17">
        <v>20</v>
      </c>
      <c r="TA14" s="17">
        <v>19.241980000000002</v>
      </c>
      <c r="TB14" s="17">
        <v>19.241980000000002</v>
      </c>
      <c r="TC14" s="17">
        <v>0.75802000000000003</v>
      </c>
      <c r="TD14" s="17">
        <v>10.8</v>
      </c>
      <c r="TE14" s="17">
        <v>12.364000000000001</v>
      </c>
      <c r="TF14" s="17">
        <v>12.364000000000001</v>
      </c>
      <c r="TG14" s="17">
        <v>-1.5640000000000001</v>
      </c>
      <c r="TH14" s="17">
        <v>7.7</v>
      </c>
      <c r="TI14" s="17">
        <v>16.818999999999999</v>
      </c>
      <c r="TJ14" s="17">
        <v>16.818999999999999</v>
      </c>
      <c r="TK14" s="17">
        <v>-9.1189999999999998</v>
      </c>
      <c r="TL14" s="17">
        <v>0</v>
      </c>
      <c r="TM14" s="17"/>
      <c r="TN14" s="17"/>
      <c r="TO14" s="17">
        <v>0</v>
      </c>
      <c r="TP14" s="17">
        <v>8.1</v>
      </c>
      <c r="TQ14" s="17">
        <v>0.57699999999999996</v>
      </c>
      <c r="TR14" s="17">
        <v>0.57699999999999996</v>
      </c>
      <c r="TS14" s="17">
        <v>7.5229999999999997</v>
      </c>
      <c r="TT14" s="17">
        <v>13.15</v>
      </c>
      <c r="TU14" s="17">
        <v>2.774</v>
      </c>
      <c r="TV14" s="17">
        <v>2.774</v>
      </c>
      <c r="TW14" s="17">
        <v>10.375999999999999</v>
      </c>
      <c r="TX14" s="17">
        <v>0</v>
      </c>
      <c r="TY14" s="17">
        <v>0.1</v>
      </c>
      <c r="TZ14" s="17">
        <v>0.1</v>
      </c>
      <c r="UA14" s="17">
        <v>-0.1</v>
      </c>
      <c r="UB14" s="17">
        <v>0</v>
      </c>
      <c r="UC14" s="17">
        <v>8.5999999999999993E-2</v>
      </c>
      <c r="UD14" s="17">
        <v>8.5999999999999993E-2</v>
      </c>
      <c r="UE14" s="17">
        <v>-8.5999999999999993E-2</v>
      </c>
      <c r="UF14" s="17">
        <v>0</v>
      </c>
      <c r="UG14" s="17"/>
      <c r="UH14" s="17"/>
      <c r="UI14" s="17">
        <v>0</v>
      </c>
      <c r="UJ14" s="17">
        <v>9.9</v>
      </c>
      <c r="UK14" s="17">
        <v>19.922249999999998</v>
      </c>
      <c r="UL14" s="17">
        <v>19.922249999999998</v>
      </c>
      <c r="UM14" s="17">
        <v>-10.02225</v>
      </c>
      <c r="UN14" s="17">
        <v>4.2</v>
      </c>
      <c r="UO14" s="17">
        <v>8.1999999999999993</v>
      </c>
      <c r="UP14" s="17">
        <v>8.1999999999999993</v>
      </c>
      <c r="UQ14" s="17">
        <v>-4</v>
      </c>
      <c r="UR14" s="17">
        <v>0</v>
      </c>
      <c r="US14" s="17">
        <v>6.8</v>
      </c>
      <c r="UT14" s="17">
        <v>6.8</v>
      </c>
      <c r="UU14" s="17">
        <v>-6.8</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20.100000000000001</v>
      </c>
      <c r="VE14" s="17">
        <v>19.436350000000001</v>
      </c>
      <c r="VF14" s="17">
        <v>19.436350000000001</v>
      </c>
      <c r="VG14" s="17">
        <v>0.66364999999999996</v>
      </c>
      <c r="VH14" s="17">
        <v>0.5</v>
      </c>
      <c r="VI14" s="17">
        <v>1.07</v>
      </c>
      <c r="VJ14" s="17">
        <v>1.07</v>
      </c>
      <c r="VK14" s="17">
        <v>-0.56999999999999995</v>
      </c>
      <c r="VL14" s="17">
        <v>0</v>
      </c>
      <c r="VM14" s="17"/>
      <c r="VN14" s="17"/>
      <c r="VO14" s="17">
        <v>0</v>
      </c>
      <c r="VP14" s="17">
        <v>0</v>
      </c>
      <c r="VQ14" s="17"/>
      <c r="VR14" s="17"/>
      <c r="VS14" s="17">
        <v>0</v>
      </c>
      <c r="VT14" s="17">
        <v>0</v>
      </c>
      <c r="VU14" s="17"/>
      <c r="VV14" s="17"/>
      <c r="VW14" s="17">
        <v>0</v>
      </c>
      <c r="VX14" s="17">
        <v>0.3</v>
      </c>
      <c r="VY14" s="17">
        <v>0.6</v>
      </c>
      <c r="VZ14" s="17">
        <v>0.6</v>
      </c>
      <c r="WA14" s="17">
        <v>-0.3</v>
      </c>
      <c r="WB14" s="17">
        <v>0</v>
      </c>
      <c r="WC14" s="17">
        <v>4.5860000000000003</v>
      </c>
      <c r="WD14" s="17">
        <v>4.5860000000000003</v>
      </c>
      <c r="WE14" s="17">
        <v>-4.5860000000000003</v>
      </c>
      <c r="WF14" s="17">
        <v>0</v>
      </c>
      <c r="WG14" s="17">
        <v>2.5830000000000002</v>
      </c>
      <c r="WH14" s="17">
        <v>2.5830000000000002</v>
      </c>
      <c r="WI14" s="17">
        <v>-2.5830000000000002</v>
      </c>
      <c r="WJ14" s="17">
        <v>0</v>
      </c>
      <c r="WK14" s="17"/>
      <c r="WL14" s="17"/>
      <c r="WM14" s="17">
        <v>0</v>
      </c>
      <c r="WN14" s="17">
        <v>4.4000000000000004</v>
      </c>
      <c r="WO14" s="17">
        <v>4.2</v>
      </c>
      <c r="WP14" s="17">
        <v>4.2</v>
      </c>
      <c r="WQ14" s="17">
        <v>0.2</v>
      </c>
      <c r="WR14" s="17">
        <v>1.1000000000000001</v>
      </c>
      <c r="WS14" s="17">
        <v>1.2</v>
      </c>
      <c r="WT14" s="17">
        <v>1.2</v>
      </c>
      <c r="WU14" s="17">
        <v>-0.1</v>
      </c>
      <c r="WV14" s="17">
        <v>2.4</v>
      </c>
      <c r="WW14" s="17">
        <v>2.4</v>
      </c>
      <c r="WX14" s="17">
        <v>2.4</v>
      </c>
      <c r="WY14" s="17">
        <v>0</v>
      </c>
      <c r="WZ14" s="17">
        <v>1.1000000000000001</v>
      </c>
      <c r="XA14" s="17">
        <v>1.4</v>
      </c>
      <c r="XB14" s="17">
        <v>1.4</v>
      </c>
      <c r="XC14" s="17">
        <v>-0.3</v>
      </c>
      <c r="XD14" s="17">
        <v>0</v>
      </c>
      <c r="XE14" s="17"/>
      <c r="XF14" s="17"/>
      <c r="XG14" s="17">
        <v>0</v>
      </c>
      <c r="XH14" s="17">
        <v>9.1</v>
      </c>
      <c r="XI14" s="17">
        <v>9</v>
      </c>
      <c r="XJ14" s="17">
        <v>9</v>
      </c>
      <c r="XK14" s="17">
        <v>0.1</v>
      </c>
      <c r="XL14" s="17">
        <v>20</v>
      </c>
      <c r="XM14" s="17">
        <v>19.241980000000002</v>
      </c>
      <c r="XN14" s="17">
        <v>19.241980000000002</v>
      </c>
      <c r="XO14" s="17">
        <v>0.75802000000000003</v>
      </c>
      <c r="XP14" s="17">
        <v>7.7</v>
      </c>
      <c r="XQ14" s="17">
        <v>10.7</v>
      </c>
      <c r="XR14" s="17">
        <v>10.7</v>
      </c>
      <c r="XS14" s="17">
        <v>-3</v>
      </c>
      <c r="XT14" s="17">
        <v>27.1</v>
      </c>
      <c r="XU14" s="17">
        <v>30.5</v>
      </c>
      <c r="XV14" s="17">
        <v>29</v>
      </c>
      <c r="XW14" s="17">
        <v>-1.9</v>
      </c>
      <c r="XX14" s="17">
        <v>34.6</v>
      </c>
      <c r="XY14" s="17">
        <v>30.5</v>
      </c>
      <c r="XZ14" s="17">
        <v>29</v>
      </c>
      <c r="YA14" s="17">
        <v>5.6</v>
      </c>
      <c r="YB14" s="17">
        <v>12.7</v>
      </c>
      <c r="YC14" s="17">
        <v>14</v>
      </c>
      <c r="YD14" s="17">
        <v>14</v>
      </c>
      <c r="YE14" s="17">
        <v>-1.3</v>
      </c>
      <c r="YF14" s="17">
        <v>16.3</v>
      </c>
      <c r="YG14" s="17">
        <v>18.25</v>
      </c>
      <c r="YH14" s="17">
        <v>18.25</v>
      </c>
      <c r="YI14" s="17">
        <v>-1.95</v>
      </c>
      <c r="YJ14" s="17">
        <v>7</v>
      </c>
      <c r="YK14" s="17">
        <v>7.99</v>
      </c>
      <c r="YL14" s="17">
        <v>7.99</v>
      </c>
      <c r="YM14" s="17">
        <v>-0.99</v>
      </c>
      <c r="YN14" s="17">
        <v>11</v>
      </c>
      <c r="YO14" s="17">
        <v>11</v>
      </c>
      <c r="YP14" s="17">
        <v>11</v>
      </c>
      <c r="YQ14" s="17">
        <v>0</v>
      </c>
      <c r="YR14" s="17">
        <v>22.2</v>
      </c>
      <c r="YS14" s="17">
        <v>22</v>
      </c>
      <c r="YT14" s="17">
        <v>22</v>
      </c>
      <c r="YU14" s="17">
        <v>0.2</v>
      </c>
    </row>
    <row r="15" spans="1:671" ht="24" customHeight="1" x14ac:dyDescent="0.25">
      <c r="A15" s="1"/>
      <c r="B15" s="16" t="s">
        <v>102</v>
      </c>
      <c r="C15" s="16" t="s">
        <v>868</v>
      </c>
      <c r="D15" s="17">
        <v>203.1</v>
      </c>
      <c r="E15" s="17">
        <v>203.40136000000001</v>
      </c>
      <c r="F15" s="17">
        <v>203.40136000000001</v>
      </c>
      <c r="G15" s="17">
        <v>-0.30136000000000002</v>
      </c>
      <c r="H15" s="17">
        <v>629.1</v>
      </c>
      <c r="I15" s="17">
        <v>631.22380999999996</v>
      </c>
      <c r="J15" s="17">
        <v>631.22380999999996</v>
      </c>
      <c r="K15" s="17">
        <v>-2.1238100000000002</v>
      </c>
      <c r="L15" s="17">
        <v>145.19999999999999</v>
      </c>
      <c r="M15" s="17">
        <v>146.79963000000001</v>
      </c>
      <c r="N15" s="17">
        <v>146.79963000000001</v>
      </c>
      <c r="O15" s="17">
        <v>-1.5996300000000001</v>
      </c>
      <c r="P15" s="17"/>
      <c r="Q15" s="17"/>
      <c r="R15" s="17"/>
      <c r="S15" s="17">
        <v>0</v>
      </c>
      <c r="T15" s="17"/>
      <c r="U15" s="17"/>
      <c r="V15" s="17"/>
      <c r="W15" s="17">
        <v>0</v>
      </c>
      <c r="X15" s="17">
        <v>59.2</v>
      </c>
      <c r="Y15" s="17">
        <v>61.282800000000002</v>
      </c>
      <c r="Z15" s="17">
        <v>61.282800000000002</v>
      </c>
      <c r="AA15" s="17">
        <v>-2.0828000000000002</v>
      </c>
      <c r="AB15" s="17">
        <v>158.30000000000001</v>
      </c>
      <c r="AC15" s="17">
        <v>172.65595999999999</v>
      </c>
      <c r="AD15" s="17">
        <v>172.65595999999999</v>
      </c>
      <c r="AE15" s="17">
        <v>-14.35596</v>
      </c>
      <c r="AF15" s="17"/>
      <c r="AG15" s="17"/>
      <c r="AH15" s="17"/>
      <c r="AI15" s="17">
        <v>0</v>
      </c>
      <c r="AJ15" s="17">
        <v>59.8</v>
      </c>
      <c r="AK15" s="17"/>
      <c r="AL15" s="17"/>
      <c r="AM15" s="17">
        <v>59.8</v>
      </c>
      <c r="AN15" s="17">
        <v>0</v>
      </c>
      <c r="AO15" s="17"/>
      <c r="AP15" s="17"/>
      <c r="AQ15" s="17">
        <v>0</v>
      </c>
      <c r="AR15" s="17">
        <v>201.1</v>
      </c>
      <c r="AS15" s="17"/>
      <c r="AT15" s="17"/>
      <c r="AU15" s="17">
        <v>201.1</v>
      </c>
      <c r="AV15" s="17">
        <v>199</v>
      </c>
      <c r="AW15" s="17">
        <v>199.47789</v>
      </c>
      <c r="AX15" s="17">
        <v>199.47789</v>
      </c>
      <c r="AY15" s="17">
        <v>-0.47788999999999998</v>
      </c>
      <c r="AZ15" s="17"/>
      <c r="BA15" s="17"/>
      <c r="BB15" s="17"/>
      <c r="BC15" s="17">
        <v>0</v>
      </c>
      <c r="BD15" s="17">
        <v>0</v>
      </c>
      <c r="BE15" s="17"/>
      <c r="BF15" s="17"/>
      <c r="BG15" s="17">
        <v>0</v>
      </c>
      <c r="BH15" s="17"/>
      <c r="BI15" s="17"/>
      <c r="BJ15" s="17"/>
      <c r="BK15" s="17">
        <v>0</v>
      </c>
      <c r="BL15" s="17">
        <v>553.1</v>
      </c>
      <c r="BM15" s="17">
        <v>566.08941000000004</v>
      </c>
      <c r="BN15" s="17">
        <v>566.08941000000004</v>
      </c>
      <c r="BO15" s="17">
        <v>-12.989409999999999</v>
      </c>
      <c r="BP15" s="17">
        <v>10.1</v>
      </c>
      <c r="BQ15" s="17">
        <v>10.52094</v>
      </c>
      <c r="BR15" s="17">
        <v>10.52094</v>
      </c>
      <c r="BS15" s="17">
        <v>-0.42093999999999998</v>
      </c>
      <c r="BT15" s="17"/>
      <c r="BU15" s="17"/>
      <c r="BV15" s="17"/>
      <c r="BW15" s="17">
        <v>0</v>
      </c>
      <c r="BX15" s="17"/>
      <c r="BY15" s="17"/>
      <c r="BZ15" s="17"/>
      <c r="CA15" s="17">
        <v>0</v>
      </c>
      <c r="CB15" s="17"/>
      <c r="CC15" s="17"/>
      <c r="CD15" s="17"/>
      <c r="CE15" s="17">
        <v>0</v>
      </c>
      <c r="CF15" s="17"/>
      <c r="CG15" s="17"/>
      <c r="CH15" s="17"/>
      <c r="CI15" s="17">
        <v>0</v>
      </c>
      <c r="CJ15" s="17">
        <v>165.1</v>
      </c>
      <c r="CK15" s="17">
        <v>164.06706</v>
      </c>
      <c r="CL15" s="17">
        <v>164.06706</v>
      </c>
      <c r="CM15" s="17">
        <v>1.03294</v>
      </c>
      <c r="CN15" s="17">
        <v>7.3</v>
      </c>
      <c r="CO15" s="17">
        <v>5.1383299999999998</v>
      </c>
      <c r="CP15" s="17">
        <v>5.1383299999999998</v>
      </c>
      <c r="CQ15" s="17">
        <v>2.16167</v>
      </c>
      <c r="CR15" s="17">
        <v>5.3</v>
      </c>
      <c r="CS15" s="17">
        <v>2.8205</v>
      </c>
      <c r="CT15" s="17">
        <v>2.8205</v>
      </c>
      <c r="CU15" s="17">
        <v>2.4794999999999998</v>
      </c>
      <c r="CV15" s="17">
        <v>22.3</v>
      </c>
      <c r="CW15" s="17">
        <v>22.410769999999999</v>
      </c>
      <c r="CX15" s="17">
        <v>22.410769999999999</v>
      </c>
      <c r="CY15" s="17">
        <v>-0.11076999999999999</v>
      </c>
      <c r="CZ15" s="17">
        <v>6.5</v>
      </c>
      <c r="DA15" s="17">
        <v>6.8787000000000003</v>
      </c>
      <c r="DB15" s="17">
        <v>6.8787000000000003</v>
      </c>
      <c r="DC15" s="17">
        <v>-0.37869999999999998</v>
      </c>
      <c r="DD15" s="17">
        <v>14.4</v>
      </c>
      <c r="DE15" s="17">
        <v>14.933920000000001</v>
      </c>
      <c r="DF15" s="17">
        <v>14.933920000000001</v>
      </c>
      <c r="DG15" s="17">
        <v>-0.53391999999999995</v>
      </c>
      <c r="DH15" s="17">
        <v>142.80000000000001</v>
      </c>
      <c r="DI15" s="17">
        <v>142.44412</v>
      </c>
      <c r="DJ15" s="17">
        <v>142.44412</v>
      </c>
      <c r="DK15" s="17">
        <v>0.35587999999999997</v>
      </c>
      <c r="DL15" s="17"/>
      <c r="DM15" s="17"/>
      <c r="DN15" s="17"/>
      <c r="DO15" s="17">
        <v>0</v>
      </c>
      <c r="DP15" s="17"/>
      <c r="DQ15" s="17"/>
      <c r="DR15" s="17"/>
      <c r="DS15" s="17">
        <v>0</v>
      </c>
      <c r="DT15" s="17"/>
      <c r="DU15" s="17"/>
      <c r="DV15" s="17"/>
      <c r="DW15" s="17">
        <v>0</v>
      </c>
      <c r="DX15" s="17"/>
      <c r="DY15" s="17"/>
      <c r="DZ15" s="17"/>
      <c r="EA15" s="17">
        <v>0</v>
      </c>
      <c r="EB15" s="17">
        <v>110.7</v>
      </c>
      <c r="EC15" s="17">
        <v>112.46647</v>
      </c>
      <c r="ED15" s="17">
        <v>112.46647</v>
      </c>
      <c r="EE15" s="17">
        <v>-1.76647</v>
      </c>
      <c r="EF15" s="17">
        <v>222.6</v>
      </c>
      <c r="EG15" s="17">
        <v>220.69499999999999</v>
      </c>
      <c r="EH15" s="17">
        <v>220.69499999999999</v>
      </c>
      <c r="EI15" s="17">
        <v>1.905</v>
      </c>
      <c r="EJ15" s="17"/>
      <c r="EK15" s="17"/>
      <c r="EL15" s="17"/>
      <c r="EM15" s="17">
        <v>0</v>
      </c>
      <c r="EN15" s="17"/>
      <c r="EO15" s="17"/>
      <c r="EP15" s="17"/>
      <c r="EQ15" s="17">
        <v>0</v>
      </c>
      <c r="ER15" s="17"/>
      <c r="ES15" s="17"/>
      <c r="ET15" s="17"/>
      <c r="EU15" s="17">
        <v>0</v>
      </c>
      <c r="EV15" s="17">
        <v>6.5</v>
      </c>
      <c r="EW15" s="17">
        <v>6.39</v>
      </c>
      <c r="EX15" s="17">
        <v>6.39</v>
      </c>
      <c r="EY15" s="17">
        <v>0.11</v>
      </c>
      <c r="EZ15" s="17">
        <v>451.5</v>
      </c>
      <c r="FA15" s="17">
        <v>449.28086000000002</v>
      </c>
      <c r="FB15" s="17">
        <v>457.09426999999999</v>
      </c>
      <c r="FC15" s="17">
        <v>-5.5942699999999999</v>
      </c>
      <c r="FD15" s="17">
        <v>81.2</v>
      </c>
      <c r="FE15" s="17">
        <v>81.635570000000001</v>
      </c>
      <c r="FF15" s="17">
        <v>81.635570000000001</v>
      </c>
      <c r="FG15" s="17">
        <v>-0.43557000000000001</v>
      </c>
      <c r="FH15" s="17">
        <v>135.6</v>
      </c>
      <c r="FI15" s="17">
        <v>149.98721</v>
      </c>
      <c r="FJ15" s="17">
        <v>151.36251999999999</v>
      </c>
      <c r="FK15" s="17">
        <v>-15.76252</v>
      </c>
      <c r="FL15" s="17">
        <v>42</v>
      </c>
      <c r="FM15" s="17">
        <v>41.89893</v>
      </c>
      <c r="FN15" s="17">
        <v>41.89893</v>
      </c>
      <c r="FO15" s="17">
        <v>0.10106999999999999</v>
      </c>
      <c r="FP15" s="17">
        <v>18.2</v>
      </c>
      <c r="FQ15" s="17">
        <v>19.21088</v>
      </c>
      <c r="FR15" s="17">
        <v>19.21088</v>
      </c>
      <c r="FS15" s="17">
        <v>-1.01088</v>
      </c>
      <c r="FT15" s="17">
        <v>18.8</v>
      </c>
      <c r="FU15" s="17">
        <v>18.172979999999999</v>
      </c>
      <c r="FV15" s="17">
        <v>18.172979999999999</v>
      </c>
      <c r="FW15" s="17">
        <v>0.62702000000000002</v>
      </c>
      <c r="FX15" s="17">
        <v>49.6</v>
      </c>
      <c r="FY15" s="17">
        <v>87.773570000000007</v>
      </c>
      <c r="FZ15" s="17">
        <v>87.773570000000007</v>
      </c>
      <c r="GA15" s="17">
        <v>-38.173569999999998</v>
      </c>
      <c r="GB15" s="17">
        <v>150.1</v>
      </c>
      <c r="GC15" s="17">
        <v>166.66181</v>
      </c>
      <c r="GD15" s="17">
        <v>166.66181</v>
      </c>
      <c r="GE15" s="17">
        <v>-16.561810000000001</v>
      </c>
      <c r="GF15" s="17">
        <v>150.4</v>
      </c>
      <c r="GG15" s="17">
        <v>166.66181</v>
      </c>
      <c r="GH15" s="17">
        <v>166.66181</v>
      </c>
      <c r="GI15" s="17">
        <v>-16.261810000000001</v>
      </c>
      <c r="GJ15" s="17">
        <v>171</v>
      </c>
      <c r="GK15" s="17">
        <v>167.16229000000001</v>
      </c>
      <c r="GL15" s="17">
        <v>167.16229000000001</v>
      </c>
      <c r="GM15" s="17">
        <v>3.83771</v>
      </c>
      <c r="GN15" s="17">
        <v>99.8</v>
      </c>
      <c r="GO15" s="17">
        <v>87.790859999999995</v>
      </c>
      <c r="GP15" s="17">
        <v>110.48202000000001</v>
      </c>
      <c r="GQ15" s="17">
        <v>-10.68202</v>
      </c>
      <c r="GR15" s="17">
        <v>23.4</v>
      </c>
      <c r="GS15" s="17">
        <v>35.957239999999999</v>
      </c>
      <c r="GT15" s="17">
        <v>18</v>
      </c>
      <c r="GU15" s="17">
        <v>5.4</v>
      </c>
      <c r="GV15" s="17">
        <v>44.4</v>
      </c>
      <c r="GW15" s="17">
        <v>44.103009999999998</v>
      </c>
      <c r="GX15" s="17">
        <v>44.103009999999998</v>
      </c>
      <c r="GY15" s="17">
        <v>0.29698999999999998</v>
      </c>
      <c r="GZ15" s="17">
        <v>4</v>
      </c>
      <c r="HA15" s="17">
        <v>4.1192200000000003</v>
      </c>
      <c r="HB15" s="17">
        <v>4.1192200000000003</v>
      </c>
      <c r="HC15" s="17">
        <v>-0.11922000000000001</v>
      </c>
      <c r="HD15" s="17">
        <v>33.1</v>
      </c>
      <c r="HE15" s="17">
        <v>33.36054</v>
      </c>
      <c r="HF15" s="17">
        <v>33.36054</v>
      </c>
      <c r="HG15" s="17">
        <v>-0.26053999999999999</v>
      </c>
      <c r="HH15" s="17">
        <v>70.2</v>
      </c>
      <c r="HI15" s="17">
        <v>138.44995</v>
      </c>
      <c r="HJ15" s="17">
        <v>150.57629</v>
      </c>
      <c r="HK15" s="17">
        <v>-80.376289999999997</v>
      </c>
      <c r="HL15" s="17"/>
      <c r="HM15" s="17"/>
      <c r="HN15" s="17"/>
      <c r="HO15" s="17">
        <v>0</v>
      </c>
      <c r="HP15" s="17"/>
      <c r="HQ15" s="17"/>
      <c r="HR15" s="17"/>
      <c r="HS15" s="17">
        <v>0</v>
      </c>
      <c r="HT15" s="17">
        <v>30</v>
      </c>
      <c r="HU15" s="17">
        <v>39.700180000000003</v>
      </c>
      <c r="HV15" s="17">
        <v>39.396039999999999</v>
      </c>
      <c r="HW15" s="17">
        <v>-9.3960399999999993</v>
      </c>
      <c r="HX15" s="17"/>
      <c r="HY15" s="17"/>
      <c r="HZ15" s="17"/>
      <c r="IA15" s="17">
        <v>0</v>
      </c>
      <c r="IB15" s="17"/>
      <c r="IC15" s="17"/>
      <c r="ID15" s="17"/>
      <c r="IE15" s="17">
        <v>0</v>
      </c>
      <c r="IF15" s="17">
        <v>45.7</v>
      </c>
      <c r="IG15" s="17">
        <v>45.265309999999999</v>
      </c>
      <c r="IH15" s="17">
        <v>45.265309999999999</v>
      </c>
      <c r="II15" s="17">
        <v>0.43469000000000002</v>
      </c>
      <c r="IJ15" s="17"/>
      <c r="IK15" s="17"/>
      <c r="IL15" s="17"/>
      <c r="IM15" s="17">
        <v>0</v>
      </c>
      <c r="IN15" s="17"/>
      <c r="IO15" s="17"/>
      <c r="IP15" s="17"/>
      <c r="IQ15" s="17">
        <v>0</v>
      </c>
      <c r="IR15" s="17"/>
      <c r="IS15" s="17"/>
      <c r="IT15" s="17"/>
      <c r="IU15" s="17">
        <v>0</v>
      </c>
      <c r="IV15" s="17">
        <v>127.21</v>
      </c>
      <c r="IW15" s="17">
        <v>128.10928000000001</v>
      </c>
      <c r="IX15" s="17">
        <v>132.83837</v>
      </c>
      <c r="IY15" s="17">
        <v>-5.6283700000000003</v>
      </c>
      <c r="IZ15" s="17">
        <v>0</v>
      </c>
      <c r="JA15" s="17"/>
      <c r="JB15" s="17"/>
      <c r="JC15" s="17">
        <v>0</v>
      </c>
      <c r="JD15" s="17">
        <v>0</v>
      </c>
      <c r="JE15" s="17"/>
      <c r="JF15" s="17"/>
      <c r="JG15" s="17">
        <v>0</v>
      </c>
      <c r="JH15" s="17">
        <v>199.79</v>
      </c>
      <c r="JI15" s="17">
        <v>202.72200000000001</v>
      </c>
      <c r="JJ15" s="17">
        <v>202.72200000000001</v>
      </c>
      <c r="JK15" s="17">
        <v>-2.9319999999999999</v>
      </c>
      <c r="JL15" s="17"/>
      <c r="JM15" s="17"/>
      <c r="JN15" s="17"/>
      <c r="JO15" s="17">
        <v>0</v>
      </c>
      <c r="JP15" s="17">
        <v>72.72</v>
      </c>
      <c r="JQ15" s="17">
        <v>73.275930000000002</v>
      </c>
      <c r="JR15" s="17">
        <v>73.275930000000002</v>
      </c>
      <c r="JS15" s="17">
        <v>-0.55593000000000004</v>
      </c>
      <c r="JT15" s="17">
        <v>35.57</v>
      </c>
      <c r="JU15" s="17">
        <v>36.747990000000001</v>
      </c>
      <c r="JV15" s="17">
        <v>36.747990000000001</v>
      </c>
      <c r="JW15" s="17">
        <v>-1.1779900000000001</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v>2.2999999999999998</v>
      </c>
      <c r="KW15" s="17">
        <v>1.33812</v>
      </c>
      <c r="KX15" s="17">
        <v>1.33812</v>
      </c>
      <c r="KY15" s="17">
        <v>0.96187999999999996</v>
      </c>
      <c r="KZ15" s="17">
        <v>62.3</v>
      </c>
      <c r="LA15" s="17">
        <v>71.898309999999995</v>
      </c>
      <c r="LB15" s="17">
        <v>110.5018</v>
      </c>
      <c r="LC15" s="17">
        <v>-48.201799999999999</v>
      </c>
      <c r="LD15" s="17">
        <v>115.3</v>
      </c>
      <c r="LE15" s="17">
        <v>133.16031000000001</v>
      </c>
      <c r="LF15" s="17">
        <v>133.16031000000001</v>
      </c>
      <c r="LG15" s="17">
        <v>-17.860309999999998</v>
      </c>
      <c r="LH15" s="17">
        <v>62.7</v>
      </c>
      <c r="LI15" s="17">
        <v>67.199219999999997</v>
      </c>
      <c r="LJ15" s="17">
        <v>67.199219999999997</v>
      </c>
      <c r="LK15" s="17">
        <v>-4.4992200000000002</v>
      </c>
      <c r="LL15" s="17">
        <v>78.099999999999994</v>
      </c>
      <c r="LM15" s="17">
        <v>78.567999999999998</v>
      </c>
      <c r="LN15" s="17">
        <v>78.567999999999998</v>
      </c>
      <c r="LO15" s="17">
        <v>-0.46800000000000003</v>
      </c>
      <c r="LP15" s="17">
        <v>30</v>
      </c>
      <c r="LQ15" s="17">
        <v>29.980560000000001</v>
      </c>
      <c r="LR15" s="17">
        <v>29.980560000000001</v>
      </c>
      <c r="LS15" s="17">
        <v>1.9439999999999999E-2</v>
      </c>
      <c r="LT15" s="17">
        <v>0</v>
      </c>
      <c r="LU15" s="17"/>
      <c r="LV15" s="17"/>
      <c r="LW15" s="17">
        <v>0</v>
      </c>
      <c r="LX15" s="17"/>
      <c r="LY15" s="17"/>
      <c r="LZ15" s="17"/>
      <c r="MA15" s="17">
        <v>0</v>
      </c>
      <c r="MB15" s="17"/>
      <c r="MC15" s="17"/>
      <c r="MD15" s="17"/>
      <c r="ME15" s="17">
        <v>0</v>
      </c>
      <c r="MF15" s="17">
        <v>140.6</v>
      </c>
      <c r="MG15" s="17">
        <v>134.86500000000001</v>
      </c>
      <c r="MH15" s="17">
        <v>134.86500000000001</v>
      </c>
      <c r="MI15" s="17">
        <v>5.7350000000000003</v>
      </c>
      <c r="MJ15" s="17">
        <v>141.19999999999999</v>
      </c>
      <c r="MK15" s="17">
        <v>134.86500000000001</v>
      </c>
      <c r="ML15" s="17">
        <v>134.86500000000001</v>
      </c>
      <c r="MM15" s="17">
        <v>6.335</v>
      </c>
      <c r="MN15" s="17">
        <v>147.19999999999999</v>
      </c>
      <c r="MO15" s="17">
        <v>135.27000000000001</v>
      </c>
      <c r="MP15" s="17">
        <v>135.27000000000001</v>
      </c>
      <c r="MQ15" s="17">
        <v>11.93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6.6</v>
      </c>
      <c r="NU15" s="17">
        <v>7.0432300000000003</v>
      </c>
      <c r="NV15" s="17">
        <v>7.0432300000000003</v>
      </c>
      <c r="NW15" s="17">
        <v>-0.44323000000000001</v>
      </c>
      <c r="NX15" s="17">
        <v>4.0999999999999996</v>
      </c>
      <c r="NY15" s="17">
        <v>7.3890099999999999</v>
      </c>
      <c r="NZ15" s="17">
        <v>7.3890099999999999</v>
      </c>
      <c r="OA15" s="17">
        <v>-3.2890100000000002</v>
      </c>
      <c r="OB15" s="17">
        <v>20</v>
      </c>
      <c r="OC15" s="17">
        <v>20</v>
      </c>
      <c r="OD15" s="17">
        <v>17.492709999999999</v>
      </c>
      <c r="OE15" s="17">
        <v>2.5072899999999998</v>
      </c>
      <c r="OF15" s="17">
        <v>0</v>
      </c>
      <c r="OG15" s="17"/>
      <c r="OH15" s="17"/>
      <c r="OI15" s="17">
        <v>0</v>
      </c>
      <c r="OJ15" s="17">
        <v>37.5</v>
      </c>
      <c r="OK15" s="17">
        <v>17.239999999999998</v>
      </c>
      <c r="OL15" s="17">
        <v>17.239999999999998</v>
      </c>
      <c r="OM15" s="17">
        <v>20.260000000000002</v>
      </c>
      <c r="ON15" s="17">
        <v>0</v>
      </c>
      <c r="OO15" s="17"/>
      <c r="OP15" s="17"/>
      <c r="OQ15" s="17">
        <v>0</v>
      </c>
      <c r="OR15" s="17">
        <v>0</v>
      </c>
      <c r="OS15" s="17">
        <v>0.58199999999999996</v>
      </c>
      <c r="OT15" s="17">
        <v>0.58199999999999996</v>
      </c>
      <c r="OU15" s="17">
        <v>-0.58199999999999996</v>
      </c>
      <c r="OV15" s="17">
        <v>0</v>
      </c>
      <c r="OW15" s="17"/>
      <c r="OX15" s="17"/>
      <c r="OY15" s="17">
        <v>0</v>
      </c>
      <c r="OZ15" s="17">
        <v>20.3</v>
      </c>
      <c r="PA15" s="17">
        <v>19.436350000000001</v>
      </c>
      <c r="PB15" s="17">
        <v>19.436350000000001</v>
      </c>
      <c r="PC15" s="17">
        <v>0.86365000000000003</v>
      </c>
      <c r="PD15" s="17">
        <v>9.9</v>
      </c>
      <c r="PE15" s="17">
        <v>9.9830000000000005</v>
      </c>
      <c r="PF15" s="17">
        <v>9.9830000000000005</v>
      </c>
      <c r="PG15" s="17">
        <v>-8.3000000000000004E-2</v>
      </c>
      <c r="PH15" s="17">
        <v>4.8</v>
      </c>
      <c r="PI15" s="17">
        <v>5.67</v>
      </c>
      <c r="PJ15" s="17">
        <v>5.67</v>
      </c>
      <c r="PK15" s="17">
        <v>-0.87</v>
      </c>
      <c r="PL15" s="17">
        <v>0</v>
      </c>
      <c r="PM15" s="17"/>
      <c r="PN15" s="17"/>
      <c r="PO15" s="17">
        <v>0</v>
      </c>
      <c r="PP15" s="17">
        <v>2.2000000000000002</v>
      </c>
      <c r="PQ15" s="17">
        <v>1</v>
      </c>
      <c r="PR15" s="17">
        <v>1</v>
      </c>
      <c r="PS15" s="17">
        <v>1.2</v>
      </c>
      <c r="PT15" s="17">
        <v>3.6</v>
      </c>
      <c r="PU15" s="17">
        <v>1.8</v>
      </c>
      <c r="PV15" s="17">
        <v>1.8</v>
      </c>
      <c r="PW15" s="17">
        <v>1.8</v>
      </c>
      <c r="PX15" s="17">
        <v>5.0999999999999996</v>
      </c>
      <c r="PY15" s="17">
        <v>5</v>
      </c>
      <c r="PZ15" s="17">
        <v>5</v>
      </c>
      <c r="QA15" s="17">
        <v>0.1</v>
      </c>
      <c r="QB15" s="17">
        <v>20.2</v>
      </c>
      <c r="QC15" s="17">
        <v>20.274049999999999</v>
      </c>
      <c r="QD15" s="17">
        <v>20.274049999999999</v>
      </c>
      <c r="QE15" s="17">
        <v>-7.4050000000000005E-2</v>
      </c>
      <c r="QF15" s="17">
        <v>20</v>
      </c>
      <c r="QG15" s="17">
        <v>19.436350000000001</v>
      </c>
      <c r="QH15" s="17">
        <v>19.436350000000001</v>
      </c>
      <c r="QI15" s="17">
        <v>0.56364999999999998</v>
      </c>
      <c r="QJ15" s="17">
        <v>18.8</v>
      </c>
      <c r="QK15" s="17">
        <v>17.492709999999999</v>
      </c>
      <c r="QL15" s="17">
        <v>17.492709999999999</v>
      </c>
      <c r="QM15" s="17">
        <v>1.3072900000000001</v>
      </c>
      <c r="QN15" s="17">
        <v>3.4</v>
      </c>
      <c r="QO15" s="17">
        <v>3.4</v>
      </c>
      <c r="QP15" s="17">
        <v>3.4</v>
      </c>
      <c r="QQ15" s="17">
        <v>0</v>
      </c>
      <c r="QR15" s="17">
        <v>18.600000000000001</v>
      </c>
      <c r="QS15" s="17">
        <v>9.1999999999999993</v>
      </c>
      <c r="QT15" s="17">
        <v>9.1999999999999993</v>
      </c>
      <c r="QU15" s="17">
        <v>9.4</v>
      </c>
      <c r="QV15" s="17">
        <v>0</v>
      </c>
      <c r="QW15" s="17"/>
      <c r="QX15" s="17"/>
      <c r="QY15" s="17">
        <v>0</v>
      </c>
      <c r="QZ15" s="17">
        <v>0</v>
      </c>
      <c r="RA15" s="17"/>
      <c r="RB15" s="17"/>
      <c r="RC15" s="17">
        <v>0</v>
      </c>
      <c r="RD15" s="17">
        <v>4.5999999999999996</v>
      </c>
      <c r="RE15" s="17">
        <v>5.3</v>
      </c>
      <c r="RF15" s="17">
        <v>4.2519999999999998</v>
      </c>
      <c r="RG15" s="17">
        <v>0.34799999999999998</v>
      </c>
      <c r="RH15" s="17">
        <v>7</v>
      </c>
      <c r="RI15" s="17">
        <v>9.4250000000000007</v>
      </c>
      <c r="RJ15" s="17">
        <v>9.4250000000000007</v>
      </c>
      <c r="RK15" s="17">
        <v>-2.4249999999999998</v>
      </c>
      <c r="RL15" s="17">
        <v>0</v>
      </c>
      <c r="RM15" s="17"/>
      <c r="RN15" s="17"/>
      <c r="RO15" s="17">
        <v>0</v>
      </c>
      <c r="RP15" s="17">
        <v>3.5</v>
      </c>
      <c r="RQ15" s="17">
        <v>3.5009999999999999</v>
      </c>
      <c r="RR15" s="17">
        <v>3.5009999999999999</v>
      </c>
      <c r="RS15" s="17">
        <v>-1E-3</v>
      </c>
      <c r="RT15" s="17">
        <v>9.5</v>
      </c>
      <c r="RU15" s="17">
        <v>19.792000000000002</v>
      </c>
      <c r="RV15" s="17">
        <v>19.721579999999999</v>
      </c>
      <c r="RW15" s="17">
        <v>-10.221579999999999</v>
      </c>
      <c r="RX15" s="17">
        <v>3</v>
      </c>
      <c r="RY15" s="17">
        <v>2</v>
      </c>
      <c r="RZ15" s="17">
        <v>2</v>
      </c>
      <c r="SA15" s="17">
        <v>1</v>
      </c>
      <c r="SB15" s="17"/>
      <c r="SC15" s="17"/>
      <c r="SD15" s="17">
        <v>0.4</v>
      </c>
      <c r="SE15" s="17">
        <v>-0.4</v>
      </c>
      <c r="SF15" s="17">
        <v>0</v>
      </c>
      <c r="SG15" s="17"/>
      <c r="SH15" s="17"/>
      <c r="SI15" s="17">
        <v>0</v>
      </c>
      <c r="SJ15" s="17">
        <v>19.8</v>
      </c>
      <c r="SK15" s="17">
        <v>19.1448</v>
      </c>
      <c r="SL15" s="17">
        <v>19.1448</v>
      </c>
      <c r="SM15" s="17">
        <v>0.6552</v>
      </c>
      <c r="SN15" s="17">
        <v>10.9</v>
      </c>
      <c r="SO15" s="17">
        <v>10.301259999999999</v>
      </c>
      <c r="SP15" s="17">
        <v>10.301259999999999</v>
      </c>
      <c r="SQ15" s="17">
        <v>0.59874000000000005</v>
      </c>
      <c r="SR15" s="17">
        <v>20</v>
      </c>
      <c r="SS15" s="17">
        <v>19.436350000000001</v>
      </c>
      <c r="ST15" s="17">
        <v>19.436350000000001</v>
      </c>
      <c r="SU15" s="17">
        <v>0.56364999999999998</v>
      </c>
      <c r="SV15" s="17">
        <v>20.2</v>
      </c>
      <c r="SW15" s="17">
        <v>19.436350000000001</v>
      </c>
      <c r="SX15" s="17">
        <v>19.436350000000001</v>
      </c>
      <c r="SY15" s="17">
        <v>0.76365000000000005</v>
      </c>
      <c r="SZ15" s="17">
        <v>20</v>
      </c>
      <c r="TA15" s="17">
        <v>19.241980000000002</v>
      </c>
      <c r="TB15" s="17">
        <v>19.241980000000002</v>
      </c>
      <c r="TC15" s="17">
        <v>0.75802000000000003</v>
      </c>
      <c r="TD15" s="17">
        <v>9.3000000000000007</v>
      </c>
      <c r="TE15" s="17">
        <v>12.967000000000001</v>
      </c>
      <c r="TF15" s="17">
        <v>12.967000000000001</v>
      </c>
      <c r="TG15" s="17">
        <v>-3.6669999999999998</v>
      </c>
      <c r="TH15" s="17">
        <v>9.8000000000000007</v>
      </c>
      <c r="TI15" s="17">
        <v>16.762</v>
      </c>
      <c r="TJ15" s="17">
        <v>16.762</v>
      </c>
      <c r="TK15" s="17">
        <v>-6.9619999999999997</v>
      </c>
      <c r="TL15" s="17">
        <v>0</v>
      </c>
      <c r="TM15" s="17"/>
      <c r="TN15" s="17"/>
      <c r="TO15" s="17">
        <v>0</v>
      </c>
      <c r="TP15" s="17">
        <v>5.39</v>
      </c>
      <c r="TQ15" s="17">
        <v>0.45</v>
      </c>
      <c r="TR15" s="17">
        <v>0.45</v>
      </c>
      <c r="TS15" s="17">
        <v>4.9400000000000004</v>
      </c>
      <c r="TT15" s="17">
        <v>16.5</v>
      </c>
      <c r="TU15" s="17">
        <v>2.7440000000000002</v>
      </c>
      <c r="TV15" s="17">
        <v>2.7440000000000002</v>
      </c>
      <c r="TW15" s="17">
        <v>13.756</v>
      </c>
      <c r="TX15" s="17">
        <v>0</v>
      </c>
      <c r="TY15" s="17">
        <v>7.0999999999999994E-2</v>
      </c>
      <c r="TZ15" s="17">
        <v>7.0999999999999994E-2</v>
      </c>
      <c r="UA15" s="17">
        <v>-7.0999999999999994E-2</v>
      </c>
      <c r="UB15" s="17">
        <v>0</v>
      </c>
      <c r="UC15" s="17">
        <v>6.4000000000000001E-2</v>
      </c>
      <c r="UD15" s="17">
        <v>6.4000000000000001E-2</v>
      </c>
      <c r="UE15" s="17">
        <v>-6.4000000000000001E-2</v>
      </c>
      <c r="UF15" s="17">
        <v>0</v>
      </c>
      <c r="UG15" s="17"/>
      <c r="UH15" s="17"/>
      <c r="UI15" s="17">
        <v>0</v>
      </c>
      <c r="UJ15" s="17">
        <v>10.5</v>
      </c>
      <c r="UK15" s="17">
        <v>19.922249999999998</v>
      </c>
      <c r="UL15" s="17">
        <v>19.922249999999998</v>
      </c>
      <c r="UM15" s="17">
        <v>-9.42225</v>
      </c>
      <c r="UN15" s="17">
        <v>5.5</v>
      </c>
      <c r="UO15" s="17">
        <v>8.1999999999999993</v>
      </c>
      <c r="UP15" s="17">
        <v>8.1999999999999993</v>
      </c>
      <c r="UQ15" s="17">
        <v>-2.7</v>
      </c>
      <c r="UR15" s="17">
        <v>0</v>
      </c>
      <c r="US15" s="17">
        <v>6.8</v>
      </c>
      <c r="UT15" s="17">
        <v>6.8</v>
      </c>
      <c r="UU15" s="17">
        <v>-6.8</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20.100000000000001</v>
      </c>
      <c r="VE15" s="17">
        <v>19.436350000000001</v>
      </c>
      <c r="VF15" s="17">
        <v>19.436350000000001</v>
      </c>
      <c r="VG15" s="17">
        <v>0.66364999999999996</v>
      </c>
      <c r="VH15" s="17">
        <v>0.7</v>
      </c>
      <c r="VI15" s="17">
        <v>1.1759999999999999</v>
      </c>
      <c r="VJ15" s="17">
        <v>1.1759999999999999</v>
      </c>
      <c r="VK15" s="17">
        <v>-0.47599999999999998</v>
      </c>
      <c r="VL15" s="17">
        <v>0</v>
      </c>
      <c r="VM15" s="17"/>
      <c r="VN15" s="17"/>
      <c r="VO15" s="17">
        <v>0</v>
      </c>
      <c r="VP15" s="17">
        <v>0</v>
      </c>
      <c r="VQ15" s="17"/>
      <c r="VR15" s="17"/>
      <c r="VS15" s="17">
        <v>0</v>
      </c>
      <c r="VT15" s="17">
        <v>0</v>
      </c>
      <c r="VU15" s="17"/>
      <c r="VV15" s="17"/>
      <c r="VW15" s="17">
        <v>0</v>
      </c>
      <c r="VX15" s="17">
        <v>0.3</v>
      </c>
      <c r="VY15" s="17">
        <v>0.6</v>
      </c>
      <c r="VZ15" s="17">
        <v>0.6</v>
      </c>
      <c r="WA15" s="17">
        <v>-0.3</v>
      </c>
      <c r="WB15" s="17">
        <v>0</v>
      </c>
      <c r="WC15" s="17">
        <v>3.9550000000000001</v>
      </c>
      <c r="WD15" s="17">
        <v>3.9550000000000001</v>
      </c>
      <c r="WE15" s="17">
        <v>-3.9550000000000001</v>
      </c>
      <c r="WF15" s="17">
        <v>0</v>
      </c>
      <c r="WG15" s="17">
        <v>2.1920000000000002</v>
      </c>
      <c r="WH15" s="17">
        <v>2.1920000000000002</v>
      </c>
      <c r="WI15" s="17">
        <v>-2.1920000000000002</v>
      </c>
      <c r="WJ15" s="17">
        <v>0</v>
      </c>
      <c r="WK15" s="17"/>
      <c r="WL15" s="17"/>
      <c r="WM15" s="17">
        <v>0</v>
      </c>
      <c r="WN15" s="17">
        <v>4.4000000000000004</v>
      </c>
      <c r="WO15" s="17">
        <v>4.2</v>
      </c>
      <c r="WP15" s="17">
        <v>4.2</v>
      </c>
      <c r="WQ15" s="17">
        <v>0.2</v>
      </c>
      <c r="WR15" s="17">
        <v>1.1000000000000001</v>
      </c>
      <c r="WS15" s="17">
        <v>1.2</v>
      </c>
      <c r="WT15" s="17">
        <v>1.2</v>
      </c>
      <c r="WU15" s="17">
        <v>-0.1</v>
      </c>
      <c r="WV15" s="17">
        <v>2.4</v>
      </c>
      <c r="WW15" s="17">
        <v>2.4</v>
      </c>
      <c r="WX15" s="17">
        <v>2.4</v>
      </c>
      <c r="WY15" s="17">
        <v>0</v>
      </c>
      <c r="WZ15" s="17">
        <v>1.1000000000000001</v>
      </c>
      <c r="XA15" s="17">
        <v>1.4</v>
      </c>
      <c r="XB15" s="17">
        <v>1.4</v>
      </c>
      <c r="XC15" s="17">
        <v>-0.3</v>
      </c>
      <c r="XD15" s="17">
        <v>0</v>
      </c>
      <c r="XE15" s="17"/>
      <c r="XF15" s="17"/>
      <c r="XG15" s="17">
        <v>0</v>
      </c>
      <c r="XH15" s="17">
        <v>9.1999999999999993</v>
      </c>
      <c r="XI15" s="17">
        <v>9</v>
      </c>
      <c r="XJ15" s="17">
        <v>9</v>
      </c>
      <c r="XK15" s="17">
        <v>0.2</v>
      </c>
      <c r="XL15" s="17">
        <v>20</v>
      </c>
      <c r="XM15" s="17">
        <v>19.241980000000002</v>
      </c>
      <c r="XN15" s="17">
        <v>19.241980000000002</v>
      </c>
      <c r="XO15" s="17">
        <v>0.75802000000000003</v>
      </c>
      <c r="XP15" s="17">
        <v>8.1</v>
      </c>
      <c r="XQ15" s="17">
        <v>10.7</v>
      </c>
      <c r="XR15" s="17">
        <v>10.7</v>
      </c>
      <c r="XS15" s="17">
        <v>-2.6</v>
      </c>
      <c r="XT15" s="17">
        <v>27</v>
      </c>
      <c r="XU15" s="17">
        <v>30.5</v>
      </c>
      <c r="XV15" s="17">
        <v>29</v>
      </c>
      <c r="XW15" s="17">
        <v>-2</v>
      </c>
      <c r="XX15" s="17">
        <v>34.5</v>
      </c>
      <c r="XY15" s="17">
        <v>30.5</v>
      </c>
      <c r="XZ15" s="17">
        <v>29</v>
      </c>
      <c r="YA15" s="17">
        <v>5.5</v>
      </c>
      <c r="YB15" s="17">
        <v>11.8</v>
      </c>
      <c r="YC15" s="17">
        <v>14</v>
      </c>
      <c r="YD15" s="17">
        <v>14</v>
      </c>
      <c r="YE15" s="17">
        <v>-2.2000000000000002</v>
      </c>
      <c r="YF15" s="17">
        <v>16.3</v>
      </c>
      <c r="YG15" s="17">
        <v>18.25</v>
      </c>
      <c r="YH15" s="17">
        <v>18.25</v>
      </c>
      <c r="YI15" s="17">
        <v>-1.95</v>
      </c>
      <c r="YJ15" s="17">
        <v>8</v>
      </c>
      <c r="YK15" s="17">
        <v>7.99</v>
      </c>
      <c r="YL15" s="17">
        <v>7.99</v>
      </c>
      <c r="YM15" s="17">
        <v>0.01</v>
      </c>
      <c r="YN15" s="17">
        <v>10</v>
      </c>
      <c r="YO15" s="17">
        <v>11</v>
      </c>
      <c r="YP15" s="17">
        <v>11</v>
      </c>
      <c r="YQ15" s="17">
        <v>-1</v>
      </c>
      <c r="YR15" s="17">
        <v>22.8</v>
      </c>
      <c r="YS15" s="17">
        <v>22</v>
      </c>
      <c r="YT15" s="17">
        <v>22</v>
      </c>
      <c r="YU15" s="17">
        <v>0.8</v>
      </c>
    </row>
    <row r="16" spans="1:671" ht="24" customHeight="1" x14ac:dyDescent="0.25">
      <c r="A16" s="1"/>
      <c r="B16" s="18" t="s">
        <v>102</v>
      </c>
      <c r="C16" s="18" t="s">
        <v>869</v>
      </c>
      <c r="D16" s="19">
        <v>203.3</v>
      </c>
      <c r="E16" s="19">
        <v>203.40136000000001</v>
      </c>
      <c r="F16" s="19">
        <v>203.40136000000001</v>
      </c>
      <c r="G16" s="19">
        <v>-0.10136000000000001</v>
      </c>
      <c r="H16" s="19">
        <v>632.5</v>
      </c>
      <c r="I16" s="19">
        <v>631.22380999999996</v>
      </c>
      <c r="J16" s="19">
        <v>631.22380999999996</v>
      </c>
      <c r="K16" s="19">
        <v>1.2761899999999999</v>
      </c>
      <c r="L16" s="19">
        <v>145.6</v>
      </c>
      <c r="M16" s="19">
        <v>146.79963000000001</v>
      </c>
      <c r="N16" s="19">
        <v>146.79963000000001</v>
      </c>
      <c r="O16" s="19">
        <v>-1.19963</v>
      </c>
      <c r="P16" s="19"/>
      <c r="Q16" s="19"/>
      <c r="R16" s="19"/>
      <c r="S16" s="19">
        <v>0</v>
      </c>
      <c r="T16" s="19"/>
      <c r="U16" s="19"/>
      <c r="V16" s="19"/>
      <c r="W16" s="19">
        <v>0</v>
      </c>
      <c r="X16" s="19">
        <v>59.4</v>
      </c>
      <c r="Y16" s="19">
        <v>61.282800000000002</v>
      </c>
      <c r="Z16" s="19">
        <v>61.282800000000002</v>
      </c>
      <c r="AA16" s="19">
        <v>-1.8828</v>
      </c>
      <c r="AB16" s="19">
        <v>157.4</v>
      </c>
      <c r="AC16" s="19">
        <v>162.59082000000001</v>
      </c>
      <c r="AD16" s="19">
        <v>172.65595999999999</v>
      </c>
      <c r="AE16" s="19">
        <v>-15.25596</v>
      </c>
      <c r="AF16" s="19"/>
      <c r="AG16" s="19"/>
      <c r="AH16" s="19"/>
      <c r="AI16" s="19">
        <v>0</v>
      </c>
      <c r="AJ16" s="19">
        <v>60.7</v>
      </c>
      <c r="AK16" s="19"/>
      <c r="AL16" s="19"/>
      <c r="AM16" s="19">
        <v>60.7</v>
      </c>
      <c r="AN16" s="19">
        <v>0</v>
      </c>
      <c r="AO16" s="19"/>
      <c r="AP16" s="19"/>
      <c r="AQ16" s="19">
        <v>0</v>
      </c>
      <c r="AR16" s="19">
        <v>110.2</v>
      </c>
      <c r="AS16" s="19"/>
      <c r="AT16" s="19"/>
      <c r="AU16" s="19">
        <v>110.2</v>
      </c>
      <c r="AV16" s="19">
        <v>197.4</v>
      </c>
      <c r="AW16" s="19">
        <v>199.47789</v>
      </c>
      <c r="AX16" s="19">
        <v>199.47789</v>
      </c>
      <c r="AY16" s="19">
        <v>-2.07789</v>
      </c>
      <c r="AZ16" s="19"/>
      <c r="BA16" s="19"/>
      <c r="BB16" s="19"/>
      <c r="BC16" s="19">
        <v>0</v>
      </c>
      <c r="BD16" s="19">
        <v>0</v>
      </c>
      <c r="BE16" s="19"/>
      <c r="BF16" s="19"/>
      <c r="BG16" s="19">
        <v>0</v>
      </c>
      <c r="BH16" s="19"/>
      <c r="BI16" s="19"/>
      <c r="BJ16" s="19"/>
      <c r="BK16" s="19">
        <v>0</v>
      </c>
      <c r="BL16" s="19">
        <v>559.4</v>
      </c>
      <c r="BM16" s="19">
        <v>566.08941000000004</v>
      </c>
      <c r="BN16" s="19">
        <v>566.08941000000004</v>
      </c>
      <c r="BO16" s="19">
        <v>-6.6894099999999996</v>
      </c>
      <c r="BP16" s="19">
        <v>10.199999999999999</v>
      </c>
      <c r="BQ16" s="19">
        <v>10.52094</v>
      </c>
      <c r="BR16" s="19">
        <v>10.52094</v>
      </c>
      <c r="BS16" s="19">
        <v>-0.32094</v>
      </c>
      <c r="BT16" s="19"/>
      <c r="BU16" s="19"/>
      <c r="BV16" s="19"/>
      <c r="BW16" s="19">
        <v>0</v>
      </c>
      <c r="BX16" s="19"/>
      <c r="BY16" s="19"/>
      <c r="BZ16" s="19"/>
      <c r="CA16" s="19">
        <v>0</v>
      </c>
      <c r="CB16" s="19"/>
      <c r="CC16" s="19"/>
      <c r="CD16" s="19"/>
      <c r="CE16" s="19">
        <v>0</v>
      </c>
      <c r="CF16" s="19"/>
      <c r="CG16" s="19"/>
      <c r="CH16" s="19"/>
      <c r="CI16" s="19">
        <v>0</v>
      </c>
      <c r="CJ16" s="19">
        <v>166.8</v>
      </c>
      <c r="CK16" s="19">
        <v>164.06706</v>
      </c>
      <c r="CL16" s="19">
        <v>164.06706</v>
      </c>
      <c r="CM16" s="19">
        <v>2.7329400000000001</v>
      </c>
      <c r="CN16" s="19">
        <v>7.4</v>
      </c>
      <c r="CO16" s="19">
        <v>5.1383299999999998</v>
      </c>
      <c r="CP16" s="19">
        <v>5.1383299999999998</v>
      </c>
      <c r="CQ16" s="19">
        <v>2.2616700000000001</v>
      </c>
      <c r="CR16" s="19">
        <v>5.4</v>
      </c>
      <c r="CS16" s="19">
        <v>2.8205</v>
      </c>
      <c r="CT16" s="19">
        <v>2.8205</v>
      </c>
      <c r="CU16" s="19">
        <v>2.5794999999999999</v>
      </c>
      <c r="CV16" s="19">
        <v>22.4</v>
      </c>
      <c r="CW16" s="19">
        <v>22.410769999999999</v>
      </c>
      <c r="CX16" s="19">
        <v>22.410769999999999</v>
      </c>
      <c r="CY16" s="19">
        <v>-1.077E-2</v>
      </c>
      <c r="CZ16" s="19">
        <v>6.6</v>
      </c>
      <c r="DA16" s="19">
        <v>6.8787000000000003</v>
      </c>
      <c r="DB16" s="19">
        <v>6.8787000000000003</v>
      </c>
      <c r="DC16" s="19">
        <v>-0.2787</v>
      </c>
      <c r="DD16" s="19">
        <v>14.4</v>
      </c>
      <c r="DE16" s="19">
        <v>14.933920000000001</v>
      </c>
      <c r="DF16" s="19">
        <v>14.933920000000001</v>
      </c>
      <c r="DG16" s="19">
        <v>-0.53391999999999995</v>
      </c>
      <c r="DH16" s="19">
        <v>143.5</v>
      </c>
      <c r="DI16" s="19">
        <v>142.44412</v>
      </c>
      <c r="DJ16" s="19">
        <v>142.44412</v>
      </c>
      <c r="DK16" s="19">
        <v>1.0558799999999999</v>
      </c>
      <c r="DL16" s="19"/>
      <c r="DM16" s="19"/>
      <c r="DN16" s="19"/>
      <c r="DO16" s="19">
        <v>0</v>
      </c>
      <c r="DP16" s="19"/>
      <c r="DQ16" s="19"/>
      <c r="DR16" s="19"/>
      <c r="DS16" s="19">
        <v>0</v>
      </c>
      <c r="DT16" s="19"/>
      <c r="DU16" s="19"/>
      <c r="DV16" s="19"/>
      <c r="DW16" s="19">
        <v>0</v>
      </c>
      <c r="DX16" s="19"/>
      <c r="DY16" s="19"/>
      <c r="DZ16" s="19"/>
      <c r="EA16" s="19">
        <v>0</v>
      </c>
      <c r="EB16" s="19">
        <v>110.8</v>
      </c>
      <c r="EC16" s="19">
        <v>112.46647</v>
      </c>
      <c r="ED16" s="19">
        <v>112.46647</v>
      </c>
      <c r="EE16" s="19">
        <v>-1.6664699999999999</v>
      </c>
      <c r="EF16" s="19">
        <v>223.2</v>
      </c>
      <c r="EG16" s="19">
        <v>220.69499999999999</v>
      </c>
      <c r="EH16" s="19">
        <v>220.69499999999999</v>
      </c>
      <c r="EI16" s="19">
        <v>2.5049999999999999</v>
      </c>
      <c r="EJ16" s="19"/>
      <c r="EK16" s="19"/>
      <c r="EL16" s="19"/>
      <c r="EM16" s="19">
        <v>0</v>
      </c>
      <c r="EN16" s="19"/>
      <c r="EO16" s="19"/>
      <c r="EP16" s="19"/>
      <c r="EQ16" s="19">
        <v>0</v>
      </c>
      <c r="ER16" s="19"/>
      <c r="ES16" s="19"/>
      <c r="ET16" s="19"/>
      <c r="EU16" s="19">
        <v>0</v>
      </c>
      <c r="EV16" s="19">
        <v>6.5</v>
      </c>
      <c r="EW16" s="19">
        <v>6.39</v>
      </c>
      <c r="EX16" s="19">
        <v>6.39</v>
      </c>
      <c r="EY16" s="19">
        <v>0.11</v>
      </c>
      <c r="EZ16" s="19">
        <v>456.4</v>
      </c>
      <c r="FA16" s="19">
        <v>449.28086000000002</v>
      </c>
      <c r="FB16" s="19">
        <v>449.28086000000002</v>
      </c>
      <c r="FC16" s="19">
        <v>7.1191399999999998</v>
      </c>
      <c r="FD16" s="19">
        <v>81.099999999999994</v>
      </c>
      <c r="FE16" s="19">
        <v>81.635570000000001</v>
      </c>
      <c r="FF16" s="19">
        <v>81.635570000000001</v>
      </c>
      <c r="FG16" s="19">
        <v>-0.53556999999999999</v>
      </c>
      <c r="FH16" s="19">
        <v>151.4</v>
      </c>
      <c r="FI16" s="19">
        <v>151.36251999999999</v>
      </c>
      <c r="FJ16" s="19">
        <v>149.98721</v>
      </c>
      <c r="FK16" s="19">
        <v>1.41279</v>
      </c>
      <c r="FL16" s="19">
        <v>41.9</v>
      </c>
      <c r="FM16" s="19">
        <v>41.89893</v>
      </c>
      <c r="FN16" s="19">
        <v>41.89893</v>
      </c>
      <c r="FO16" s="19">
        <v>1.07E-3</v>
      </c>
      <c r="FP16" s="19">
        <v>18.2</v>
      </c>
      <c r="FQ16" s="19">
        <v>19.21088</v>
      </c>
      <c r="FR16" s="19">
        <v>19.21088</v>
      </c>
      <c r="FS16" s="19">
        <v>-1.01088</v>
      </c>
      <c r="FT16" s="19">
        <v>18.8</v>
      </c>
      <c r="FU16" s="19">
        <v>18.172979999999999</v>
      </c>
      <c r="FV16" s="19">
        <v>18.172979999999999</v>
      </c>
      <c r="FW16" s="19">
        <v>0.62702000000000002</v>
      </c>
      <c r="FX16" s="19">
        <v>47.1</v>
      </c>
      <c r="FY16" s="19">
        <v>87.773570000000007</v>
      </c>
      <c r="FZ16" s="19">
        <v>87.773570000000007</v>
      </c>
      <c r="GA16" s="19">
        <v>-40.673569999999998</v>
      </c>
      <c r="GB16" s="19">
        <v>162</v>
      </c>
      <c r="GC16" s="19">
        <v>166.66181</v>
      </c>
      <c r="GD16" s="19">
        <v>166.66181</v>
      </c>
      <c r="GE16" s="19">
        <v>-4.66181</v>
      </c>
      <c r="GF16" s="19">
        <v>162.6</v>
      </c>
      <c r="GG16" s="19">
        <v>166.66181</v>
      </c>
      <c r="GH16" s="19">
        <v>166.66181</v>
      </c>
      <c r="GI16" s="19">
        <v>-4.0618100000000004</v>
      </c>
      <c r="GJ16" s="19">
        <v>173.6</v>
      </c>
      <c r="GK16" s="19">
        <v>167.16229000000001</v>
      </c>
      <c r="GL16" s="19">
        <v>167.16229000000001</v>
      </c>
      <c r="GM16" s="19">
        <v>6.43771</v>
      </c>
      <c r="GN16" s="19">
        <v>101.3</v>
      </c>
      <c r="GO16" s="19">
        <v>92.555589999999995</v>
      </c>
      <c r="GP16" s="19">
        <v>110.48202000000001</v>
      </c>
      <c r="GQ16" s="19">
        <v>-9.1820199999999996</v>
      </c>
      <c r="GR16" s="19">
        <v>30.3</v>
      </c>
      <c r="GS16" s="19">
        <v>35.957239999999999</v>
      </c>
      <c r="GT16" s="19">
        <v>18</v>
      </c>
      <c r="GU16" s="19">
        <v>12.3</v>
      </c>
      <c r="GV16" s="19">
        <v>44.6</v>
      </c>
      <c r="GW16" s="19">
        <v>44.103009999999998</v>
      </c>
      <c r="GX16" s="19">
        <v>44.103009999999998</v>
      </c>
      <c r="GY16" s="19">
        <v>0.49698999999999999</v>
      </c>
      <c r="GZ16" s="19">
        <v>4.0999999999999996</v>
      </c>
      <c r="HA16" s="19">
        <v>4.1192200000000003</v>
      </c>
      <c r="HB16" s="19">
        <v>4.1192200000000003</v>
      </c>
      <c r="HC16" s="19">
        <v>-1.9220000000000001E-2</v>
      </c>
      <c r="HD16" s="19">
        <v>32.799999999999997</v>
      </c>
      <c r="HE16" s="19">
        <v>33.36054</v>
      </c>
      <c r="HF16" s="19">
        <v>33.36054</v>
      </c>
      <c r="HG16" s="19">
        <v>-0.56054000000000004</v>
      </c>
      <c r="HH16" s="19">
        <v>107.5</v>
      </c>
      <c r="HI16" s="19">
        <v>138.44995</v>
      </c>
      <c r="HJ16" s="19">
        <v>155.68057999999999</v>
      </c>
      <c r="HK16" s="19">
        <v>-48.180579999999999</v>
      </c>
      <c r="HL16" s="19"/>
      <c r="HM16" s="19"/>
      <c r="HN16" s="19"/>
      <c r="HO16" s="19">
        <v>0</v>
      </c>
      <c r="HP16" s="19"/>
      <c r="HQ16" s="19"/>
      <c r="HR16" s="19"/>
      <c r="HS16" s="19">
        <v>0</v>
      </c>
      <c r="HT16" s="19">
        <v>30.8</v>
      </c>
      <c r="HU16" s="19">
        <v>53.785110000000003</v>
      </c>
      <c r="HV16" s="19">
        <v>31.991890000000001</v>
      </c>
      <c r="HW16" s="19">
        <v>-1.1918899999999999</v>
      </c>
      <c r="HX16" s="19"/>
      <c r="HY16" s="19"/>
      <c r="HZ16" s="19"/>
      <c r="IA16" s="19">
        <v>0</v>
      </c>
      <c r="IB16" s="19"/>
      <c r="IC16" s="19"/>
      <c r="ID16" s="19"/>
      <c r="IE16" s="19">
        <v>0</v>
      </c>
      <c r="IF16" s="19">
        <v>45.3</v>
      </c>
      <c r="IG16" s="19">
        <v>45.265309999999999</v>
      </c>
      <c r="IH16" s="19">
        <v>45.265309999999999</v>
      </c>
      <c r="II16" s="19">
        <v>3.4689999999999999E-2</v>
      </c>
      <c r="IJ16" s="19"/>
      <c r="IK16" s="19"/>
      <c r="IL16" s="19"/>
      <c r="IM16" s="19">
        <v>0</v>
      </c>
      <c r="IN16" s="19"/>
      <c r="IO16" s="19"/>
      <c r="IP16" s="19"/>
      <c r="IQ16" s="19">
        <v>0</v>
      </c>
      <c r="IR16" s="19"/>
      <c r="IS16" s="19"/>
      <c r="IT16" s="19"/>
      <c r="IU16" s="19">
        <v>0</v>
      </c>
      <c r="IV16" s="19">
        <v>127.55</v>
      </c>
      <c r="IW16" s="19">
        <v>128.10932</v>
      </c>
      <c r="IX16" s="19">
        <v>132.83837</v>
      </c>
      <c r="IY16" s="19">
        <v>-5.2883699999999996</v>
      </c>
      <c r="IZ16" s="19">
        <v>0</v>
      </c>
      <c r="JA16" s="19"/>
      <c r="JB16" s="19"/>
      <c r="JC16" s="19">
        <v>0</v>
      </c>
      <c r="JD16" s="19">
        <v>0</v>
      </c>
      <c r="JE16" s="19"/>
      <c r="JF16" s="19"/>
      <c r="JG16" s="19">
        <v>0</v>
      </c>
      <c r="JH16" s="19">
        <v>198.36</v>
      </c>
      <c r="JI16" s="19">
        <v>202.72200000000001</v>
      </c>
      <c r="JJ16" s="19">
        <v>202.72200000000001</v>
      </c>
      <c r="JK16" s="19">
        <v>-4.3620000000000001</v>
      </c>
      <c r="JL16" s="19"/>
      <c r="JM16" s="19"/>
      <c r="JN16" s="19"/>
      <c r="JO16" s="19">
        <v>0</v>
      </c>
      <c r="JP16" s="19">
        <v>72.53</v>
      </c>
      <c r="JQ16" s="19">
        <v>73.275930000000002</v>
      </c>
      <c r="JR16" s="19">
        <v>73.275930000000002</v>
      </c>
      <c r="JS16" s="19">
        <v>-0.74592999999999998</v>
      </c>
      <c r="JT16" s="19">
        <v>35.47</v>
      </c>
      <c r="JU16" s="19">
        <v>36.747990000000001</v>
      </c>
      <c r="JV16" s="19">
        <v>36.747990000000001</v>
      </c>
      <c r="JW16" s="19">
        <v>-1.27799</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v>2.2999999999999998</v>
      </c>
      <c r="KW16" s="19">
        <v>1.33812</v>
      </c>
      <c r="KX16" s="19">
        <v>1.33812</v>
      </c>
      <c r="KY16" s="19">
        <v>0.96187999999999996</v>
      </c>
      <c r="KZ16" s="19">
        <v>134.9</v>
      </c>
      <c r="LA16" s="19">
        <v>159.62925000000001</v>
      </c>
      <c r="LB16" s="19">
        <v>47.373840000000001</v>
      </c>
      <c r="LC16" s="19">
        <v>87.526160000000004</v>
      </c>
      <c r="LD16" s="19">
        <v>124.2</v>
      </c>
      <c r="LE16" s="19">
        <v>133.16031000000001</v>
      </c>
      <c r="LF16" s="19">
        <v>133.16031000000001</v>
      </c>
      <c r="LG16" s="19">
        <v>-8.9603099999999998</v>
      </c>
      <c r="LH16" s="19">
        <v>62.8</v>
      </c>
      <c r="LI16" s="19">
        <v>67.199219999999997</v>
      </c>
      <c r="LJ16" s="19">
        <v>67.199219999999997</v>
      </c>
      <c r="LK16" s="19">
        <v>-4.3992199999999997</v>
      </c>
      <c r="LL16" s="19">
        <v>78.099999999999994</v>
      </c>
      <c r="LM16" s="19">
        <v>78.567999999999998</v>
      </c>
      <c r="LN16" s="19">
        <v>78.567999999999998</v>
      </c>
      <c r="LO16" s="19">
        <v>-0.46800000000000003</v>
      </c>
      <c r="LP16" s="19">
        <v>30</v>
      </c>
      <c r="LQ16" s="19">
        <v>29.980560000000001</v>
      </c>
      <c r="LR16" s="19">
        <v>29.980560000000001</v>
      </c>
      <c r="LS16" s="19">
        <v>1.9439999999999999E-2</v>
      </c>
      <c r="LT16" s="19">
        <v>0</v>
      </c>
      <c r="LU16" s="19"/>
      <c r="LV16" s="19"/>
      <c r="LW16" s="19">
        <v>0</v>
      </c>
      <c r="LX16" s="19"/>
      <c r="LY16" s="19"/>
      <c r="LZ16" s="19"/>
      <c r="MA16" s="19">
        <v>0</v>
      </c>
      <c r="MB16" s="19"/>
      <c r="MC16" s="19"/>
      <c r="MD16" s="19"/>
      <c r="ME16" s="19">
        <v>0</v>
      </c>
      <c r="MF16" s="19">
        <v>137.5</v>
      </c>
      <c r="MG16" s="19">
        <v>145.40792999999999</v>
      </c>
      <c r="MH16" s="19">
        <v>153.12568999999999</v>
      </c>
      <c r="MI16" s="19">
        <v>-15.625690000000001</v>
      </c>
      <c r="MJ16" s="19">
        <v>139.5</v>
      </c>
      <c r="MK16" s="19">
        <v>145.40792999999999</v>
      </c>
      <c r="ML16" s="19">
        <v>153.12568999999999</v>
      </c>
      <c r="MM16" s="19">
        <v>-13.625690000000001</v>
      </c>
      <c r="MN16" s="19">
        <v>146.69999999999999</v>
      </c>
      <c r="MO16" s="19">
        <v>145.84459000000001</v>
      </c>
      <c r="MP16" s="19">
        <v>153.58553000000001</v>
      </c>
      <c r="MQ16" s="19">
        <v>-6.8855300000000002</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6.7</v>
      </c>
      <c r="NU16" s="19">
        <v>7.0432300000000003</v>
      </c>
      <c r="NV16" s="19">
        <v>7.0432300000000003</v>
      </c>
      <c r="NW16" s="19">
        <v>-0.34322999999999998</v>
      </c>
      <c r="NX16" s="19">
        <v>4.3</v>
      </c>
      <c r="NY16" s="19">
        <v>7.3890099999999999</v>
      </c>
      <c r="NZ16" s="19">
        <v>7.3890099999999999</v>
      </c>
      <c r="OA16" s="19">
        <v>-3.08901</v>
      </c>
      <c r="OB16" s="19">
        <v>20</v>
      </c>
      <c r="OC16" s="19">
        <v>20</v>
      </c>
      <c r="OD16" s="19">
        <v>17.492709999999999</v>
      </c>
      <c r="OE16" s="19">
        <v>2.5072899999999998</v>
      </c>
      <c r="OF16" s="19">
        <v>0</v>
      </c>
      <c r="OG16" s="19"/>
      <c r="OH16" s="19"/>
      <c r="OI16" s="19">
        <v>0</v>
      </c>
      <c r="OJ16" s="19">
        <v>43.9</v>
      </c>
      <c r="OK16" s="19">
        <v>17.468</v>
      </c>
      <c r="OL16" s="19">
        <v>17.468</v>
      </c>
      <c r="OM16" s="19">
        <v>26.431999999999999</v>
      </c>
      <c r="ON16" s="19">
        <v>0</v>
      </c>
      <c r="OO16" s="19"/>
      <c r="OP16" s="19"/>
      <c r="OQ16" s="19">
        <v>0</v>
      </c>
      <c r="OR16" s="19">
        <v>0.1</v>
      </c>
      <c r="OS16" s="19">
        <v>0.36699999999999999</v>
      </c>
      <c r="OT16" s="19">
        <v>0.36699999999999999</v>
      </c>
      <c r="OU16" s="19">
        <v>-0.26700000000000002</v>
      </c>
      <c r="OV16" s="19">
        <v>0</v>
      </c>
      <c r="OW16" s="19"/>
      <c r="OX16" s="19"/>
      <c r="OY16" s="19">
        <v>0</v>
      </c>
      <c r="OZ16" s="19">
        <v>20.2</v>
      </c>
      <c r="PA16" s="19">
        <v>19.436350000000001</v>
      </c>
      <c r="PB16" s="19">
        <v>19.436350000000001</v>
      </c>
      <c r="PC16" s="19">
        <v>0.76365000000000005</v>
      </c>
      <c r="PD16" s="19">
        <v>9.9</v>
      </c>
      <c r="PE16" s="19">
        <v>9.9830000000000005</v>
      </c>
      <c r="PF16" s="19">
        <v>9.9830000000000005</v>
      </c>
      <c r="PG16" s="19">
        <v>-8.3000000000000004E-2</v>
      </c>
      <c r="PH16" s="19">
        <v>4.8</v>
      </c>
      <c r="PI16" s="19">
        <v>5.67</v>
      </c>
      <c r="PJ16" s="19">
        <v>5.67</v>
      </c>
      <c r="PK16" s="19">
        <v>-0.87</v>
      </c>
      <c r="PL16" s="19">
        <v>0</v>
      </c>
      <c r="PM16" s="19"/>
      <c r="PN16" s="19"/>
      <c r="PO16" s="19">
        <v>0</v>
      </c>
      <c r="PP16" s="19">
        <v>2.2000000000000002</v>
      </c>
      <c r="PQ16" s="19">
        <v>1</v>
      </c>
      <c r="PR16" s="19">
        <v>1</v>
      </c>
      <c r="PS16" s="19">
        <v>1.2</v>
      </c>
      <c r="PT16" s="19">
        <v>3.6</v>
      </c>
      <c r="PU16" s="19">
        <v>1.8</v>
      </c>
      <c r="PV16" s="19">
        <v>1.8</v>
      </c>
      <c r="PW16" s="19">
        <v>1.8</v>
      </c>
      <c r="PX16" s="19">
        <v>5.0999999999999996</v>
      </c>
      <c r="PY16" s="19">
        <v>5</v>
      </c>
      <c r="PZ16" s="19">
        <v>5</v>
      </c>
      <c r="QA16" s="19">
        <v>0.1</v>
      </c>
      <c r="QB16" s="19">
        <v>20.2</v>
      </c>
      <c r="QC16" s="19">
        <v>20.274049999999999</v>
      </c>
      <c r="QD16" s="19">
        <v>20.274049999999999</v>
      </c>
      <c r="QE16" s="19">
        <v>-7.4050000000000005E-2</v>
      </c>
      <c r="QF16" s="19">
        <v>20</v>
      </c>
      <c r="QG16" s="19">
        <v>19.436350000000001</v>
      </c>
      <c r="QH16" s="19">
        <v>19.436350000000001</v>
      </c>
      <c r="QI16" s="19">
        <v>0.56364999999999998</v>
      </c>
      <c r="QJ16" s="19">
        <v>18.7</v>
      </c>
      <c r="QK16" s="19">
        <v>19</v>
      </c>
      <c r="QL16" s="19">
        <v>17.492709999999999</v>
      </c>
      <c r="QM16" s="19">
        <v>1.20729</v>
      </c>
      <c r="QN16" s="19">
        <v>3.4</v>
      </c>
      <c r="QO16" s="19">
        <v>3.4</v>
      </c>
      <c r="QP16" s="19">
        <v>3.4</v>
      </c>
      <c r="QQ16" s="19">
        <v>0</v>
      </c>
      <c r="QR16" s="19">
        <v>18.600000000000001</v>
      </c>
      <c r="QS16" s="19">
        <v>9.1999999999999993</v>
      </c>
      <c r="QT16" s="19">
        <v>9.1999999999999993</v>
      </c>
      <c r="QU16" s="19">
        <v>9.4</v>
      </c>
      <c r="QV16" s="19">
        <v>0</v>
      </c>
      <c r="QW16" s="19"/>
      <c r="QX16" s="19"/>
      <c r="QY16" s="19">
        <v>0</v>
      </c>
      <c r="QZ16" s="19">
        <v>0</v>
      </c>
      <c r="RA16" s="19"/>
      <c r="RB16" s="19"/>
      <c r="RC16" s="19">
        <v>0</v>
      </c>
      <c r="RD16" s="19">
        <v>3.6</v>
      </c>
      <c r="RE16" s="19">
        <v>5.4</v>
      </c>
      <c r="RF16" s="19">
        <v>4.4939999999999998</v>
      </c>
      <c r="RG16" s="19">
        <v>-0.89400000000000002</v>
      </c>
      <c r="RH16" s="19">
        <v>6.9</v>
      </c>
      <c r="RI16" s="19">
        <v>9.8699999999999992</v>
      </c>
      <c r="RJ16" s="19">
        <v>9.8699999999999992</v>
      </c>
      <c r="RK16" s="19">
        <v>-2.97</v>
      </c>
      <c r="RL16" s="19">
        <v>0</v>
      </c>
      <c r="RM16" s="19"/>
      <c r="RN16" s="19"/>
      <c r="RO16" s="19">
        <v>0</v>
      </c>
      <c r="RP16" s="19">
        <v>3.5</v>
      </c>
      <c r="RQ16" s="19">
        <v>3.5009999999999999</v>
      </c>
      <c r="RR16" s="19">
        <v>3.5009999999999999</v>
      </c>
      <c r="RS16" s="19">
        <v>-1E-3</v>
      </c>
      <c r="RT16" s="19">
        <v>12</v>
      </c>
      <c r="RU16" s="19">
        <v>19.792000000000002</v>
      </c>
      <c r="RV16" s="19">
        <v>18.007280000000002</v>
      </c>
      <c r="RW16" s="19">
        <v>-6.0072799999999997</v>
      </c>
      <c r="RX16" s="19">
        <v>3</v>
      </c>
      <c r="RY16" s="19">
        <v>2</v>
      </c>
      <c r="RZ16" s="19">
        <v>2</v>
      </c>
      <c r="SA16" s="19">
        <v>1</v>
      </c>
      <c r="SB16" s="19"/>
      <c r="SC16" s="19"/>
      <c r="SD16" s="19">
        <v>0.4</v>
      </c>
      <c r="SE16" s="19">
        <v>-0.4</v>
      </c>
      <c r="SF16" s="19">
        <v>0</v>
      </c>
      <c r="SG16" s="19"/>
      <c r="SH16" s="19"/>
      <c r="SI16" s="19">
        <v>0</v>
      </c>
      <c r="SJ16" s="19">
        <v>19.8</v>
      </c>
      <c r="SK16" s="19">
        <v>19.1448</v>
      </c>
      <c r="SL16" s="19">
        <v>19.1448</v>
      </c>
      <c r="SM16" s="19">
        <v>0.6552</v>
      </c>
      <c r="SN16" s="19">
        <v>10.7</v>
      </c>
      <c r="SO16" s="19">
        <v>10.301259999999999</v>
      </c>
      <c r="SP16" s="19">
        <v>10.301259999999999</v>
      </c>
      <c r="SQ16" s="19">
        <v>0.39873999999999998</v>
      </c>
      <c r="SR16" s="19">
        <v>20</v>
      </c>
      <c r="SS16" s="19">
        <v>19.436350000000001</v>
      </c>
      <c r="ST16" s="19">
        <v>19.436350000000001</v>
      </c>
      <c r="SU16" s="19">
        <v>0.56364999999999998</v>
      </c>
      <c r="SV16" s="19">
        <v>20.2</v>
      </c>
      <c r="SW16" s="19">
        <v>19.436350000000001</v>
      </c>
      <c r="SX16" s="19">
        <v>19.436350000000001</v>
      </c>
      <c r="SY16" s="19">
        <v>0.76365000000000005</v>
      </c>
      <c r="SZ16" s="19">
        <v>20</v>
      </c>
      <c r="TA16" s="19">
        <v>19.241980000000002</v>
      </c>
      <c r="TB16" s="19">
        <v>19.241980000000002</v>
      </c>
      <c r="TC16" s="19">
        <v>0.75802000000000003</v>
      </c>
      <c r="TD16" s="19">
        <v>10.8</v>
      </c>
      <c r="TE16" s="19">
        <v>13.625999999999999</v>
      </c>
      <c r="TF16" s="19">
        <v>13.625999999999999</v>
      </c>
      <c r="TG16" s="19">
        <v>-2.8260000000000001</v>
      </c>
      <c r="TH16" s="19">
        <v>8</v>
      </c>
      <c r="TI16" s="19">
        <v>17.55</v>
      </c>
      <c r="TJ16" s="19">
        <v>17.55</v>
      </c>
      <c r="TK16" s="19">
        <v>-9.5500000000000007</v>
      </c>
      <c r="TL16" s="19">
        <v>0</v>
      </c>
      <c r="TM16" s="19"/>
      <c r="TN16" s="19"/>
      <c r="TO16" s="19">
        <v>0</v>
      </c>
      <c r="TP16" s="19">
        <v>6.9</v>
      </c>
      <c r="TQ16" s="19">
        <v>0.46200000000000002</v>
      </c>
      <c r="TR16" s="19">
        <v>0.46200000000000002</v>
      </c>
      <c r="TS16" s="19">
        <v>6.4379999999999997</v>
      </c>
      <c r="TT16" s="19">
        <v>10.17</v>
      </c>
      <c r="TU16" s="19">
        <v>2.7690000000000001</v>
      </c>
      <c r="TV16" s="19">
        <v>2.7690000000000001</v>
      </c>
      <c r="TW16" s="19">
        <v>7.4009999999999998</v>
      </c>
      <c r="TX16" s="19">
        <v>0</v>
      </c>
      <c r="TY16" s="19">
        <v>4.8000000000000001E-2</v>
      </c>
      <c r="TZ16" s="19">
        <v>4.8000000000000001E-2</v>
      </c>
      <c r="UA16" s="19">
        <v>-4.8000000000000001E-2</v>
      </c>
      <c r="UB16" s="19">
        <v>0</v>
      </c>
      <c r="UC16" s="19">
        <v>0.03</v>
      </c>
      <c r="UD16" s="19">
        <v>0.03</v>
      </c>
      <c r="UE16" s="19">
        <v>-0.03</v>
      </c>
      <c r="UF16" s="19">
        <v>0</v>
      </c>
      <c r="UG16" s="19"/>
      <c r="UH16" s="19"/>
      <c r="UI16" s="19">
        <v>0</v>
      </c>
      <c r="UJ16" s="19">
        <v>10.5</v>
      </c>
      <c r="UK16" s="19">
        <v>19.922249999999998</v>
      </c>
      <c r="UL16" s="19">
        <v>19.922249999999998</v>
      </c>
      <c r="UM16" s="19">
        <v>-9.42225</v>
      </c>
      <c r="UN16" s="19">
        <v>8.1999999999999993</v>
      </c>
      <c r="UO16" s="19">
        <v>8.1999999999999993</v>
      </c>
      <c r="UP16" s="19">
        <v>8.1999999999999993</v>
      </c>
      <c r="UQ16" s="19">
        <v>0</v>
      </c>
      <c r="UR16" s="19">
        <v>3.5</v>
      </c>
      <c r="US16" s="19">
        <v>6.8</v>
      </c>
      <c r="UT16" s="19">
        <v>6.8</v>
      </c>
      <c r="UU16" s="19">
        <v>-3.3</v>
      </c>
      <c r="UV16" s="19">
        <v>20.399999999999999</v>
      </c>
      <c r="UW16" s="19">
        <v>20</v>
      </c>
      <c r="UX16" s="19">
        <v>19.436350000000001</v>
      </c>
      <c r="UY16" s="19">
        <v>0.96365000000000001</v>
      </c>
      <c r="UZ16" s="19">
        <v>20.399999999999999</v>
      </c>
      <c r="VA16" s="19">
        <v>20</v>
      </c>
      <c r="VB16" s="19">
        <v>19.436350000000001</v>
      </c>
      <c r="VC16" s="19">
        <v>0.96365000000000001</v>
      </c>
      <c r="VD16" s="19">
        <v>20.100000000000001</v>
      </c>
      <c r="VE16" s="19">
        <v>20</v>
      </c>
      <c r="VF16" s="19">
        <v>19.436350000000001</v>
      </c>
      <c r="VG16" s="19">
        <v>0.66364999999999996</v>
      </c>
      <c r="VH16" s="19">
        <v>0.5</v>
      </c>
      <c r="VI16" s="19">
        <v>1.0529999999999999</v>
      </c>
      <c r="VJ16" s="19">
        <v>1.0529999999999999</v>
      </c>
      <c r="VK16" s="19">
        <v>-0.55300000000000005</v>
      </c>
      <c r="VL16" s="19">
        <v>0</v>
      </c>
      <c r="VM16" s="19"/>
      <c r="VN16" s="19"/>
      <c r="VO16" s="19">
        <v>0</v>
      </c>
      <c r="VP16" s="19">
        <v>0</v>
      </c>
      <c r="VQ16" s="19"/>
      <c r="VR16" s="19"/>
      <c r="VS16" s="19">
        <v>0</v>
      </c>
      <c r="VT16" s="19">
        <v>0</v>
      </c>
      <c r="VU16" s="19"/>
      <c r="VV16" s="19"/>
      <c r="VW16" s="19">
        <v>0</v>
      </c>
      <c r="VX16" s="19">
        <v>0.3</v>
      </c>
      <c r="VY16" s="19">
        <v>0.6</v>
      </c>
      <c r="VZ16" s="19">
        <v>0.6</v>
      </c>
      <c r="WA16" s="19">
        <v>-0.3</v>
      </c>
      <c r="WB16" s="19">
        <v>0</v>
      </c>
      <c r="WC16" s="19">
        <v>2.1640000000000001</v>
      </c>
      <c r="WD16" s="19">
        <v>2.1640000000000001</v>
      </c>
      <c r="WE16" s="19">
        <v>-2.1640000000000001</v>
      </c>
      <c r="WF16" s="19">
        <v>0</v>
      </c>
      <c r="WG16" s="19">
        <v>1.645</v>
      </c>
      <c r="WH16" s="19">
        <v>1.645</v>
      </c>
      <c r="WI16" s="19">
        <v>-1.645</v>
      </c>
      <c r="WJ16" s="19">
        <v>0</v>
      </c>
      <c r="WK16" s="19"/>
      <c r="WL16" s="19"/>
      <c r="WM16" s="19">
        <v>0</v>
      </c>
      <c r="WN16" s="19">
        <v>4.4000000000000004</v>
      </c>
      <c r="WO16" s="19">
        <v>4.2</v>
      </c>
      <c r="WP16" s="19">
        <v>4.2</v>
      </c>
      <c r="WQ16" s="19">
        <v>0.2</v>
      </c>
      <c r="WR16" s="19">
        <v>1.1000000000000001</v>
      </c>
      <c r="WS16" s="19">
        <v>1.2</v>
      </c>
      <c r="WT16" s="19">
        <v>1.2</v>
      </c>
      <c r="WU16" s="19">
        <v>-0.1</v>
      </c>
      <c r="WV16" s="19">
        <v>2.4</v>
      </c>
      <c r="WW16" s="19">
        <v>2.4</v>
      </c>
      <c r="WX16" s="19">
        <v>2.4</v>
      </c>
      <c r="WY16" s="19">
        <v>0</v>
      </c>
      <c r="WZ16" s="19">
        <v>1.1000000000000001</v>
      </c>
      <c r="XA16" s="19">
        <v>1.4</v>
      </c>
      <c r="XB16" s="19">
        <v>1.4</v>
      </c>
      <c r="XC16" s="19">
        <v>-0.3</v>
      </c>
      <c r="XD16" s="19">
        <v>0</v>
      </c>
      <c r="XE16" s="19"/>
      <c r="XF16" s="19"/>
      <c r="XG16" s="19">
        <v>0</v>
      </c>
      <c r="XH16" s="19">
        <v>9.1999999999999993</v>
      </c>
      <c r="XI16" s="19">
        <v>9</v>
      </c>
      <c r="XJ16" s="19">
        <v>9</v>
      </c>
      <c r="XK16" s="19">
        <v>0.2</v>
      </c>
      <c r="XL16" s="19">
        <v>20</v>
      </c>
      <c r="XM16" s="19">
        <v>19.241980000000002</v>
      </c>
      <c r="XN16" s="19">
        <v>19.241980000000002</v>
      </c>
      <c r="XO16" s="19">
        <v>0.75802000000000003</v>
      </c>
      <c r="XP16" s="19">
        <v>8.6</v>
      </c>
      <c r="XQ16" s="19">
        <v>10.7</v>
      </c>
      <c r="XR16" s="19">
        <v>10.7</v>
      </c>
      <c r="XS16" s="19">
        <v>-2.1</v>
      </c>
      <c r="XT16" s="19">
        <v>26.9</v>
      </c>
      <c r="XU16" s="19">
        <v>30.5</v>
      </c>
      <c r="XV16" s="19">
        <v>29</v>
      </c>
      <c r="XW16" s="19">
        <v>-2.1</v>
      </c>
      <c r="XX16" s="19">
        <v>34.4</v>
      </c>
      <c r="XY16" s="19">
        <v>30.5</v>
      </c>
      <c r="XZ16" s="19">
        <v>29</v>
      </c>
      <c r="YA16" s="19">
        <v>5.4</v>
      </c>
      <c r="YB16" s="19">
        <v>12</v>
      </c>
      <c r="YC16" s="19">
        <v>14</v>
      </c>
      <c r="YD16" s="19">
        <v>14</v>
      </c>
      <c r="YE16" s="19">
        <v>-2</v>
      </c>
      <c r="YF16" s="19">
        <v>16.3</v>
      </c>
      <c r="YG16" s="19">
        <v>18.25</v>
      </c>
      <c r="YH16" s="19">
        <v>18.25</v>
      </c>
      <c r="YI16" s="19">
        <v>-1.95</v>
      </c>
      <c r="YJ16" s="19">
        <v>8.5</v>
      </c>
      <c r="YK16" s="19">
        <v>7.99</v>
      </c>
      <c r="YL16" s="19">
        <v>7.99</v>
      </c>
      <c r="YM16" s="19">
        <v>0.51</v>
      </c>
      <c r="YN16" s="19">
        <v>10</v>
      </c>
      <c r="YO16" s="19">
        <v>11</v>
      </c>
      <c r="YP16" s="19">
        <v>11</v>
      </c>
      <c r="YQ16" s="19">
        <v>-1</v>
      </c>
      <c r="YR16" s="19">
        <v>23.1</v>
      </c>
      <c r="YS16" s="19">
        <v>22</v>
      </c>
      <c r="YT16" s="19">
        <v>22</v>
      </c>
      <c r="YU16" s="19">
        <v>1.1000000000000001</v>
      </c>
    </row>
    <row r="17" spans="1:671" ht="24" customHeight="1" x14ac:dyDescent="0.25">
      <c r="A17" s="1"/>
      <c r="B17" s="13" t="s">
        <v>102</v>
      </c>
      <c r="C17" s="13" t="s">
        <v>870</v>
      </c>
      <c r="D17" s="14">
        <v>203.2</v>
      </c>
      <c r="E17" s="14">
        <v>203.40136000000001</v>
      </c>
      <c r="F17" s="14">
        <v>203.40136000000001</v>
      </c>
      <c r="G17" s="14">
        <v>-0.20136000000000001</v>
      </c>
      <c r="H17" s="14">
        <v>628.70000000000005</v>
      </c>
      <c r="I17" s="14">
        <v>631.22380999999996</v>
      </c>
      <c r="J17" s="14">
        <v>631.22380999999996</v>
      </c>
      <c r="K17" s="14">
        <v>-2.5238100000000001</v>
      </c>
      <c r="L17" s="14">
        <v>144.9</v>
      </c>
      <c r="M17" s="14">
        <v>146.79963000000001</v>
      </c>
      <c r="N17" s="14">
        <v>146.79963000000001</v>
      </c>
      <c r="O17" s="14">
        <v>-1.8996299999999999</v>
      </c>
      <c r="P17" s="14"/>
      <c r="Q17" s="14"/>
      <c r="R17" s="14"/>
      <c r="S17" s="14">
        <v>0</v>
      </c>
      <c r="T17" s="14"/>
      <c r="U17" s="14"/>
      <c r="V17" s="14"/>
      <c r="W17" s="14">
        <v>0</v>
      </c>
      <c r="X17" s="14">
        <v>90</v>
      </c>
      <c r="Y17" s="14">
        <v>91.867829999999998</v>
      </c>
      <c r="Z17" s="14">
        <v>91.867829999999998</v>
      </c>
      <c r="AA17" s="14">
        <v>-1.8678300000000001</v>
      </c>
      <c r="AB17" s="14">
        <v>155.30000000000001</v>
      </c>
      <c r="AC17" s="14">
        <v>162.59082000000001</v>
      </c>
      <c r="AD17" s="14">
        <v>172.65595999999999</v>
      </c>
      <c r="AE17" s="14">
        <v>-17.35596</v>
      </c>
      <c r="AF17" s="14"/>
      <c r="AG17" s="14"/>
      <c r="AH17" s="14"/>
      <c r="AI17" s="14">
        <v>0</v>
      </c>
      <c r="AJ17" s="14">
        <v>60.2</v>
      </c>
      <c r="AK17" s="14"/>
      <c r="AL17" s="14"/>
      <c r="AM17" s="14">
        <v>60.2</v>
      </c>
      <c r="AN17" s="14">
        <v>0</v>
      </c>
      <c r="AO17" s="14"/>
      <c r="AP17" s="14"/>
      <c r="AQ17" s="14">
        <v>0</v>
      </c>
      <c r="AR17" s="14">
        <v>0</v>
      </c>
      <c r="AS17" s="14"/>
      <c r="AT17" s="14"/>
      <c r="AU17" s="14">
        <v>0</v>
      </c>
      <c r="AV17" s="14">
        <v>197.9</v>
      </c>
      <c r="AW17" s="14">
        <v>191.89681999999999</v>
      </c>
      <c r="AX17" s="14"/>
      <c r="AY17" s="14">
        <v>197.9</v>
      </c>
      <c r="AZ17" s="14"/>
      <c r="BA17" s="14"/>
      <c r="BB17" s="14"/>
      <c r="BC17" s="14">
        <v>0</v>
      </c>
      <c r="BD17" s="14">
        <v>0</v>
      </c>
      <c r="BE17" s="14"/>
      <c r="BF17" s="14"/>
      <c r="BG17" s="14">
        <v>0</v>
      </c>
      <c r="BH17" s="14"/>
      <c r="BI17" s="14"/>
      <c r="BJ17" s="14"/>
      <c r="BK17" s="14">
        <v>0</v>
      </c>
      <c r="BL17" s="14">
        <v>556.4</v>
      </c>
      <c r="BM17" s="14">
        <v>566.08941000000004</v>
      </c>
      <c r="BN17" s="14">
        <v>566.08941000000004</v>
      </c>
      <c r="BO17" s="14">
        <v>-9.6894100000000005</v>
      </c>
      <c r="BP17" s="14">
        <v>10.199999999999999</v>
      </c>
      <c r="BQ17" s="14">
        <v>10.52094</v>
      </c>
      <c r="BR17" s="14">
        <v>10.52094</v>
      </c>
      <c r="BS17" s="14">
        <v>-0.32094</v>
      </c>
      <c r="BT17" s="14"/>
      <c r="BU17" s="14"/>
      <c r="BV17" s="14"/>
      <c r="BW17" s="14">
        <v>0</v>
      </c>
      <c r="BX17" s="14"/>
      <c r="BY17" s="14"/>
      <c r="BZ17" s="14"/>
      <c r="CA17" s="14">
        <v>0</v>
      </c>
      <c r="CB17" s="14"/>
      <c r="CC17" s="14"/>
      <c r="CD17" s="14"/>
      <c r="CE17" s="14">
        <v>0</v>
      </c>
      <c r="CF17" s="14"/>
      <c r="CG17" s="14"/>
      <c r="CH17" s="14"/>
      <c r="CI17" s="14">
        <v>0</v>
      </c>
      <c r="CJ17" s="14">
        <v>166</v>
      </c>
      <c r="CK17" s="14">
        <v>164.06706</v>
      </c>
      <c r="CL17" s="14">
        <v>164.06706</v>
      </c>
      <c r="CM17" s="14">
        <v>1.9329400000000001</v>
      </c>
      <c r="CN17" s="14">
        <v>7.5</v>
      </c>
      <c r="CO17" s="14">
        <v>5.1383299999999998</v>
      </c>
      <c r="CP17" s="14">
        <v>5.1383299999999998</v>
      </c>
      <c r="CQ17" s="14">
        <v>2.3616700000000002</v>
      </c>
      <c r="CR17" s="14">
        <v>5.4</v>
      </c>
      <c r="CS17" s="14">
        <v>2.8205</v>
      </c>
      <c r="CT17" s="14">
        <v>2.8205</v>
      </c>
      <c r="CU17" s="14">
        <v>2.5794999999999999</v>
      </c>
      <c r="CV17" s="14">
        <v>22.4</v>
      </c>
      <c r="CW17" s="14">
        <v>22.410769999999999</v>
      </c>
      <c r="CX17" s="14">
        <v>22.410769999999999</v>
      </c>
      <c r="CY17" s="14">
        <v>-1.077E-2</v>
      </c>
      <c r="CZ17" s="14">
        <v>6.5</v>
      </c>
      <c r="DA17" s="14">
        <v>6.8787000000000003</v>
      </c>
      <c r="DB17" s="14">
        <v>6.8787000000000003</v>
      </c>
      <c r="DC17" s="14">
        <v>-0.37869999999999998</v>
      </c>
      <c r="DD17" s="14">
        <v>14.5</v>
      </c>
      <c r="DE17" s="14">
        <v>14.933920000000001</v>
      </c>
      <c r="DF17" s="14">
        <v>14.933920000000001</v>
      </c>
      <c r="DG17" s="14">
        <v>-0.43391999999999997</v>
      </c>
      <c r="DH17" s="14">
        <v>143.19999999999999</v>
      </c>
      <c r="DI17" s="14">
        <v>142.44412</v>
      </c>
      <c r="DJ17" s="14">
        <v>142.44412</v>
      </c>
      <c r="DK17" s="14">
        <v>0.75588</v>
      </c>
      <c r="DL17" s="14"/>
      <c r="DM17" s="14"/>
      <c r="DN17" s="14"/>
      <c r="DO17" s="14">
        <v>0</v>
      </c>
      <c r="DP17" s="14"/>
      <c r="DQ17" s="14"/>
      <c r="DR17" s="14"/>
      <c r="DS17" s="14">
        <v>0</v>
      </c>
      <c r="DT17" s="14"/>
      <c r="DU17" s="14"/>
      <c r="DV17" s="14"/>
      <c r="DW17" s="14">
        <v>0</v>
      </c>
      <c r="DX17" s="14"/>
      <c r="DY17" s="14"/>
      <c r="DZ17" s="14"/>
      <c r="EA17" s="14">
        <v>0</v>
      </c>
      <c r="EB17" s="14">
        <v>110.6</v>
      </c>
      <c r="EC17" s="14">
        <v>112.46647</v>
      </c>
      <c r="ED17" s="14">
        <v>112.46647</v>
      </c>
      <c r="EE17" s="14">
        <v>-1.8664700000000001</v>
      </c>
      <c r="EF17" s="14">
        <v>222.8</v>
      </c>
      <c r="EG17" s="14">
        <v>220.69499999999999</v>
      </c>
      <c r="EH17" s="14">
        <v>220.69499999999999</v>
      </c>
      <c r="EI17" s="14">
        <v>2.105</v>
      </c>
      <c r="EJ17" s="14"/>
      <c r="EK17" s="14"/>
      <c r="EL17" s="14"/>
      <c r="EM17" s="14">
        <v>0</v>
      </c>
      <c r="EN17" s="14"/>
      <c r="EO17" s="14"/>
      <c r="EP17" s="14"/>
      <c r="EQ17" s="14">
        <v>0</v>
      </c>
      <c r="ER17" s="14"/>
      <c r="ES17" s="14"/>
      <c r="ET17" s="14"/>
      <c r="EU17" s="14">
        <v>0</v>
      </c>
      <c r="EV17" s="14">
        <v>6.5</v>
      </c>
      <c r="EW17" s="14">
        <v>6.39</v>
      </c>
      <c r="EX17" s="14">
        <v>6.39</v>
      </c>
      <c r="EY17" s="14">
        <v>0.11</v>
      </c>
      <c r="EZ17" s="14">
        <v>452.8</v>
      </c>
      <c r="FA17" s="14">
        <v>449.28086000000002</v>
      </c>
      <c r="FB17" s="14">
        <v>449.28086000000002</v>
      </c>
      <c r="FC17" s="14">
        <v>3.5191400000000002</v>
      </c>
      <c r="FD17" s="14">
        <v>80.900000000000006</v>
      </c>
      <c r="FE17" s="14">
        <v>81.635570000000001</v>
      </c>
      <c r="FF17" s="14">
        <v>81.635570000000001</v>
      </c>
      <c r="FG17" s="14">
        <v>-0.73556999999999995</v>
      </c>
      <c r="FH17" s="14">
        <v>138.19999999999999</v>
      </c>
      <c r="FI17" s="14">
        <v>142.04259999999999</v>
      </c>
      <c r="FJ17" s="14">
        <v>142.04259999999999</v>
      </c>
      <c r="FK17" s="14">
        <v>-3.8426</v>
      </c>
      <c r="FL17" s="14">
        <v>41.9</v>
      </c>
      <c r="FM17" s="14">
        <v>41.89893</v>
      </c>
      <c r="FN17" s="14">
        <v>41.89893</v>
      </c>
      <c r="FO17" s="14">
        <v>1.07E-3</v>
      </c>
      <c r="FP17" s="14">
        <v>18.2</v>
      </c>
      <c r="FQ17" s="14">
        <v>19.21088</v>
      </c>
      <c r="FR17" s="14">
        <v>19.21088</v>
      </c>
      <c r="FS17" s="14">
        <v>-1.01088</v>
      </c>
      <c r="FT17" s="14">
        <v>18.899999999999999</v>
      </c>
      <c r="FU17" s="14">
        <v>18.172979999999999</v>
      </c>
      <c r="FV17" s="14">
        <v>18.172979999999999</v>
      </c>
      <c r="FW17" s="14">
        <v>0.72702</v>
      </c>
      <c r="FX17" s="14">
        <v>47</v>
      </c>
      <c r="FY17" s="14">
        <v>87.773570000000007</v>
      </c>
      <c r="FZ17" s="14">
        <v>87.773570000000007</v>
      </c>
      <c r="GA17" s="14">
        <v>-40.773569999999999</v>
      </c>
      <c r="GB17" s="14">
        <v>180.1</v>
      </c>
      <c r="GC17" s="14">
        <v>185.82039</v>
      </c>
      <c r="GD17" s="14">
        <v>185.82039</v>
      </c>
      <c r="GE17" s="14">
        <v>-5.7203900000000001</v>
      </c>
      <c r="GF17" s="14">
        <v>180.4</v>
      </c>
      <c r="GG17" s="14">
        <v>185.82039</v>
      </c>
      <c r="GH17" s="14">
        <v>185.82039</v>
      </c>
      <c r="GI17" s="14">
        <v>-5.4203900000000003</v>
      </c>
      <c r="GJ17" s="14">
        <v>184</v>
      </c>
      <c r="GK17" s="14">
        <v>186.37841</v>
      </c>
      <c r="GL17" s="14">
        <v>186.37841</v>
      </c>
      <c r="GM17" s="14">
        <v>-2.3784100000000001</v>
      </c>
      <c r="GN17" s="14">
        <v>71.8</v>
      </c>
      <c r="GO17" s="14">
        <v>82.384829999999994</v>
      </c>
      <c r="GP17" s="14">
        <v>110.46821</v>
      </c>
      <c r="GQ17" s="14">
        <v>-38.668210000000002</v>
      </c>
      <c r="GR17" s="14">
        <v>18.399999999999999</v>
      </c>
      <c r="GS17" s="14">
        <v>18</v>
      </c>
      <c r="GT17" s="14">
        <v>19.436350000000001</v>
      </c>
      <c r="GU17" s="14">
        <v>-1.0363500000000001</v>
      </c>
      <c r="GV17" s="14">
        <v>44.5</v>
      </c>
      <c r="GW17" s="14">
        <v>44.103009999999998</v>
      </c>
      <c r="GX17" s="14">
        <v>44.103009999999998</v>
      </c>
      <c r="GY17" s="14">
        <v>0.39699000000000001</v>
      </c>
      <c r="GZ17" s="14">
        <v>4</v>
      </c>
      <c r="HA17" s="14">
        <v>4.1192200000000003</v>
      </c>
      <c r="HB17" s="14">
        <v>4.1192200000000003</v>
      </c>
      <c r="HC17" s="14">
        <v>-0.11922000000000001</v>
      </c>
      <c r="HD17" s="14">
        <v>33.6</v>
      </c>
      <c r="HE17" s="14">
        <v>33.36054</v>
      </c>
      <c r="HF17" s="14">
        <v>33.36054</v>
      </c>
      <c r="HG17" s="14">
        <v>0.23946000000000001</v>
      </c>
      <c r="HH17" s="14">
        <v>117</v>
      </c>
      <c r="HI17" s="14">
        <v>139.88630000000001</v>
      </c>
      <c r="HJ17" s="14">
        <v>138.44995</v>
      </c>
      <c r="HK17" s="14">
        <v>-21.449950000000001</v>
      </c>
      <c r="HL17" s="14"/>
      <c r="HM17" s="14"/>
      <c r="HN17" s="14"/>
      <c r="HO17" s="14">
        <v>0</v>
      </c>
      <c r="HP17" s="14"/>
      <c r="HQ17" s="14"/>
      <c r="HR17" s="14"/>
      <c r="HS17" s="14">
        <v>0</v>
      </c>
      <c r="HT17" s="14">
        <v>30.4</v>
      </c>
      <c r="HU17" s="14">
        <v>4.6344000000000003</v>
      </c>
      <c r="HV17" s="14">
        <v>35.312359999999998</v>
      </c>
      <c r="HW17" s="14">
        <v>-4.9123599999999996</v>
      </c>
      <c r="HX17" s="14"/>
      <c r="HY17" s="14"/>
      <c r="HZ17" s="14"/>
      <c r="IA17" s="14">
        <v>0</v>
      </c>
      <c r="IB17" s="14"/>
      <c r="IC17" s="14"/>
      <c r="ID17" s="14"/>
      <c r="IE17" s="14">
        <v>0</v>
      </c>
      <c r="IF17" s="14">
        <v>45.7</v>
      </c>
      <c r="IG17" s="14">
        <v>45.265309999999999</v>
      </c>
      <c r="IH17" s="14">
        <v>45.265309999999999</v>
      </c>
      <c r="II17" s="14">
        <v>0.43469000000000002</v>
      </c>
      <c r="IJ17" s="14"/>
      <c r="IK17" s="14"/>
      <c r="IL17" s="14"/>
      <c r="IM17" s="14">
        <v>0</v>
      </c>
      <c r="IN17" s="14"/>
      <c r="IO17" s="14"/>
      <c r="IP17" s="14"/>
      <c r="IQ17" s="14">
        <v>0</v>
      </c>
      <c r="IR17" s="14"/>
      <c r="IS17" s="14"/>
      <c r="IT17" s="14"/>
      <c r="IU17" s="14">
        <v>0</v>
      </c>
      <c r="IV17" s="14">
        <v>127.63</v>
      </c>
      <c r="IW17" s="14">
        <v>128.10932</v>
      </c>
      <c r="IX17" s="14">
        <v>132.83837</v>
      </c>
      <c r="IY17" s="14">
        <v>-5.2083700000000004</v>
      </c>
      <c r="IZ17" s="14">
        <v>0</v>
      </c>
      <c r="JA17" s="14"/>
      <c r="JB17" s="14"/>
      <c r="JC17" s="14">
        <v>0</v>
      </c>
      <c r="JD17" s="14">
        <v>0</v>
      </c>
      <c r="JE17" s="14"/>
      <c r="JF17" s="14"/>
      <c r="JG17" s="14">
        <v>0</v>
      </c>
      <c r="JH17" s="14">
        <v>197.24</v>
      </c>
      <c r="JI17" s="14">
        <v>202.72200000000001</v>
      </c>
      <c r="JJ17" s="14">
        <v>202.72200000000001</v>
      </c>
      <c r="JK17" s="14">
        <v>-5.4820000000000002</v>
      </c>
      <c r="JL17" s="14"/>
      <c r="JM17" s="14"/>
      <c r="JN17" s="14"/>
      <c r="JO17" s="14">
        <v>0</v>
      </c>
      <c r="JP17" s="14">
        <v>71.98</v>
      </c>
      <c r="JQ17" s="14">
        <v>73.275930000000002</v>
      </c>
      <c r="JR17" s="14">
        <v>73.275930000000002</v>
      </c>
      <c r="JS17" s="14">
        <v>-1.29593</v>
      </c>
      <c r="JT17" s="14">
        <v>35.32</v>
      </c>
      <c r="JU17" s="14">
        <v>36.747990000000001</v>
      </c>
      <c r="JV17" s="14">
        <v>36.747990000000001</v>
      </c>
      <c r="JW17" s="14">
        <v>-1.4279900000000001</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v>2.2999999999999998</v>
      </c>
      <c r="KW17" s="14">
        <v>1.33812</v>
      </c>
      <c r="KX17" s="14">
        <v>1.33812</v>
      </c>
      <c r="KY17" s="14">
        <v>0.96187999999999996</v>
      </c>
      <c r="KZ17" s="14">
        <v>134</v>
      </c>
      <c r="LA17" s="14">
        <v>151.56581</v>
      </c>
      <c r="LB17" s="14">
        <v>159.18136000000001</v>
      </c>
      <c r="LC17" s="14">
        <v>-25.181360000000002</v>
      </c>
      <c r="LD17" s="14">
        <v>117.5</v>
      </c>
      <c r="LE17" s="14">
        <v>124.84587999999999</v>
      </c>
      <c r="LF17" s="14">
        <v>124.84587999999999</v>
      </c>
      <c r="LG17" s="14">
        <v>-7.3458800000000002</v>
      </c>
      <c r="LH17" s="14">
        <v>61.5</v>
      </c>
      <c r="LI17" s="14">
        <v>67.199219999999997</v>
      </c>
      <c r="LJ17" s="14">
        <v>67.199219999999997</v>
      </c>
      <c r="LK17" s="14">
        <v>-5.6992200000000004</v>
      </c>
      <c r="LL17" s="14">
        <v>78</v>
      </c>
      <c r="LM17" s="14">
        <v>78.567999999999998</v>
      </c>
      <c r="LN17" s="14">
        <v>78.567999999999998</v>
      </c>
      <c r="LO17" s="14">
        <v>-0.56799999999999995</v>
      </c>
      <c r="LP17" s="14">
        <v>30</v>
      </c>
      <c r="LQ17" s="14">
        <v>29.980560000000001</v>
      </c>
      <c r="LR17" s="14">
        <v>29.980560000000001</v>
      </c>
      <c r="LS17" s="14">
        <v>1.9439999999999999E-2</v>
      </c>
      <c r="LT17" s="14">
        <v>0</v>
      </c>
      <c r="LU17" s="14"/>
      <c r="LV17" s="14"/>
      <c r="LW17" s="14">
        <v>0</v>
      </c>
      <c r="LX17" s="14"/>
      <c r="LY17" s="14"/>
      <c r="LZ17" s="14"/>
      <c r="MA17" s="14">
        <v>0</v>
      </c>
      <c r="MB17" s="14"/>
      <c r="MC17" s="14"/>
      <c r="MD17" s="14"/>
      <c r="ME17" s="14">
        <v>0</v>
      </c>
      <c r="MF17" s="14">
        <v>141.1</v>
      </c>
      <c r="MG17" s="14">
        <v>145.40792999999999</v>
      </c>
      <c r="MH17" s="14">
        <v>153.06012000000001</v>
      </c>
      <c r="MI17" s="14">
        <v>-11.96012</v>
      </c>
      <c r="MJ17" s="14">
        <v>141.9</v>
      </c>
      <c r="MK17" s="14">
        <v>145.40792999999999</v>
      </c>
      <c r="ML17" s="14">
        <v>153.06012000000001</v>
      </c>
      <c r="MM17" s="14">
        <v>-11.160119999999999</v>
      </c>
      <c r="MN17" s="14">
        <v>146.4</v>
      </c>
      <c r="MO17" s="14">
        <v>145.84459000000001</v>
      </c>
      <c r="MP17" s="14">
        <v>153.51975999999999</v>
      </c>
      <c r="MQ17" s="14">
        <v>-7.1197600000000003</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6.7</v>
      </c>
      <c r="NU17" s="14">
        <v>7.0432300000000003</v>
      </c>
      <c r="NV17" s="14">
        <v>7.0432300000000003</v>
      </c>
      <c r="NW17" s="14">
        <v>-0.34322999999999998</v>
      </c>
      <c r="NX17" s="14">
        <v>4.3</v>
      </c>
      <c r="NY17" s="14">
        <v>7.3890099999999999</v>
      </c>
      <c r="NZ17" s="14">
        <v>7.3890099999999999</v>
      </c>
      <c r="OA17" s="14">
        <v>-3.08901</v>
      </c>
      <c r="OB17" s="14">
        <v>20</v>
      </c>
      <c r="OC17" s="14">
        <v>20</v>
      </c>
      <c r="OD17" s="14">
        <v>17.492709999999999</v>
      </c>
      <c r="OE17" s="14">
        <v>2.5072899999999998</v>
      </c>
      <c r="OF17" s="14">
        <v>0</v>
      </c>
      <c r="OG17" s="14"/>
      <c r="OH17" s="14"/>
      <c r="OI17" s="14">
        <v>0</v>
      </c>
      <c r="OJ17" s="14">
        <v>76.5</v>
      </c>
      <c r="OK17" s="14">
        <v>17.841000000000001</v>
      </c>
      <c r="OL17" s="14">
        <v>17.841000000000001</v>
      </c>
      <c r="OM17" s="14">
        <v>58.658999999999999</v>
      </c>
      <c r="ON17" s="14">
        <v>0</v>
      </c>
      <c r="OO17" s="14"/>
      <c r="OP17" s="14"/>
      <c r="OQ17" s="14">
        <v>0</v>
      </c>
      <c r="OR17" s="14">
        <v>0</v>
      </c>
      <c r="OS17" s="14">
        <v>0.22800000000000001</v>
      </c>
      <c r="OT17" s="14">
        <v>0.22800000000000001</v>
      </c>
      <c r="OU17" s="14">
        <v>-0.22800000000000001</v>
      </c>
      <c r="OV17" s="14">
        <v>0</v>
      </c>
      <c r="OW17" s="14"/>
      <c r="OX17" s="14"/>
      <c r="OY17" s="14">
        <v>0</v>
      </c>
      <c r="OZ17" s="14">
        <v>20.2</v>
      </c>
      <c r="PA17" s="14">
        <v>19.436350000000001</v>
      </c>
      <c r="PB17" s="14">
        <v>19.436350000000001</v>
      </c>
      <c r="PC17" s="14">
        <v>0.76365000000000005</v>
      </c>
      <c r="PD17" s="14">
        <v>9.9</v>
      </c>
      <c r="PE17" s="14">
        <v>9.9830000000000005</v>
      </c>
      <c r="PF17" s="14">
        <v>9.9830000000000005</v>
      </c>
      <c r="PG17" s="14">
        <v>-8.3000000000000004E-2</v>
      </c>
      <c r="PH17" s="14">
        <v>5.5</v>
      </c>
      <c r="PI17" s="14">
        <v>5.67</v>
      </c>
      <c r="PJ17" s="14">
        <v>5.67</v>
      </c>
      <c r="PK17" s="14">
        <v>-0.17</v>
      </c>
      <c r="PL17" s="14">
        <v>0</v>
      </c>
      <c r="PM17" s="14"/>
      <c r="PN17" s="14"/>
      <c r="PO17" s="14">
        <v>0</v>
      </c>
      <c r="PP17" s="14">
        <v>2.2000000000000002</v>
      </c>
      <c r="PQ17" s="14">
        <v>1</v>
      </c>
      <c r="PR17" s="14">
        <v>1</v>
      </c>
      <c r="PS17" s="14">
        <v>1.2</v>
      </c>
      <c r="PT17" s="14">
        <v>3.6</v>
      </c>
      <c r="PU17" s="14">
        <v>1.8</v>
      </c>
      <c r="PV17" s="14">
        <v>1.8</v>
      </c>
      <c r="PW17" s="14">
        <v>1.8</v>
      </c>
      <c r="PX17" s="14">
        <v>5.0999999999999996</v>
      </c>
      <c r="PY17" s="14">
        <v>5</v>
      </c>
      <c r="PZ17" s="14">
        <v>5</v>
      </c>
      <c r="QA17" s="14">
        <v>0.1</v>
      </c>
      <c r="QB17" s="14">
        <v>20.100000000000001</v>
      </c>
      <c r="QC17" s="14">
        <v>20.274049999999999</v>
      </c>
      <c r="QD17" s="14">
        <v>20.274049999999999</v>
      </c>
      <c r="QE17" s="14">
        <v>-0.17405000000000001</v>
      </c>
      <c r="QF17" s="14">
        <v>20</v>
      </c>
      <c r="QG17" s="14">
        <v>19.436350000000001</v>
      </c>
      <c r="QH17" s="14">
        <v>19.436350000000001</v>
      </c>
      <c r="QI17" s="14">
        <v>0.56364999999999998</v>
      </c>
      <c r="QJ17" s="14">
        <v>18.7</v>
      </c>
      <c r="QK17" s="14">
        <v>19</v>
      </c>
      <c r="QL17" s="14">
        <v>17.492709999999999</v>
      </c>
      <c r="QM17" s="14">
        <v>1.20729</v>
      </c>
      <c r="QN17" s="14">
        <v>3.4</v>
      </c>
      <c r="QO17" s="14">
        <v>3.4</v>
      </c>
      <c r="QP17" s="14">
        <v>3.4</v>
      </c>
      <c r="QQ17" s="14">
        <v>0</v>
      </c>
      <c r="QR17" s="14">
        <v>18.600000000000001</v>
      </c>
      <c r="QS17" s="14">
        <v>9.1999999999999993</v>
      </c>
      <c r="QT17" s="14">
        <v>9.1999999999999993</v>
      </c>
      <c r="QU17" s="14">
        <v>9.4</v>
      </c>
      <c r="QV17" s="14">
        <v>0</v>
      </c>
      <c r="QW17" s="14"/>
      <c r="QX17" s="14"/>
      <c r="QY17" s="14">
        <v>0</v>
      </c>
      <c r="QZ17" s="14">
        <v>0</v>
      </c>
      <c r="RA17" s="14"/>
      <c r="RB17" s="14"/>
      <c r="RC17" s="14">
        <v>0</v>
      </c>
      <c r="RD17" s="14">
        <v>13.6</v>
      </c>
      <c r="RE17" s="14">
        <v>5.4</v>
      </c>
      <c r="RF17" s="14">
        <v>4.6029999999999998</v>
      </c>
      <c r="RG17" s="14">
        <v>8.9969999999999999</v>
      </c>
      <c r="RH17" s="14">
        <v>15</v>
      </c>
      <c r="RI17" s="14">
        <v>10.038</v>
      </c>
      <c r="RJ17" s="14">
        <v>10.038</v>
      </c>
      <c r="RK17" s="14">
        <v>4.9619999999999997</v>
      </c>
      <c r="RL17" s="14">
        <v>0</v>
      </c>
      <c r="RM17" s="14"/>
      <c r="RN17" s="14"/>
      <c r="RO17" s="14">
        <v>0</v>
      </c>
      <c r="RP17" s="14">
        <v>3.5</v>
      </c>
      <c r="RQ17" s="14">
        <v>3.5009999999999999</v>
      </c>
      <c r="RR17" s="14">
        <v>3.5009999999999999</v>
      </c>
      <c r="RS17" s="14">
        <v>-1E-3</v>
      </c>
      <c r="RT17" s="14">
        <v>12.2</v>
      </c>
      <c r="RU17" s="14">
        <v>10.27838</v>
      </c>
      <c r="RV17" s="14">
        <v>18.77608</v>
      </c>
      <c r="RW17" s="14">
        <v>-6.5760800000000001</v>
      </c>
      <c r="RX17" s="14">
        <v>3</v>
      </c>
      <c r="RY17" s="14">
        <v>2</v>
      </c>
      <c r="RZ17" s="14">
        <v>2</v>
      </c>
      <c r="SA17" s="14">
        <v>1</v>
      </c>
      <c r="SB17" s="14"/>
      <c r="SC17" s="14"/>
      <c r="SD17" s="14">
        <v>0.4</v>
      </c>
      <c r="SE17" s="14">
        <v>-0.4</v>
      </c>
      <c r="SF17" s="14">
        <v>0</v>
      </c>
      <c r="SG17" s="14"/>
      <c r="SH17" s="14"/>
      <c r="SI17" s="14">
        <v>0</v>
      </c>
      <c r="SJ17" s="14">
        <v>19.8</v>
      </c>
      <c r="SK17" s="14">
        <v>19.1448</v>
      </c>
      <c r="SL17" s="14">
        <v>19.1448</v>
      </c>
      <c r="SM17" s="14">
        <v>0.6552</v>
      </c>
      <c r="SN17" s="14">
        <v>10.6</v>
      </c>
      <c r="SO17" s="14">
        <v>10.301259999999999</v>
      </c>
      <c r="SP17" s="14">
        <v>10.301259999999999</v>
      </c>
      <c r="SQ17" s="14">
        <v>0.29874000000000001</v>
      </c>
      <c r="SR17" s="14">
        <v>20</v>
      </c>
      <c r="SS17" s="14">
        <v>19.436350000000001</v>
      </c>
      <c r="ST17" s="14">
        <v>19.436350000000001</v>
      </c>
      <c r="SU17" s="14">
        <v>0.56364999999999998</v>
      </c>
      <c r="SV17" s="14">
        <v>20.2</v>
      </c>
      <c r="SW17" s="14">
        <v>19.436350000000001</v>
      </c>
      <c r="SX17" s="14">
        <v>19.436350000000001</v>
      </c>
      <c r="SY17" s="14">
        <v>0.76365000000000005</v>
      </c>
      <c r="SZ17" s="14">
        <v>20</v>
      </c>
      <c r="TA17" s="14">
        <v>19.241980000000002</v>
      </c>
      <c r="TB17" s="14">
        <v>19.241980000000002</v>
      </c>
      <c r="TC17" s="14">
        <v>0.75802000000000003</v>
      </c>
      <c r="TD17" s="14">
        <v>11.2</v>
      </c>
      <c r="TE17" s="14">
        <v>14.335000000000001</v>
      </c>
      <c r="TF17" s="14">
        <v>14.335000000000001</v>
      </c>
      <c r="TG17" s="14">
        <v>-3.1349999999999998</v>
      </c>
      <c r="TH17" s="14">
        <v>7</v>
      </c>
      <c r="TI17" s="14">
        <v>17.963000000000001</v>
      </c>
      <c r="TJ17" s="14">
        <v>17.963000000000001</v>
      </c>
      <c r="TK17" s="14">
        <v>-10.962999999999999</v>
      </c>
      <c r="TL17" s="14">
        <v>0</v>
      </c>
      <c r="TM17" s="14"/>
      <c r="TN17" s="14"/>
      <c r="TO17" s="14">
        <v>0</v>
      </c>
      <c r="TP17" s="14">
        <v>3.56</v>
      </c>
      <c r="TQ17" s="14">
        <v>0.48399999999999999</v>
      </c>
      <c r="TR17" s="14">
        <v>0.48399999999999999</v>
      </c>
      <c r="TS17" s="14">
        <v>3.0760000000000001</v>
      </c>
      <c r="TT17" s="14">
        <v>6.75</v>
      </c>
      <c r="TU17" s="14">
        <v>2.84</v>
      </c>
      <c r="TV17" s="14">
        <v>2.84</v>
      </c>
      <c r="TW17" s="14">
        <v>3.91</v>
      </c>
      <c r="TX17" s="14">
        <v>0</v>
      </c>
      <c r="TY17" s="14">
        <v>2.7E-2</v>
      </c>
      <c r="TZ17" s="14">
        <v>2.7E-2</v>
      </c>
      <c r="UA17" s="14">
        <v>-2.7E-2</v>
      </c>
      <c r="UB17" s="14">
        <v>0</v>
      </c>
      <c r="UC17" s="14">
        <v>5.0000000000000001E-3</v>
      </c>
      <c r="UD17" s="14">
        <v>5.0000000000000001E-3</v>
      </c>
      <c r="UE17" s="14">
        <v>-5.0000000000000001E-3</v>
      </c>
      <c r="UF17" s="14">
        <v>0</v>
      </c>
      <c r="UG17" s="14"/>
      <c r="UH17" s="14"/>
      <c r="UI17" s="14">
        <v>0</v>
      </c>
      <c r="UJ17" s="14">
        <v>19.899999999999999</v>
      </c>
      <c r="UK17" s="14">
        <v>19.922249999999998</v>
      </c>
      <c r="UL17" s="14">
        <v>19.922249999999998</v>
      </c>
      <c r="UM17" s="14">
        <v>-2.2249999999999999E-2</v>
      </c>
      <c r="UN17" s="14">
        <v>8.1999999999999993</v>
      </c>
      <c r="UO17" s="14">
        <v>8.1999999999999993</v>
      </c>
      <c r="UP17" s="14">
        <v>8.1999999999999993</v>
      </c>
      <c r="UQ17" s="14">
        <v>0</v>
      </c>
      <c r="UR17" s="14">
        <v>3.5</v>
      </c>
      <c r="US17" s="14">
        <v>6.8</v>
      </c>
      <c r="UT17" s="14">
        <v>6.8</v>
      </c>
      <c r="UU17" s="14">
        <v>-3.3</v>
      </c>
      <c r="UV17" s="14">
        <v>20.399999999999999</v>
      </c>
      <c r="UW17" s="14">
        <v>20</v>
      </c>
      <c r="UX17" s="14">
        <v>19.436350000000001</v>
      </c>
      <c r="UY17" s="14">
        <v>0.96365000000000001</v>
      </c>
      <c r="UZ17" s="14">
        <v>20.399999999999999</v>
      </c>
      <c r="VA17" s="14">
        <v>20</v>
      </c>
      <c r="VB17" s="14">
        <v>19.436350000000001</v>
      </c>
      <c r="VC17" s="14">
        <v>0.96365000000000001</v>
      </c>
      <c r="VD17" s="14">
        <v>20.100000000000001</v>
      </c>
      <c r="VE17" s="14">
        <v>20</v>
      </c>
      <c r="VF17" s="14">
        <v>19.436350000000001</v>
      </c>
      <c r="VG17" s="14">
        <v>0.66364999999999996</v>
      </c>
      <c r="VH17" s="14">
        <v>0.2</v>
      </c>
      <c r="VI17" s="14">
        <v>0.92300000000000004</v>
      </c>
      <c r="VJ17" s="14">
        <v>0.92300000000000004</v>
      </c>
      <c r="VK17" s="14">
        <v>-0.72299999999999998</v>
      </c>
      <c r="VL17" s="14">
        <v>0</v>
      </c>
      <c r="VM17" s="14"/>
      <c r="VN17" s="14"/>
      <c r="VO17" s="14">
        <v>0</v>
      </c>
      <c r="VP17" s="14">
        <v>0</v>
      </c>
      <c r="VQ17" s="14"/>
      <c r="VR17" s="14"/>
      <c r="VS17" s="14">
        <v>0</v>
      </c>
      <c r="VT17" s="14">
        <v>0</v>
      </c>
      <c r="VU17" s="14"/>
      <c r="VV17" s="14"/>
      <c r="VW17" s="14">
        <v>0</v>
      </c>
      <c r="VX17" s="14">
        <v>0.3</v>
      </c>
      <c r="VY17" s="14">
        <v>0.6</v>
      </c>
      <c r="VZ17" s="14">
        <v>0.6</v>
      </c>
      <c r="WA17" s="14">
        <v>-0.3</v>
      </c>
      <c r="WB17" s="14">
        <v>0</v>
      </c>
      <c r="WC17" s="14">
        <v>1.026</v>
      </c>
      <c r="WD17" s="14">
        <v>1.026</v>
      </c>
      <c r="WE17" s="14">
        <v>-1.026</v>
      </c>
      <c r="WF17" s="14">
        <v>0</v>
      </c>
      <c r="WG17" s="14">
        <v>1.282</v>
      </c>
      <c r="WH17" s="14">
        <v>1.282</v>
      </c>
      <c r="WI17" s="14">
        <v>-1.282</v>
      </c>
      <c r="WJ17" s="14">
        <v>0</v>
      </c>
      <c r="WK17" s="14"/>
      <c r="WL17" s="14"/>
      <c r="WM17" s="14">
        <v>0</v>
      </c>
      <c r="WN17" s="14">
        <v>4.4000000000000004</v>
      </c>
      <c r="WO17" s="14">
        <v>4.2</v>
      </c>
      <c r="WP17" s="14">
        <v>4.2</v>
      </c>
      <c r="WQ17" s="14">
        <v>0.2</v>
      </c>
      <c r="WR17" s="14">
        <v>1.1000000000000001</v>
      </c>
      <c r="WS17" s="14">
        <v>1.2</v>
      </c>
      <c r="WT17" s="14">
        <v>1.2</v>
      </c>
      <c r="WU17" s="14">
        <v>-0.1</v>
      </c>
      <c r="WV17" s="14">
        <v>2.4</v>
      </c>
      <c r="WW17" s="14">
        <v>2.4</v>
      </c>
      <c r="WX17" s="14">
        <v>2.4</v>
      </c>
      <c r="WY17" s="14">
        <v>0</v>
      </c>
      <c r="WZ17" s="14">
        <v>1.1000000000000001</v>
      </c>
      <c r="XA17" s="14">
        <v>1.4</v>
      </c>
      <c r="XB17" s="14">
        <v>1.4</v>
      </c>
      <c r="XC17" s="14">
        <v>-0.3</v>
      </c>
      <c r="XD17" s="14">
        <v>0</v>
      </c>
      <c r="XE17" s="14"/>
      <c r="XF17" s="14"/>
      <c r="XG17" s="14">
        <v>0</v>
      </c>
      <c r="XH17" s="14">
        <v>9.1</v>
      </c>
      <c r="XI17" s="14">
        <v>9</v>
      </c>
      <c r="XJ17" s="14">
        <v>9</v>
      </c>
      <c r="XK17" s="14">
        <v>0.1</v>
      </c>
      <c r="XL17" s="14">
        <v>20</v>
      </c>
      <c r="XM17" s="14">
        <v>19.241980000000002</v>
      </c>
      <c r="XN17" s="14">
        <v>19.241980000000002</v>
      </c>
      <c r="XO17" s="14">
        <v>0.75802000000000003</v>
      </c>
      <c r="XP17" s="14">
        <v>8.4</v>
      </c>
      <c r="XQ17" s="14">
        <v>10.7</v>
      </c>
      <c r="XR17" s="14">
        <v>10.7</v>
      </c>
      <c r="XS17" s="14">
        <v>-2.2999999999999998</v>
      </c>
      <c r="XT17" s="14">
        <v>26.8</v>
      </c>
      <c r="XU17" s="14">
        <v>30.5</v>
      </c>
      <c r="XV17" s="14">
        <v>29</v>
      </c>
      <c r="XW17" s="14">
        <v>-2.2000000000000002</v>
      </c>
      <c r="XX17" s="14">
        <v>34.299999999999997</v>
      </c>
      <c r="XY17" s="14">
        <v>30.5</v>
      </c>
      <c r="XZ17" s="14">
        <v>29</v>
      </c>
      <c r="YA17" s="14">
        <v>5.3</v>
      </c>
      <c r="YB17" s="14">
        <v>12</v>
      </c>
      <c r="YC17" s="14">
        <v>14</v>
      </c>
      <c r="YD17" s="14">
        <v>14</v>
      </c>
      <c r="YE17" s="14">
        <v>-2</v>
      </c>
      <c r="YF17" s="14">
        <v>16.3</v>
      </c>
      <c r="YG17" s="14">
        <v>18.25</v>
      </c>
      <c r="YH17" s="14">
        <v>18.25</v>
      </c>
      <c r="YI17" s="14">
        <v>-1.95</v>
      </c>
      <c r="YJ17" s="14">
        <v>8.6</v>
      </c>
      <c r="YK17" s="14">
        <v>7.99</v>
      </c>
      <c r="YL17" s="14">
        <v>7.99</v>
      </c>
      <c r="YM17" s="14">
        <v>0.61</v>
      </c>
      <c r="YN17" s="14">
        <v>10</v>
      </c>
      <c r="YO17" s="14">
        <v>11</v>
      </c>
      <c r="YP17" s="14">
        <v>11</v>
      </c>
      <c r="YQ17" s="14">
        <v>-1</v>
      </c>
      <c r="YR17" s="14">
        <v>22.9</v>
      </c>
      <c r="YS17" s="14">
        <v>22</v>
      </c>
      <c r="YT17" s="14">
        <v>22</v>
      </c>
      <c r="YU17" s="14">
        <v>0.9</v>
      </c>
    </row>
    <row r="18" spans="1:671" ht="24" customHeight="1" x14ac:dyDescent="0.25">
      <c r="A18" s="1"/>
      <c r="B18" s="16" t="s">
        <v>102</v>
      </c>
      <c r="C18" s="16" t="s">
        <v>871</v>
      </c>
      <c r="D18" s="17">
        <v>203.4</v>
      </c>
      <c r="E18" s="17">
        <v>203.40136000000001</v>
      </c>
      <c r="F18" s="17">
        <v>203.40136000000001</v>
      </c>
      <c r="G18" s="17">
        <v>-1.3600000000000001E-3</v>
      </c>
      <c r="H18" s="17">
        <v>631</v>
      </c>
      <c r="I18" s="17">
        <v>631.22380999999996</v>
      </c>
      <c r="J18" s="17">
        <v>631.22380999999996</v>
      </c>
      <c r="K18" s="17">
        <v>-0.22381000000000001</v>
      </c>
      <c r="L18" s="17">
        <v>145.5</v>
      </c>
      <c r="M18" s="17">
        <v>146.79963000000001</v>
      </c>
      <c r="N18" s="17">
        <v>146.79963000000001</v>
      </c>
      <c r="O18" s="17">
        <v>-1.2996300000000001</v>
      </c>
      <c r="P18" s="17"/>
      <c r="Q18" s="17"/>
      <c r="R18" s="17"/>
      <c r="S18" s="17">
        <v>0</v>
      </c>
      <c r="T18" s="17"/>
      <c r="U18" s="17"/>
      <c r="V18" s="17"/>
      <c r="W18" s="17">
        <v>0</v>
      </c>
      <c r="X18" s="17">
        <v>90.5</v>
      </c>
      <c r="Y18" s="17">
        <v>91.867829999999998</v>
      </c>
      <c r="Z18" s="17">
        <v>91.867829999999998</v>
      </c>
      <c r="AA18" s="17">
        <v>-1.3678300000000001</v>
      </c>
      <c r="AB18" s="17">
        <v>164</v>
      </c>
      <c r="AC18" s="17">
        <v>162.59082000000001</v>
      </c>
      <c r="AD18" s="17">
        <v>172.65595999999999</v>
      </c>
      <c r="AE18" s="17">
        <v>-8.6559600000000003</v>
      </c>
      <c r="AF18" s="17"/>
      <c r="AG18" s="17"/>
      <c r="AH18" s="17"/>
      <c r="AI18" s="17">
        <v>0</v>
      </c>
      <c r="AJ18" s="17">
        <v>59.3</v>
      </c>
      <c r="AK18" s="17"/>
      <c r="AL18" s="17"/>
      <c r="AM18" s="17">
        <v>59.3</v>
      </c>
      <c r="AN18" s="17">
        <v>0</v>
      </c>
      <c r="AO18" s="17"/>
      <c r="AP18" s="17"/>
      <c r="AQ18" s="17">
        <v>0</v>
      </c>
      <c r="AR18" s="17">
        <v>0</v>
      </c>
      <c r="AS18" s="17"/>
      <c r="AT18" s="17"/>
      <c r="AU18" s="17">
        <v>0</v>
      </c>
      <c r="AV18" s="17">
        <v>198.6</v>
      </c>
      <c r="AW18" s="17">
        <v>191.37786</v>
      </c>
      <c r="AX18" s="17"/>
      <c r="AY18" s="17">
        <v>198.6</v>
      </c>
      <c r="AZ18" s="17"/>
      <c r="BA18" s="17"/>
      <c r="BB18" s="17"/>
      <c r="BC18" s="17">
        <v>0</v>
      </c>
      <c r="BD18" s="17">
        <v>0</v>
      </c>
      <c r="BE18" s="17"/>
      <c r="BF18" s="17"/>
      <c r="BG18" s="17">
        <v>0</v>
      </c>
      <c r="BH18" s="17"/>
      <c r="BI18" s="17"/>
      <c r="BJ18" s="17"/>
      <c r="BK18" s="17">
        <v>0</v>
      </c>
      <c r="BL18" s="17">
        <v>551.70000000000005</v>
      </c>
      <c r="BM18" s="17">
        <v>566.08941000000004</v>
      </c>
      <c r="BN18" s="17">
        <v>566.08941000000004</v>
      </c>
      <c r="BO18" s="17">
        <v>-14.38941</v>
      </c>
      <c r="BP18" s="17">
        <v>10.199999999999999</v>
      </c>
      <c r="BQ18" s="17">
        <v>10.52094</v>
      </c>
      <c r="BR18" s="17">
        <v>10.52094</v>
      </c>
      <c r="BS18" s="17">
        <v>-0.32094</v>
      </c>
      <c r="BT18" s="17"/>
      <c r="BU18" s="17"/>
      <c r="BV18" s="17"/>
      <c r="BW18" s="17">
        <v>0</v>
      </c>
      <c r="BX18" s="17"/>
      <c r="BY18" s="17"/>
      <c r="BZ18" s="17"/>
      <c r="CA18" s="17">
        <v>0</v>
      </c>
      <c r="CB18" s="17"/>
      <c r="CC18" s="17"/>
      <c r="CD18" s="17"/>
      <c r="CE18" s="17">
        <v>0</v>
      </c>
      <c r="CF18" s="17"/>
      <c r="CG18" s="17"/>
      <c r="CH18" s="17"/>
      <c r="CI18" s="17">
        <v>0</v>
      </c>
      <c r="CJ18" s="17">
        <v>165.6</v>
      </c>
      <c r="CK18" s="17">
        <v>164.06706</v>
      </c>
      <c r="CL18" s="17">
        <v>164.06706</v>
      </c>
      <c r="CM18" s="17">
        <v>1.53294</v>
      </c>
      <c r="CN18" s="17">
        <v>7.4</v>
      </c>
      <c r="CO18" s="17">
        <v>5.1383299999999998</v>
      </c>
      <c r="CP18" s="17">
        <v>5.1383299999999998</v>
      </c>
      <c r="CQ18" s="17">
        <v>2.2616700000000001</v>
      </c>
      <c r="CR18" s="17">
        <v>5.4</v>
      </c>
      <c r="CS18" s="17">
        <v>2.8205</v>
      </c>
      <c r="CT18" s="17">
        <v>2.8205</v>
      </c>
      <c r="CU18" s="17">
        <v>2.5794999999999999</v>
      </c>
      <c r="CV18" s="17">
        <v>22.4</v>
      </c>
      <c r="CW18" s="17">
        <v>22.410769999999999</v>
      </c>
      <c r="CX18" s="17">
        <v>22.410769999999999</v>
      </c>
      <c r="CY18" s="17">
        <v>-1.077E-2</v>
      </c>
      <c r="CZ18" s="17">
        <v>6.5</v>
      </c>
      <c r="DA18" s="17">
        <v>6.8787000000000003</v>
      </c>
      <c r="DB18" s="17">
        <v>6.8787000000000003</v>
      </c>
      <c r="DC18" s="17">
        <v>-0.37869999999999998</v>
      </c>
      <c r="DD18" s="17">
        <v>14.5</v>
      </c>
      <c r="DE18" s="17">
        <v>14.933920000000001</v>
      </c>
      <c r="DF18" s="17">
        <v>14.933920000000001</v>
      </c>
      <c r="DG18" s="17">
        <v>-0.43391999999999997</v>
      </c>
      <c r="DH18" s="17">
        <v>143.30000000000001</v>
      </c>
      <c r="DI18" s="17">
        <v>142.44412</v>
      </c>
      <c r="DJ18" s="17">
        <v>142.44412</v>
      </c>
      <c r="DK18" s="17">
        <v>0.85587999999999997</v>
      </c>
      <c r="DL18" s="17"/>
      <c r="DM18" s="17"/>
      <c r="DN18" s="17"/>
      <c r="DO18" s="17">
        <v>0</v>
      </c>
      <c r="DP18" s="17"/>
      <c r="DQ18" s="17"/>
      <c r="DR18" s="17"/>
      <c r="DS18" s="17">
        <v>0</v>
      </c>
      <c r="DT18" s="17"/>
      <c r="DU18" s="17"/>
      <c r="DV18" s="17"/>
      <c r="DW18" s="17">
        <v>0</v>
      </c>
      <c r="DX18" s="17"/>
      <c r="DY18" s="17"/>
      <c r="DZ18" s="17"/>
      <c r="EA18" s="17">
        <v>0</v>
      </c>
      <c r="EB18" s="17">
        <v>110.4</v>
      </c>
      <c r="EC18" s="17">
        <v>112.46647</v>
      </c>
      <c r="ED18" s="17">
        <v>112.46647</v>
      </c>
      <c r="EE18" s="17">
        <v>-2.0664699999999998</v>
      </c>
      <c r="EF18" s="17">
        <v>222.8</v>
      </c>
      <c r="EG18" s="17">
        <v>220.69499999999999</v>
      </c>
      <c r="EH18" s="17">
        <v>220.69499999999999</v>
      </c>
      <c r="EI18" s="17">
        <v>2.105</v>
      </c>
      <c r="EJ18" s="17"/>
      <c r="EK18" s="17"/>
      <c r="EL18" s="17"/>
      <c r="EM18" s="17">
        <v>0</v>
      </c>
      <c r="EN18" s="17"/>
      <c r="EO18" s="17"/>
      <c r="EP18" s="17"/>
      <c r="EQ18" s="17">
        <v>0</v>
      </c>
      <c r="ER18" s="17"/>
      <c r="ES18" s="17"/>
      <c r="ET18" s="17"/>
      <c r="EU18" s="17">
        <v>0</v>
      </c>
      <c r="EV18" s="17">
        <v>6.5</v>
      </c>
      <c r="EW18" s="17">
        <v>6.39</v>
      </c>
      <c r="EX18" s="17">
        <v>6.39</v>
      </c>
      <c r="EY18" s="17">
        <v>0.11</v>
      </c>
      <c r="EZ18" s="17">
        <v>453.1</v>
      </c>
      <c r="FA18" s="17">
        <v>449.28086000000002</v>
      </c>
      <c r="FB18" s="17">
        <v>449.28086000000002</v>
      </c>
      <c r="FC18" s="17">
        <v>3.81914</v>
      </c>
      <c r="FD18" s="17">
        <v>80.8</v>
      </c>
      <c r="FE18" s="17">
        <v>81.635570000000001</v>
      </c>
      <c r="FF18" s="17">
        <v>81.635570000000001</v>
      </c>
      <c r="FG18" s="17">
        <v>-0.83557000000000003</v>
      </c>
      <c r="FH18" s="17">
        <v>129.80000000000001</v>
      </c>
      <c r="FI18" s="17">
        <v>142.04259999999999</v>
      </c>
      <c r="FJ18" s="17">
        <v>142.04259999999999</v>
      </c>
      <c r="FK18" s="17">
        <v>-12.242599999999999</v>
      </c>
      <c r="FL18" s="17">
        <v>41.9</v>
      </c>
      <c r="FM18" s="17">
        <v>41.89893</v>
      </c>
      <c r="FN18" s="17">
        <v>41.89893</v>
      </c>
      <c r="FO18" s="17">
        <v>1.07E-3</v>
      </c>
      <c r="FP18" s="17">
        <v>18.399999999999999</v>
      </c>
      <c r="FQ18" s="17">
        <v>19.21088</v>
      </c>
      <c r="FR18" s="17">
        <v>19.21088</v>
      </c>
      <c r="FS18" s="17">
        <v>-0.81088000000000005</v>
      </c>
      <c r="FT18" s="17">
        <v>18.8</v>
      </c>
      <c r="FU18" s="17">
        <v>18.172979999999999</v>
      </c>
      <c r="FV18" s="17">
        <v>18.172979999999999</v>
      </c>
      <c r="FW18" s="17">
        <v>0.62702000000000002</v>
      </c>
      <c r="FX18" s="17">
        <v>47.1</v>
      </c>
      <c r="FY18" s="17">
        <v>87.773570000000007</v>
      </c>
      <c r="FZ18" s="17">
        <v>87.773570000000007</v>
      </c>
      <c r="GA18" s="17">
        <v>-40.673569999999998</v>
      </c>
      <c r="GB18" s="17">
        <v>178.3</v>
      </c>
      <c r="GC18" s="17">
        <v>185.82039</v>
      </c>
      <c r="GD18" s="17">
        <v>185.82039</v>
      </c>
      <c r="GE18" s="17">
        <v>-7.5203899999999999</v>
      </c>
      <c r="GF18" s="17">
        <v>179.2</v>
      </c>
      <c r="GG18" s="17">
        <v>185.82039</v>
      </c>
      <c r="GH18" s="17">
        <v>185.82039</v>
      </c>
      <c r="GI18" s="17">
        <v>-6.6203900000000004</v>
      </c>
      <c r="GJ18" s="17">
        <v>184.9</v>
      </c>
      <c r="GK18" s="17">
        <v>186.37841</v>
      </c>
      <c r="GL18" s="17">
        <v>186.37841</v>
      </c>
      <c r="GM18" s="17">
        <v>-1.47841</v>
      </c>
      <c r="GN18" s="17">
        <v>70.5</v>
      </c>
      <c r="GO18" s="17">
        <v>80.613190000000003</v>
      </c>
      <c r="GP18" s="17">
        <v>108.69428000000001</v>
      </c>
      <c r="GQ18" s="17">
        <v>-38.194279999999999</v>
      </c>
      <c r="GR18" s="17">
        <v>17.399999999999999</v>
      </c>
      <c r="GS18" s="17">
        <v>18</v>
      </c>
      <c r="GT18" s="17">
        <v>19.436350000000001</v>
      </c>
      <c r="GU18" s="17">
        <v>-2.0363500000000001</v>
      </c>
      <c r="GV18" s="17">
        <v>43.8</v>
      </c>
      <c r="GW18" s="17">
        <v>44.103009999999998</v>
      </c>
      <c r="GX18" s="17">
        <v>44.103009999999998</v>
      </c>
      <c r="GY18" s="17">
        <v>-0.30301</v>
      </c>
      <c r="GZ18" s="17">
        <v>4</v>
      </c>
      <c r="HA18" s="17">
        <v>4.1192200000000003</v>
      </c>
      <c r="HB18" s="17">
        <v>4.1192200000000003</v>
      </c>
      <c r="HC18" s="17">
        <v>-0.11922000000000001</v>
      </c>
      <c r="HD18" s="17">
        <v>32.6</v>
      </c>
      <c r="HE18" s="17">
        <v>33.36054</v>
      </c>
      <c r="HF18" s="17">
        <v>33.36054</v>
      </c>
      <c r="HG18" s="17">
        <v>-0.76053999999999999</v>
      </c>
      <c r="HH18" s="17">
        <v>79.3</v>
      </c>
      <c r="HI18" s="17">
        <v>139.88630000000001</v>
      </c>
      <c r="HJ18" s="17">
        <v>138.44995</v>
      </c>
      <c r="HK18" s="17">
        <v>-59.149949999999997</v>
      </c>
      <c r="HL18" s="17"/>
      <c r="HM18" s="17"/>
      <c r="HN18" s="17"/>
      <c r="HO18" s="17">
        <v>0</v>
      </c>
      <c r="HP18" s="17"/>
      <c r="HQ18" s="17"/>
      <c r="HR18" s="17"/>
      <c r="HS18" s="17">
        <v>0</v>
      </c>
      <c r="HT18" s="17">
        <v>30.1</v>
      </c>
      <c r="HU18" s="17">
        <v>4.6344000000000003</v>
      </c>
      <c r="HV18" s="17">
        <v>35.032649999999997</v>
      </c>
      <c r="HW18" s="17">
        <v>-4.9326499999999998</v>
      </c>
      <c r="HX18" s="17"/>
      <c r="HY18" s="17"/>
      <c r="HZ18" s="17"/>
      <c r="IA18" s="17">
        <v>0</v>
      </c>
      <c r="IB18" s="17"/>
      <c r="IC18" s="17"/>
      <c r="ID18" s="17"/>
      <c r="IE18" s="17">
        <v>0</v>
      </c>
      <c r="IF18" s="17">
        <v>45.1</v>
      </c>
      <c r="IG18" s="17">
        <v>45.265309999999999</v>
      </c>
      <c r="IH18" s="17">
        <v>45.265309999999999</v>
      </c>
      <c r="II18" s="17">
        <v>-0.16531000000000001</v>
      </c>
      <c r="IJ18" s="17"/>
      <c r="IK18" s="17"/>
      <c r="IL18" s="17"/>
      <c r="IM18" s="17">
        <v>0</v>
      </c>
      <c r="IN18" s="17"/>
      <c r="IO18" s="17"/>
      <c r="IP18" s="17"/>
      <c r="IQ18" s="17">
        <v>0</v>
      </c>
      <c r="IR18" s="17"/>
      <c r="IS18" s="17"/>
      <c r="IT18" s="17"/>
      <c r="IU18" s="17">
        <v>0</v>
      </c>
      <c r="IV18" s="17">
        <v>126.66</v>
      </c>
      <c r="IW18" s="17">
        <v>128.10932</v>
      </c>
      <c r="IX18" s="17">
        <v>132.83837</v>
      </c>
      <c r="IY18" s="17">
        <v>-6.1783700000000001</v>
      </c>
      <c r="IZ18" s="17">
        <v>0</v>
      </c>
      <c r="JA18" s="17"/>
      <c r="JB18" s="17"/>
      <c r="JC18" s="17">
        <v>0</v>
      </c>
      <c r="JD18" s="17">
        <v>0</v>
      </c>
      <c r="JE18" s="17"/>
      <c r="JF18" s="17"/>
      <c r="JG18" s="17">
        <v>0</v>
      </c>
      <c r="JH18" s="17">
        <v>199.57</v>
      </c>
      <c r="JI18" s="17">
        <v>202.72200000000001</v>
      </c>
      <c r="JJ18" s="17">
        <v>202.72200000000001</v>
      </c>
      <c r="JK18" s="17">
        <v>-3.1520000000000001</v>
      </c>
      <c r="JL18" s="17"/>
      <c r="JM18" s="17"/>
      <c r="JN18" s="17"/>
      <c r="JO18" s="17">
        <v>0</v>
      </c>
      <c r="JP18" s="17">
        <v>72.849999999999994</v>
      </c>
      <c r="JQ18" s="17">
        <v>73.275930000000002</v>
      </c>
      <c r="JR18" s="17">
        <v>73.275930000000002</v>
      </c>
      <c r="JS18" s="17">
        <v>-0.42592999999999998</v>
      </c>
      <c r="JT18" s="17">
        <v>35.68</v>
      </c>
      <c r="JU18" s="17">
        <v>36.747990000000001</v>
      </c>
      <c r="JV18" s="17">
        <v>36.747990000000001</v>
      </c>
      <c r="JW18" s="17">
        <v>-1.06799</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v>2.2999999999999998</v>
      </c>
      <c r="KW18" s="17">
        <v>1.33812</v>
      </c>
      <c r="KX18" s="17">
        <v>1.33812</v>
      </c>
      <c r="KY18" s="17">
        <v>0.96187999999999996</v>
      </c>
      <c r="KZ18" s="17">
        <v>113.6</v>
      </c>
      <c r="LA18" s="17">
        <v>151.56581</v>
      </c>
      <c r="LB18" s="17">
        <v>159.18136000000001</v>
      </c>
      <c r="LC18" s="17">
        <v>-45.581359999999997</v>
      </c>
      <c r="LD18" s="17">
        <v>110.1</v>
      </c>
      <c r="LE18" s="17">
        <v>124.84587999999999</v>
      </c>
      <c r="LF18" s="17">
        <v>124.84587999999999</v>
      </c>
      <c r="LG18" s="17">
        <v>-14.74588</v>
      </c>
      <c r="LH18" s="17">
        <v>61.4</v>
      </c>
      <c r="LI18" s="17">
        <v>67.199219999999997</v>
      </c>
      <c r="LJ18" s="17">
        <v>67.199219999999997</v>
      </c>
      <c r="LK18" s="17">
        <v>-5.79922</v>
      </c>
      <c r="LL18" s="17">
        <v>77.900000000000006</v>
      </c>
      <c r="LM18" s="17">
        <v>78.567999999999998</v>
      </c>
      <c r="LN18" s="17">
        <v>78.567999999999998</v>
      </c>
      <c r="LO18" s="17">
        <v>-0.66800000000000004</v>
      </c>
      <c r="LP18" s="17">
        <v>29.8</v>
      </c>
      <c r="LQ18" s="17">
        <v>29.980560000000001</v>
      </c>
      <c r="LR18" s="17">
        <v>29.980560000000001</v>
      </c>
      <c r="LS18" s="17">
        <v>-0.18056</v>
      </c>
      <c r="LT18" s="17">
        <v>0</v>
      </c>
      <c r="LU18" s="17"/>
      <c r="LV18" s="17"/>
      <c r="LW18" s="17">
        <v>0</v>
      </c>
      <c r="LX18" s="17"/>
      <c r="LY18" s="17"/>
      <c r="LZ18" s="17"/>
      <c r="MA18" s="17">
        <v>0</v>
      </c>
      <c r="MB18" s="17"/>
      <c r="MC18" s="17"/>
      <c r="MD18" s="17"/>
      <c r="ME18" s="17">
        <v>0</v>
      </c>
      <c r="MF18" s="17">
        <v>140.9</v>
      </c>
      <c r="MG18" s="17">
        <v>145.40792999999999</v>
      </c>
      <c r="MH18" s="17">
        <v>153.06012000000001</v>
      </c>
      <c r="MI18" s="17">
        <v>-12.160119999999999</v>
      </c>
      <c r="MJ18" s="17">
        <v>141.4</v>
      </c>
      <c r="MK18" s="17">
        <v>145.40792999999999</v>
      </c>
      <c r="ML18" s="17">
        <v>153.06012000000001</v>
      </c>
      <c r="MM18" s="17">
        <v>-11.660119999999999</v>
      </c>
      <c r="MN18" s="17">
        <v>146.6</v>
      </c>
      <c r="MO18" s="17">
        <v>145.84459000000001</v>
      </c>
      <c r="MP18" s="17">
        <v>153.51975999999999</v>
      </c>
      <c r="MQ18" s="17">
        <v>-6.9197600000000001</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6.6</v>
      </c>
      <c r="NU18" s="17">
        <v>7.0432300000000003</v>
      </c>
      <c r="NV18" s="17">
        <v>7.0432300000000003</v>
      </c>
      <c r="NW18" s="17">
        <v>-0.44323000000000001</v>
      </c>
      <c r="NX18" s="17">
        <v>4.3</v>
      </c>
      <c r="NY18" s="17">
        <v>7.3890099999999999</v>
      </c>
      <c r="NZ18" s="17">
        <v>7.3890099999999999</v>
      </c>
      <c r="OA18" s="17">
        <v>-3.08901</v>
      </c>
      <c r="OB18" s="17">
        <v>20</v>
      </c>
      <c r="OC18" s="17">
        <v>20</v>
      </c>
      <c r="OD18" s="17">
        <v>17.492709999999999</v>
      </c>
      <c r="OE18" s="17">
        <v>2.5072899999999998</v>
      </c>
      <c r="OF18" s="17">
        <v>0</v>
      </c>
      <c r="OG18" s="17"/>
      <c r="OH18" s="17"/>
      <c r="OI18" s="17">
        <v>0</v>
      </c>
      <c r="OJ18" s="17">
        <v>85.9</v>
      </c>
      <c r="OK18" s="17">
        <v>18.649000000000001</v>
      </c>
      <c r="OL18" s="17">
        <v>18.649000000000001</v>
      </c>
      <c r="OM18" s="17">
        <v>67.251000000000005</v>
      </c>
      <c r="ON18" s="17">
        <v>0</v>
      </c>
      <c r="OO18" s="17"/>
      <c r="OP18" s="17"/>
      <c r="OQ18" s="17">
        <v>0</v>
      </c>
      <c r="OR18" s="17">
        <v>0</v>
      </c>
      <c r="OS18" s="17">
        <v>0.317</v>
      </c>
      <c r="OT18" s="17">
        <v>0.317</v>
      </c>
      <c r="OU18" s="17">
        <v>-0.317</v>
      </c>
      <c r="OV18" s="17">
        <v>0</v>
      </c>
      <c r="OW18" s="17"/>
      <c r="OX18" s="17"/>
      <c r="OY18" s="17">
        <v>0</v>
      </c>
      <c r="OZ18" s="17">
        <v>20.2</v>
      </c>
      <c r="PA18" s="17">
        <v>19.436350000000001</v>
      </c>
      <c r="PB18" s="17">
        <v>19.436350000000001</v>
      </c>
      <c r="PC18" s="17">
        <v>0.76365000000000005</v>
      </c>
      <c r="PD18" s="17">
        <v>10</v>
      </c>
      <c r="PE18" s="17">
        <v>9.9830000000000005</v>
      </c>
      <c r="PF18" s="17">
        <v>9.9830000000000005</v>
      </c>
      <c r="PG18" s="17">
        <v>1.7000000000000001E-2</v>
      </c>
      <c r="PH18" s="17">
        <v>5.6</v>
      </c>
      <c r="PI18" s="17">
        <v>5.67</v>
      </c>
      <c r="PJ18" s="17">
        <v>5.67</v>
      </c>
      <c r="PK18" s="17">
        <v>-7.0000000000000007E-2</v>
      </c>
      <c r="PL18" s="17">
        <v>0</v>
      </c>
      <c r="PM18" s="17"/>
      <c r="PN18" s="17"/>
      <c r="PO18" s="17">
        <v>0</v>
      </c>
      <c r="PP18" s="17">
        <v>2.2000000000000002</v>
      </c>
      <c r="PQ18" s="17">
        <v>1</v>
      </c>
      <c r="PR18" s="17">
        <v>1</v>
      </c>
      <c r="PS18" s="17">
        <v>1.2</v>
      </c>
      <c r="PT18" s="17">
        <v>3.6</v>
      </c>
      <c r="PU18" s="17">
        <v>1.8</v>
      </c>
      <c r="PV18" s="17">
        <v>1.8</v>
      </c>
      <c r="PW18" s="17">
        <v>1.8</v>
      </c>
      <c r="PX18" s="17">
        <v>5.0999999999999996</v>
      </c>
      <c r="PY18" s="17">
        <v>5</v>
      </c>
      <c r="PZ18" s="17">
        <v>5</v>
      </c>
      <c r="QA18" s="17">
        <v>0.1</v>
      </c>
      <c r="QB18" s="17">
        <v>20.100000000000001</v>
      </c>
      <c r="QC18" s="17">
        <v>20.274049999999999</v>
      </c>
      <c r="QD18" s="17">
        <v>20.274049999999999</v>
      </c>
      <c r="QE18" s="17">
        <v>-0.17405000000000001</v>
      </c>
      <c r="QF18" s="17">
        <v>20</v>
      </c>
      <c r="QG18" s="17">
        <v>19.436350000000001</v>
      </c>
      <c r="QH18" s="17">
        <v>19.436350000000001</v>
      </c>
      <c r="QI18" s="17">
        <v>0.56364999999999998</v>
      </c>
      <c r="QJ18" s="17">
        <v>18.7</v>
      </c>
      <c r="QK18" s="17">
        <v>19</v>
      </c>
      <c r="QL18" s="17">
        <v>17.492709999999999</v>
      </c>
      <c r="QM18" s="17">
        <v>1.20729</v>
      </c>
      <c r="QN18" s="17">
        <v>3.4</v>
      </c>
      <c r="QO18" s="17">
        <v>3.4</v>
      </c>
      <c r="QP18" s="17">
        <v>3.4</v>
      </c>
      <c r="QQ18" s="17">
        <v>0</v>
      </c>
      <c r="QR18" s="17">
        <v>18.600000000000001</v>
      </c>
      <c r="QS18" s="17">
        <v>9.1999999999999993</v>
      </c>
      <c r="QT18" s="17">
        <v>9.1999999999999993</v>
      </c>
      <c r="QU18" s="17">
        <v>9.4</v>
      </c>
      <c r="QV18" s="17">
        <v>0</v>
      </c>
      <c r="QW18" s="17"/>
      <c r="QX18" s="17"/>
      <c r="QY18" s="17">
        <v>0</v>
      </c>
      <c r="QZ18" s="17">
        <v>0</v>
      </c>
      <c r="RA18" s="17"/>
      <c r="RB18" s="17"/>
      <c r="RC18" s="17">
        <v>0</v>
      </c>
      <c r="RD18" s="17">
        <v>18.8</v>
      </c>
      <c r="RE18" s="17">
        <v>5.3</v>
      </c>
      <c r="RF18" s="17">
        <v>4.3159999999999998</v>
      </c>
      <c r="RG18" s="17">
        <v>14.484</v>
      </c>
      <c r="RH18" s="17">
        <v>28.9</v>
      </c>
      <c r="RI18" s="17">
        <v>9.3789999999999996</v>
      </c>
      <c r="RJ18" s="17">
        <v>9.3789999999999996</v>
      </c>
      <c r="RK18" s="17">
        <v>19.521000000000001</v>
      </c>
      <c r="RL18" s="17">
        <v>0</v>
      </c>
      <c r="RM18" s="17"/>
      <c r="RN18" s="17"/>
      <c r="RO18" s="17">
        <v>0</v>
      </c>
      <c r="RP18" s="17">
        <v>3.5</v>
      </c>
      <c r="RQ18" s="17">
        <v>3.5009999999999999</v>
      </c>
      <c r="RR18" s="17">
        <v>3.5009999999999999</v>
      </c>
      <c r="RS18" s="17">
        <v>-1E-3</v>
      </c>
      <c r="RT18" s="17">
        <v>12.2</v>
      </c>
      <c r="RU18" s="17">
        <v>10.27838</v>
      </c>
      <c r="RV18" s="17">
        <v>18.711320000000001</v>
      </c>
      <c r="RW18" s="17">
        <v>-6.5113200000000004</v>
      </c>
      <c r="RX18" s="17">
        <v>3</v>
      </c>
      <c r="RY18" s="17">
        <v>2</v>
      </c>
      <c r="RZ18" s="17">
        <v>2</v>
      </c>
      <c r="SA18" s="17">
        <v>1</v>
      </c>
      <c r="SB18" s="17"/>
      <c r="SC18" s="17"/>
      <c r="SD18" s="17">
        <v>0.4</v>
      </c>
      <c r="SE18" s="17">
        <v>-0.4</v>
      </c>
      <c r="SF18" s="17">
        <v>0</v>
      </c>
      <c r="SG18" s="17"/>
      <c r="SH18" s="17"/>
      <c r="SI18" s="17">
        <v>0</v>
      </c>
      <c r="SJ18" s="17">
        <v>19.8</v>
      </c>
      <c r="SK18" s="17">
        <v>19.1448</v>
      </c>
      <c r="SL18" s="17">
        <v>19.1448</v>
      </c>
      <c r="SM18" s="17">
        <v>0.6552</v>
      </c>
      <c r="SN18" s="17">
        <v>10.6</v>
      </c>
      <c r="SO18" s="17">
        <v>10.301259999999999</v>
      </c>
      <c r="SP18" s="17">
        <v>10.301259999999999</v>
      </c>
      <c r="SQ18" s="17">
        <v>0.29874000000000001</v>
      </c>
      <c r="SR18" s="17">
        <v>20</v>
      </c>
      <c r="SS18" s="17">
        <v>19.436350000000001</v>
      </c>
      <c r="ST18" s="17">
        <v>19.436350000000001</v>
      </c>
      <c r="SU18" s="17">
        <v>0.56364999999999998</v>
      </c>
      <c r="SV18" s="17">
        <v>20.2</v>
      </c>
      <c r="SW18" s="17">
        <v>19.436350000000001</v>
      </c>
      <c r="SX18" s="17">
        <v>19.436350000000001</v>
      </c>
      <c r="SY18" s="17">
        <v>0.76365000000000005</v>
      </c>
      <c r="SZ18" s="17">
        <v>20</v>
      </c>
      <c r="TA18" s="17">
        <v>19.241980000000002</v>
      </c>
      <c r="TB18" s="17">
        <v>19.241980000000002</v>
      </c>
      <c r="TC18" s="17">
        <v>0.75802000000000003</v>
      </c>
      <c r="TD18" s="17">
        <v>11.3</v>
      </c>
      <c r="TE18" s="17">
        <v>15.196</v>
      </c>
      <c r="TF18" s="17">
        <v>15.196</v>
      </c>
      <c r="TG18" s="17">
        <v>-3.8959999999999999</v>
      </c>
      <c r="TH18" s="17">
        <v>10.199999999999999</v>
      </c>
      <c r="TI18" s="17">
        <v>17.248000000000001</v>
      </c>
      <c r="TJ18" s="17">
        <v>17.248000000000001</v>
      </c>
      <c r="TK18" s="17">
        <v>-7.048</v>
      </c>
      <c r="TL18" s="17">
        <v>0</v>
      </c>
      <c r="TM18" s="17"/>
      <c r="TN18" s="17"/>
      <c r="TO18" s="17">
        <v>0</v>
      </c>
      <c r="TP18" s="17">
        <v>1.93</v>
      </c>
      <c r="TQ18" s="17">
        <v>0.53500000000000003</v>
      </c>
      <c r="TR18" s="17">
        <v>0.53500000000000003</v>
      </c>
      <c r="TS18" s="17">
        <v>1.395</v>
      </c>
      <c r="TT18" s="17">
        <v>3.66</v>
      </c>
      <c r="TU18" s="17">
        <v>3.0489999999999999</v>
      </c>
      <c r="TV18" s="17">
        <v>3.0489999999999999</v>
      </c>
      <c r="TW18" s="17">
        <v>0.61099999999999999</v>
      </c>
      <c r="TX18" s="17">
        <v>0</v>
      </c>
      <c r="TY18" s="17">
        <v>1.4E-2</v>
      </c>
      <c r="TZ18" s="17">
        <v>1.4E-2</v>
      </c>
      <c r="UA18" s="17">
        <v>-1.4E-2</v>
      </c>
      <c r="UB18" s="17">
        <v>0</v>
      </c>
      <c r="UC18" s="17">
        <v>5.0000000000000001E-3</v>
      </c>
      <c r="UD18" s="17">
        <v>5.0000000000000001E-3</v>
      </c>
      <c r="UE18" s="17">
        <v>-5.0000000000000001E-3</v>
      </c>
      <c r="UF18" s="17">
        <v>0</v>
      </c>
      <c r="UG18" s="17"/>
      <c r="UH18" s="17"/>
      <c r="UI18" s="17">
        <v>0</v>
      </c>
      <c r="UJ18" s="17">
        <v>21.1</v>
      </c>
      <c r="UK18" s="17">
        <v>19.922249999999998</v>
      </c>
      <c r="UL18" s="17">
        <v>19.922249999999998</v>
      </c>
      <c r="UM18" s="17">
        <v>1.1777500000000001</v>
      </c>
      <c r="UN18" s="17">
        <v>8.1999999999999993</v>
      </c>
      <c r="UO18" s="17">
        <v>8.1999999999999993</v>
      </c>
      <c r="UP18" s="17">
        <v>8.1999999999999993</v>
      </c>
      <c r="UQ18" s="17">
        <v>0</v>
      </c>
      <c r="UR18" s="17">
        <v>3.5</v>
      </c>
      <c r="US18" s="17">
        <v>6.8</v>
      </c>
      <c r="UT18" s="17">
        <v>6.8</v>
      </c>
      <c r="UU18" s="17">
        <v>-3.3</v>
      </c>
      <c r="UV18" s="17">
        <v>20.399999999999999</v>
      </c>
      <c r="UW18" s="17">
        <v>20</v>
      </c>
      <c r="UX18" s="17">
        <v>19.436350000000001</v>
      </c>
      <c r="UY18" s="17">
        <v>0.96365000000000001</v>
      </c>
      <c r="UZ18" s="17">
        <v>20.399999999999999</v>
      </c>
      <c r="VA18" s="17">
        <v>20</v>
      </c>
      <c r="VB18" s="17">
        <v>19.436350000000001</v>
      </c>
      <c r="VC18" s="17">
        <v>0.96365000000000001</v>
      </c>
      <c r="VD18" s="17">
        <v>20.100000000000001</v>
      </c>
      <c r="VE18" s="17">
        <v>20</v>
      </c>
      <c r="VF18" s="17">
        <v>19.436350000000001</v>
      </c>
      <c r="VG18" s="17">
        <v>0.66364999999999996</v>
      </c>
      <c r="VH18" s="17">
        <v>0.7</v>
      </c>
      <c r="VI18" s="17">
        <v>0.77200000000000002</v>
      </c>
      <c r="VJ18" s="17">
        <v>0.77200000000000002</v>
      </c>
      <c r="VK18" s="17">
        <v>-7.1999999999999995E-2</v>
      </c>
      <c r="VL18" s="17">
        <v>0</v>
      </c>
      <c r="VM18" s="17"/>
      <c r="VN18" s="17"/>
      <c r="VO18" s="17">
        <v>0</v>
      </c>
      <c r="VP18" s="17">
        <v>0</v>
      </c>
      <c r="VQ18" s="17"/>
      <c r="VR18" s="17"/>
      <c r="VS18" s="17">
        <v>0</v>
      </c>
      <c r="VT18" s="17">
        <v>0</v>
      </c>
      <c r="VU18" s="17"/>
      <c r="VV18" s="17"/>
      <c r="VW18" s="17">
        <v>0</v>
      </c>
      <c r="VX18" s="17">
        <v>0.3</v>
      </c>
      <c r="VY18" s="17">
        <v>0.6</v>
      </c>
      <c r="VZ18" s="17">
        <v>0.6</v>
      </c>
      <c r="WA18" s="17">
        <v>-0.3</v>
      </c>
      <c r="WB18" s="17">
        <v>0</v>
      </c>
      <c r="WC18" s="17">
        <v>1.8440000000000001</v>
      </c>
      <c r="WD18" s="17">
        <v>1.8440000000000001</v>
      </c>
      <c r="WE18" s="17">
        <v>-1.8440000000000001</v>
      </c>
      <c r="WF18" s="17">
        <v>0</v>
      </c>
      <c r="WG18" s="17">
        <v>1.468</v>
      </c>
      <c r="WH18" s="17">
        <v>1.468</v>
      </c>
      <c r="WI18" s="17">
        <v>-1.468</v>
      </c>
      <c r="WJ18" s="17">
        <v>0</v>
      </c>
      <c r="WK18" s="17"/>
      <c r="WL18" s="17"/>
      <c r="WM18" s="17">
        <v>0</v>
      </c>
      <c r="WN18" s="17">
        <v>4.4000000000000004</v>
      </c>
      <c r="WO18" s="17">
        <v>4.2</v>
      </c>
      <c r="WP18" s="17">
        <v>4.2</v>
      </c>
      <c r="WQ18" s="17">
        <v>0.2</v>
      </c>
      <c r="WR18" s="17">
        <v>1.1000000000000001</v>
      </c>
      <c r="WS18" s="17">
        <v>1.2</v>
      </c>
      <c r="WT18" s="17">
        <v>1.2</v>
      </c>
      <c r="WU18" s="17">
        <v>-0.1</v>
      </c>
      <c r="WV18" s="17">
        <v>2.4</v>
      </c>
      <c r="WW18" s="17">
        <v>2.4</v>
      </c>
      <c r="WX18" s="17">
        <v>2.4</v>
      </c>
      <c r="WY18" s="17">
        <v>0</v>
      </c>
      <c r="WZ18" s="17">
        <v>1.1000000000000001</v>
      </c>
      <c r="XA18" s="17">
        <v>1.4</v>
      </c>
      <c r="XB18" s="17">
        <v>1.4</v>
      </c>
      <c r="XC18" s="17">
        <v>-0.3</v>
      </c>
      <c r="XD18" s="17">
        <v>0</v>
      </c>
      <c r="XE18" s="17"/>
      <c r="XF18" s="17"/>
      <c r="XG18" s="17">
        <v>0</v>
      </c>
      <c r="XH18" s="17">
        <v>9.1</v>
      </c>
      <c r="XI18" s="17">
        <v>9</v>
      </c>
      <c r="XJ18" s="17">
        <v>9</v>
      </c>
      <c r="XK18" s="17">
        <v>0.1</v>
      </c>
      <c r="XL18" s="17">
        <v>20</v>
      </c>
      <c r="XM18" s="17">
        <v>19.241980000000002</v>
      </c>
      <c r="XN18" s="17">
        <v>19.241980000000002</v>
      </c>
      <c r="XO18" s="17">
        <v>0.75802000000000003</v>
      </c>
      <c r="XP18" s="17">
        <v>8.1</v>
      </c>
      <c r="XQ18" s="17">
        <v>10.7</v>
      </c>
      <c r="XR18" s="17">
        <v>10.7</v>
      </c>
      <c r="XS18" s="17">
        <v>-2.6</v>
      </c>
      <c r="XT18" s="17">
        <v>26.6</v>
      </c>
      <c r="XU18" s="17">
        <v>30.5</v>
      </c>
      <c r="XV18" s="17">
        <v>29</v>
      </c>
      <c r="XW18" s="17">
        <v>-2.4</v>
      </c>
      <c r="XX18" s="17">
        <v>34</v>
      </c>
      <c r="XY18" s="17">
        <v>30.5</v>
      </c>
      <c r="XZ18" s="17">
        <v>29</v>
      </c>
      <c r="YA18" s="17">
        <v>5</v>
      </c>
      <c r="YB18" s="17">
        <v>11</v>
      </c>
      <c r="YC18" s="17">
        <v>14</v>
      </c>
      <c r="YD18" s="17">
        <v>14</v>
      </c>
      <c r="YE18" s="17">
        <v>-3</v>
      </c>
      <c r="YF18" s="17">
        <v>16.3</v>
      </c>
      <c r="YG18" s="17">
        <v>18.25</v>
      </c>
      <c r="YH18" s="17">
        <v>18.25</v>
      </c>
      <c r="YI18" s="17">
        <v>-1.95</v>
      </c>
      <c r="YJ18" s="17">
        <v>8</v>
      </c>
      <c r="YK18" s="17">
        <v>7.99</v>
      </c>
      <c r="YL18" s="17">
        <v>7.99</v>
      </c>
      <c r="YM18" s="17">
        <v>0.01</v>
      </c>
      <c r="YN18" s="17">
        <v>10</v>
      </c>
      <c r="YO18" s="17">
        <v>11</v>
      </c>
      <c r="YP18" s="17">
        <v>11</v>
      </c>
      <c r="YQ18" s="17">
        <v>-1</v>
      </c>
      <c r="YR18" s="17">
        <v>23</v>
      </c>
      <c r="YS18" s="17">
        <v>22</v>
      </c>
      <c r="YT18" s="17">
        <v>22</v>
      </c>
      <c r="YU18" s="17">
        <v>1</v>
      </c>
    </row>
    <row r="19" spans="1:671" ht="24" customHeight="1" x14ac:dyDescent="0.25">
      <c r="A19" s="1"/>
      <c r="B19" s="16" t="s">
        <v>102</v>
      </c>
      <c r="C19" s="16" t="s">
        <v>872</v>
      </c>
      <c r="D19" s="17">
        <v>202.7</v>
      </c>
      <c r="E19" s="17">
        <v>203.40136000000001</v>
      </c>
      <c r="F19" s="17">
        <v>203.40136000000001</v>
      </c>
      <c r="G19" s="17">
        <v>-0.70135999999999998</v>
      </c>
      <c r="H19" s="17">
        <v>632.5</v>
      </c>
      <c r="I19" s="17">
        <v>631.22380999999996</v>
      </c>
      <c r="J19" s="17">
        <v>631.22380999999996</v>
      </c>
      <c r="K19" s="17">
        <v>1.2761899999999999</v>
      </c>
      <c r="L19" s="17">
        <v>145.80000000000001</v>
      </c>
      <c r="M19" s="17">
        <v>146.79963000000001</v>
      </c>
      <c r="N19" s="17">
        <v>146.79963000000001</v>
      </c>
      <c r="O19" s="17">
        <v>-0.99963000000000002</v>
      </c>
      <c r="P19" s="17"/>
      <c r="Q19" s="17"/>
      <c r="R19" s="17"/>
      <c r="S19" s="17">
        <v>0</v>
      </c>
      <c r="T19" s="17"/>
      <c r="U19" s="17"/>
      <c r="V19" s="17"/>
      <c r="W19" s="17">
        <v>0</v>
      </c>
      <c r="X19" s="17">
        <v>90.4</v>
      </c>
      <c r="Y19" s="17">
        <v>91.867829999999998</v>
      </c>
      <c r="Z19" s="17">
        <v>91.867829999999998</v>
      </c>
      <c r="AA19" s="17">
        <v>-1.46783</v>
      </c>
      <c r="AB19" s="17">
        <v>163.80000000000001</v>
      </c>
      <c r="AC19" s="17">
        <v>162.59082000000001</v>
      </c>
      <c r="AD19" s="17">
        <v>172.65595999999999</v>
      </c>
      <c r="AE19" s="17">
        <v>-8.8559599999999996</v>
      </c>
      <c r="AF19" s="17"/>
      <c r="AG19" s="17"/>
      <c r="AH19" s="17"/>
      <c r="AI19" s="17">
        <v>0</v>
      </c>
      <c r="AJ19" s="17">
        <v>60.7</v>
      </c>
      <c r="AK19" s="17"/>
      <c r="AL19" s="17"/>
      <c r="AM19" s="17">
        <v>60.7</v>
      </c>
      <c r="AN19" s="17">
        <v>0</v>
      </c>
      <c r="AO19" s="17"/>
      <c r="AP19" s="17"/>
      <c r="AQ19" s="17">
        <v>0</v>
      </c>
      <c r="AR19" s="17">
        <v>0</v>
      </c>
      <c r="AS19" s="17"/>
      <c r="AT19" s="17"/>
      <c r="AU19" s="17">
        <v>0</v>
      </c>
      <c r="AV19" s="17">
        <v>201</v>
      </c>
      <c r="AW19" s="17">
        <v>199.47789</v>
      </c>
      <c r="AX19" s="17"/>
      <c r="AY19" s="17">
        <v>201</v>
      </c>
      <c r="AZ19" s="17"/>
      <c r="BA19" s="17"/>
      <c r="BB19" s="17"/>
      <c r="BC19" s="17">
        <v>0</v>
      </c>
      <c r="BD19" s="17">
        <v>0</v>
      </c>
      <c r="BE19" s="17"/>
      <c r="BF19" s="17"/>
      <c r="BG19" s="17">
        <v>0</v>
      </c>
      <c r="BH19" s="17"/>
      <c r="BI19" s="17"/>
      <c r="BJ19" s="17"/>
      <c r="BK19" s="17">
        <v>0</v>
      </c>
      <c r="BL19" s="17">
        <v>553.4</v>
      </c>
      <c r="BM19" s="17">
        <v>566.08941000000004</v>
      </c>
      <c r="BN19" s="17">
        <v>566.08941000000004</v>
      </c>
      <c r="BO19" s="17">
        <v>-12.689410000000001</v>
      </c>
      <c r="BP19" s="17">
        <v>10.3</v>
      </c>
      <c r="BQ19" s="17">
        <v>10.52094</v>
      </c>
      <c r="BR19" s="17">
        <v>10.52094</v>
      </c>
      <c r="BS19" s="17">
        <v>-0.22094</v>
      </c>
      <c r="BT19" s="17"/>
      <c r="BU19" s="17"/>
      <c r="BV19" s="17"/>
      <c r="BW19" s="17">
        <v>0</v>
      </c>
      <c r="BX19" s="17"/>
      <c r="BY19" s="17"/>
      <c r="BZ19" s="17"/>
      <c r="CA19" s="17">
        <v>0</v>
      </c>
      <c r="CB19" s="17"/>
      <c r="CC19" s="17"/>
      <c r="CD19" s="17"/>
      <c r="CE19" s="17">
        <v>0</v>
      </c>
      <c r="CF19" s="17"/>
      <c r="CG19" s="17"/>
      <c r="CH19" s="17"/>
      <c r="CI19" s="17">
        <v>0</v>
      </c>
      <c r="CJ19" s="17">
        <v>167.9</v>
      </c>
      <c r="CK19" s="17">
        <v>164.06706</v>
      </c>
      <c r="CL19" s="17">
        <v>164.06706</v>
      </c>
      <c r="CM19" s="17">
        <v>3.8329399999999998</v>
      </c>
      <c r="CN19" s="17">
        <v>7.8</v>
      </c>
      <c r="CO19" s="17">
        <v>5.1383299999999998</v>
      </c>
      <c r="CP19" s="17">
        <v>5.1383299999999998</v>
      </c>
      <c r="CQ19" s="17">
        <v>2.66167</v>
      </c>
      <c r="CR19" s="17">
        <v>5.4</v>
      </c>
      <c r="CS19" s="17">
        <v>2.8205</v>
      </c>
      <c r="CT19" s="17">
        <v>2.8205</v>
      </c>
      <c r="CU19" s="17">
        <v>2.5794999999999999</v>
      </c>
      <c r="CV19" s="17">
        <v>22.5</v>
      </c>
      <c r="CW19" s="17">
        <v>22.410769999999999</v>
      </c>
      <c r="CX19" s="17">
        <v>22.410769999999999</v>
      </c>
      <c r="CY19" s="17">
        <v>8.9230000000000004E-2</v>
      </c>
      <c r="CZ19" s="17">
        <v>6.8</v>
      </c>
      <c r="DA19" s="17">
        <v>6.8787000000000003</v>
      </c>
      <c r="DB19" s="17">
        <v>6.8787000000000003</v>
      </c>
      <c r="DC19" s="17">
        <v>-7.8700000000000006E-2</v>
      </c>
      <c r="DD19" s="17">
        <v>14.7</v>
      </c>
      <c r="DE19" s="17">
        <v>14.933920000000001</v>
      </c>
      <c r="DF19" s="17">
        <v>14.933920000000001</v>
      </c>
      <c r="DG19" s="17">
        <v>-0.23391999999999999</v>
      </c>
      <c r="DH19" s="17">
        <v>143</v>
      </c>
      <c r="DI19" s="17">
        <v>142.44412</v>
      </c>
      <c r="DJ19" s="17">
        <v>142.44412</v>
      </c>
      <c r="DK19" s="17">
        <v>0.55588000000000004</v>
      </c>
      <c r="DL19" s="17"/>
      <c r="DM19" s="17"/>
      <c r="DN19" s="17"/>
      <c r="DO19" s="17">
        <v>0</v>
      </c>
      <c r="DP19" s="17"/>
      <c r="DQ19" s="17"/>
      <c r="DR19" s="17"/>
      <c r="DS19" s="17">
        <v>0</v>
      </c>
      <c r="DT19" s="17"/>
      <c r="DU19" s="17"/>
      <c r="DV19" s="17"/>
      <c r="DW19" s="17">
        <v>0</v>
      </c>
      <c r="DX19" s="17"/>
      <c r="DY19" s="17"/>
      <c r="DZ19" s="17"/>
      <c r="EA19" s="17">
        <v>0</v>
      </c>
      <c r="EB19" s="17">
        <v>110.7</v>
      </c>
      <c r="EC19" s="17">
        <v>112.46647</v>
      </c>
      <c r="ED19" s="17">
        <v>112.46647</v>
      </c>
      <c r="EE19" s="17">
        <v>-1.76647</v>
      </c>
      <c r="EF19" s="17">
        <v>222.6</v>
      </c>
      <c r="EG19" s="17">
        <v>220.69499999999999</v>
      </c>
      <c r="EH19" s="17">
        <v>220.69499999999999</v>
      </c>
      <c r="EI19" s="17">
        <v>1.905</v>
      </c>
      <c r="EJ19" s="17"/>
      <c r="EK19" s="17"/>
      <c r="EL19" s="17"/>
      <c r="EM19" s="17">
        <v>0</v>
      </c>
      <c r="EN19" s="17"/>
      <c r="EO19" s="17"/>
      <c r="EP19" s="17"/>
      <c r="EQ19" s="17">
        <v>0</v>
      </c>
      <c r="ER19" s="17"/>
      <c r="ES19" s="17"/>
      <c r="ET19" s="17"/>
      <c r="EU19" s="17">
        <v>0</v>
      </c>
      <c r="EV19" s="17">
        <v>6.5</v>
      </c>
      <c r="EW19" s="17">
        <v>6.39</v>
      </c>
      <c r="EX19" s="17">
        <v>6.39</v>
      </c>
      <c r="EY19" s="17">
        <v>0.11</v>
      </c>
      <c r="EZ19" s="17">
        <v>456.5</v>
      </c>
      <c r="FA19" s="17">
        <v>449.28086000000002</v>
      </c>
      <c r="FB19" s="17">
        <v>457.09426999999999</v>
      </c>
      <c r="FC19" s="17">
        <v>-0.59426999999999996</v>
      </c>
      <c r="FD19" s="17">
        <v>80.599999999999994</v>
      </c>
      <c r="FE19" s="17">
        <v>81.635570000000001</v>
      </c>
      <c r="FF19" s="17">
        <v>81.635570000000001</v>
      </c>
      <c r="FG19" s="17">
        <v>-1.0355700000000001</v>
      </c>
      <c r="FH19" s="17">
        <v>133.9</v>
      </c>
      <c r="FI19" s="17">
        <v>149.98721</v>
      </c>
      <c r="FJ19" s="17">
        <v>151.36251999999999</v>
      </c>
      <c r="FK19" s="17">
        <v>-17.462520000000001</v>
      </c>
      <c r="FL19" s="17">
        <v>42</v>
      </c>
      <c r="FM19" s="17">
        <v>41.89893</v>
      </c>
      <c r="FN19" s="17">
        <v>41.89893</v>
      </c>
      <c r="FO19" s="17">
        <v>0.10106999999999999</v>
      </c>
      <c r="FP19" s="17">
        <v>18.2</v>
      </c>
      <c r="FQ19" s="17">
        <v>19.21088</v>
      </c>
      <c r="FR19" s="17">
        <v>19.21088</v>
      </c>
      <c r="FS19" s="17">
        <v>-1.01088</v>
      </c>
      <c r="FT19" s="17">
        <v>18.8</v>
      </c>
      <c r="FU19" s="17">
        <v>18.172979999999999</v>
      </c>
      <c r="FV19" s="17">
        <v>18.172979999999999</v>
      </c>
      <c r="FW19" s="17">
        <v>0.62702000000000002</v>
      </c>
      <c r="FX19" s="17">
        <v>49.8</v>
      </c>
      <c r="FY19" s="17">
        <v>87.773570000000007</v>
      </c>
      <c r="FZ19" s="17">
        <v>87.773570000000007</v>
      </c>
      <c r="GA19" s="17">
        <v>-37.973570000000002</v>
      </c>
      <c r="GB19" s="17">
        <v>152.80000000000001</v>
      </c>
      <c r="GC19" s="17">
        <v>166.66181</v>
      </c>
      <c r="GD19" s="17">
        <v>166.66181</v>
      </c>
      <c r="GE19" s="17">
        <v>-13.86181</v>
      </c>
      <c r="GF19" s="17">
        <v>153.1</v>
      </c>
      <c r="GG19" s="17">
        <v>166.66181</v>
      </c>
      <c r="GH19" s="17">
        <v>166.66181</v>
      </c>
      <c r="GI19" s="17">
        <v>-13.561809999999999</v>
      </c>
      <c r="GJ19" s="17">
        <v>169.6</v>
      </c>
      <c r="GK19" s="17">
        <v>167.16229000000001</v>
      </c>
      <c r="GL19" s="17">
        <v>167.16229000000001</v>
      </c>
      <c r="GM19" s="17">
        <v>2.43771</v>
      </c>
      <c r="GN19" s="17">
        <v>71.8</v>
      </c>
      <c r="GO19" s="17">
        <v>86.333780000000004</v>
      </c>
      <c r="GP19" s="17">
        <v>110.48202000000001</v>
      </c>
      <c r="GQ19" s="17">
        <v>-38.682020000000001</v>
      </c>
      <c r="GR19" s="17">
        <v>23.3</v>
      </c>
      <c r="GS19" s="17">
        <v>35.957239999999999</v>
      </c>
      <c r="GT19" s="17">
        <v>18</v>
      </c>
      <c r="GU19" s="17">
        <v>5.3</v>
      </c>
      <c r="GV19" s="17">
        <v>44.6</v>
      </c>
      <c r="GW19" s="17">
        <v>44.103009999999998</v>
      </c>
      <c r="GX19" s="17">
        <v>44.103009999999998</v>
      </c>
      <c r="GY19" s="17">
        <v>0.49698999999999999</v>
      </c>
      <c r="GZ19" s="17">
        <v>4</v>
      </c>
      <c r="HA19" s="17">
        <v>4.1192200000000003</v>
      </c>
      <c r="HB19" s="17">
        <v>4.1192200000000003</v>
      </c>
      <c r="HC19" s="17">
        <v>-0.11922000000000001</v>
      </c>
      <c r="HD19" s="17">
        <v>33.799999999999997</v>
      </c>
      <c r="HE19" s="17">
        <v>33.36054</v>
      </c>
      <c r="HF19" s="17">
        <v>33.36054</v>
      </c>
      <c r="HG19" s="17">
        <v>0.43946000000000002</v>
      </c>
      <c r="HH19" s="17">
        <v>168.9</v>
      </c>
      <c r="HI19" s="17">
        <v>138.44995</v>
      </c>
      <c r="HJ19" s="17">
        <v>150.57629</v>
      </c>
      <c r="HK19" s="17">
        <v>18.323709999999998</v>
      </c>
      <c r="HL19" s="17"/>
      <c r="HM19" s="17"/>
      <c r="HN19" s="17"/>
      <c r="HO19" s="17">
        <v>0</v>
      </c>
      <c r="HP19" s="17"/>
      <c r="HQ19" s="17"/>
      <c r="HR19" s="17"/>
      <c r="HS19" s="17">
        <v>0</v>
      </c>
      <c r="HT19" s="17">
        <v>30.9</v>
      </c>
      <c r="HU19" s="17">
        <v>45.724179999999997</v>
      </c>
      <c r="HV19" s="17">
        <v>56.248699999999999</v>
      </c>
      <c r="HW19" s="17">
        <v>-25.348700000000001</v>
      </c>
      <c r="HX19" s="17"/>
      <c r="HY19" s="17"/>
      <c r="HZ19" s="17"/>
      <c r="IA19" s="17">
        <v>0</v>
      </c>
      <c r="IB19" s="17"/>
      <c r="IC19" s="17"/>
      <c r="ID19" s="17"/>
      <c r="IE19" s="17">
        <v>0</v>
      </c>
      <c r="IF19" s="17">
        <v>45.5</v>
      </c>
      <c r="IG19" s="17">
        <v>45.265309999999999</v>
      </c>
      <c r="IH19" s="17"/>
      <c r="II19" s="17">
        <v>45.5</v>
      </c>
      <c r="IJ19" s="17"/>
      <c r="IK19" s="17"/>
      <c r="IL19" s="17"/>
      <c r="IM19" s="17">
        <v>0</v>
      </c>
      <c r="IN19" s="17"/>
      <c r="IO19" s="17"/>
      <c r="IP19" s="17"/>
      <c r="IQ19" s="17">
        <v>0</v>
      </c>
      <c r="IR19" s="17"/>
      <c r="IS19" s="17"/>
      <c r="IT19" s="17"/>
      <c r="IU19" s="17">
        <v>0</v>
      </c>
      <c r="IV19" s="17">
        <v>127.67</v>
      </c>
      <c r="IW19" s="17">
        <v>128.10932</v>
      </c>
      <c r="IX19" s="17">
        <v>132.83837</v>
      </c>
      <c r="IY19" s="17">
        <v>-5.1683700000000004</v>
      </c>
      <c r="IZ19" s="17">
        <v>0</v>
      </c>
      <c r="JA19" s="17"/>
      <c r="JB19" s="17"/>
      <c r="JC19" s="17">
        <v>0</v>
      </c>
      <c r="JD19" s="17">
        <v>0</v>
      </c>
      <c r="JE19" s="17"/>
      <c r="JF19" s="17"/>
      <c r="JG19" s="17">
        <v>0</v>
      </c>
      <c r="JH19" s="17">
        <v>199.57</v>
      </c>
      <c r="JI19" s="17">
        <v>202.72200000000001</v>
      </c>
      <c r="JJ19" s="17">
        <v>202.72200000000001</v>
      </c>
      <c r="JK19" s="17">
        <v>-3.1520000000000001</v>
      </c>
      <c r="JL19" s="17"/>
      <c r="JM19" s="17"/>
      <c r="JN19" s="17"/>
      <c r="JO19" s="17">
        <v>0</v>
      </c>
      <c r="JP19" s="17">
        <v>72.64</v>
      </c>
      <c r="JQ19" s="17">
        <v>73.275930000000002</v>
      </c>
      <c r="JR19" s="17">
        <v>73.275930000000002</v>
      </c>
      <c r="JS19" s="17">
        <v>-0.63593</v>
      </c>
      <c r="JT19" s="17">
        <v>35.72</v>
      </c>
      <c r="JU19" s="17">
        <v>36.747990000000001</v>
      </c>
      <c r="JV19" s="17">
        <v>36.747990000000001</v>
      </c>
      <c r="JW19" s="17">
        <v>-1.02799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v>2.2999999999999998</v>
      </c>
      <c r="KW19" s="17">
        <v>1.33812</v>
      </c>
      <c r="KX19" s="17">
        <v>1.33812</v>
      </c>
      <c r="KY19" s="17">
        <v>0.96187999999999996</v>
      </c>
      <c r="KZ19" s="17">
        <v>91.4</v>
      </c>
      <c r="LA19" s="17">
        <v>89.247579999999999</v>
      </c>
      <c r="LB19" s="17">
        <v>181.75316000000001</v>
      </c>
      <c r="LC19" s="17">
        <v>-90.353160000000003</v>
      </c>
      <c r="LD19" s="17">
        <v>115.8</v>
      </c>
      <c r="LE19" s="17">
        <v>133.16031000000001</v>
      </c>
      <c r="LF19" s="17">
        <v>133.16031000000001</v>
      </c>
      <c r="LG19" s="17">
        <v>-17.360309999999998</v>
      </c>
      <c r="LH19" s="17">
        <v>62</v>
      </c>
      <c r="LI19" s="17">
        <v>67.199219999999997</v>
      </c>
      <c r="LJ19" s="17">
        <v>67.199219999999997</v>
      </c>
      <c r="LK19" s="17">
        <v>-5.1992200000000004</v>
      </c>
      <c r="LL19" s="17">
        <v>78.2</v>
      </c>
      <c r="LM19" s="17">
        <v>78.567999999999998</v>
      </c>
      <c r="LN19" s="17">
        <v>78.567999999999998</v>
      </c>
      <c r="LO19" s="17">
        <v>-0.36799999999999999</v>
      </c>
      <c r="LP19" s="17">
        <v>30.3</v>
      </c>
      <c r="LQ19" s="17">
        <v>29.980560000000001</v>
      </c>
      <c r="LR19" s="17">
        <v>29.980560000000001</v>
      </c>
      <c r="LS19" s="17">
        <v>0.31944</v>
      </c>
      <c r="LT19" s="17">
        <v>0</v>
      </c>
      <c r="LU19" s="17"/>
      <c r="LV19" s="17"/>
      <c r="LW19" s="17">
        <v>0</v>
      </c>
      <c r="LX19" s="17"/>
      <c r="LY19" s="17"/>
      <c r="LZ19" s="17"/>
      <c r="MA19" s="17">
        <v>0</v>
      </c>
      <c r="MB19" s="17"/>
      <c r="MC19" s="17"/>
      <c r="MD19" s="17"/>
      <c r="ME19" s="17">
        <v>0</v>
      </c>
      <c r="MF19" s="17">
        <v>141.4</v>
      </c>
      <c r="MG19" s="17">
        <v>145.40792999999999</v>
      </c>
      <c r="MH19" s="17">
        <v>153.12568999999999</v>
      </c>
      <c r="MI19" s="17">
        <v>-11.72569</v>
      </c>
      <c r="MJ19" s="17">
        <v>142.4</v>
      </c>
      <c r="MK19" s="17">
        <v>145.40792999999999</v>
      </c>
      <c r="ML19" s="17">
        <v>153.12568999999999</v>
      </c>
      <c r="MM19" s="17">
        <v>-10.72569</v>
      </c>
      <c r="MN19" s="17">
        <v>147.19999999999999</v>
      </c>
      <c r="MO19" s="17">
        <v>145.84459000000001</v>
      </c>
      <c r="MP19" s="17">
        <v>153.58553000000001</v>
      </c>
      <c r="MQ19" s="17">
        <v>-6.3855300000000002</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6.6</v>
      </c>
      <c r="NU19" s="17">
        <v>7.0432300000000003</v>
      </c>
      <c r="NV19" s="17">
        <v>7.0432300000000003</v>
      </c>
      <c r="NW19" s="17">
        <v>-0.44323000000000001</v>
      </c>
      <c r="NX19" s="17">
        <v>4.2</v>
      </c>
      <c r="NY19" s="17">
        <v>7.3890099999999999</v>
      </c>
      <c r="NZ19" s="17">
        <v>7.3890099999999999</v>
      </c>
      <c r="OA19" s="17">
        <v>-3.1890100000000001</v>
      </c>
      <c r="OB19" s="17">
        <v>19.899999999999999</v>
      </c>
      <c r="OC19" s="17">
        <v>20</v>
      </c>
      <c r="OD19" s="17">
        <v>17.492709999999999</v>
      </c>
      <c r="OE19" s="17">
        <v>2.4072900000000002</v>
      </c>
      <c r="OF19" s="17">
        <v>0</v>
      </c>
      <c r="OG19" s="17"/>
      <c r="OH19" s="17"/>
      <c r="OI19" s="17">
        <v>0</v>
      </c>
      <c r="OJ19" s="17">
        <v>56.8</v>
      </c>
      <c r="OK19" s="17">
        <v>19.469000000000001</v>
      </c>
      <c r="OL19" s="17">
        <v>19.469000000000001</v>
      </c>
      <c r="OM19" s="17">
        <v>37.331000000000003</v>
      </c>
      <c r="ON19" s="17">
        <v>0</v>
      </c>
      <c r="OO19" s="17"/>
      <c r="OP19" s="17"/>
      <c r="OQ19" s="17">
        <v>0</v>
      </c>
      <c r="OR19" s="17">
        <v>0</v>
      </c>
      <c r="OS19" s="17">
        <v>0.41199999999999998</v>
      </c>
      <c r="OT19" s="17">
        <v>0.41199999999999998</v>
      </c>
      <c r="OU19" s="17">
        <v>-0.41199999999999998</v>
      </c>
      <c r="OV19" s="17">
        <v>0</v>
      </c>
      <c r="OW19" s="17"/>
      <c r="OX19" s="17"/>
      <c r="OY19" s="17">
        <v>0</v>
      </c>
      <c r="OZ19" s="17">
        <v>20.2</v>
      </c>
      <c r="PA19" s="17">
        <v>19.436350000000001</v>
      </c>
      <c r="PB19" s="17">
        <v>19.436350000000001</v>
      </c>
      <c r="PC19" s="17">
        <v>0.76365000000000005</v>
      </c>
      <c r="PD19" s="17">
        <v>9.9</v>
      </c>
      <c r="PE19" s="17">
        <v>9.9830000000000005</v>
      </c>
      <c r="PF19" s="17">
        <v>9.9830000000000005</v>
      </c>
      <c r="PG19" s="17">
        <v>-8.3000000000000004E-2</v>
      </c>
      <c r="PH19" s="17">
        <v>5.6</v>
      </c>
      <c r="PI19" s="17">
        <v>5.67</v>
      </c>
      <c r="PJ19" s="17">
        <v>5.67</v>
      </c>
      <c r="PK19" s="17">
        <v>-7.0000000000000007E-2</v>
      </c>
      <c r="PL19" s="17">
        <v>0</v>
      </c>
      <c r="PM19" s="17"/>
      <c r="PN19" s="17"/>
      <c r="PO19" s="17">
        <v>0</v>
      </c>
      <c r="PP19" s="17">
        <v>2.2000000000000002</v>
      </c>
      <c r="PQ19" s="17">
        <v>1</v>
      </c>
      <c r="PR19" s="17">
        <v>1</v>
      </c>
      <c r="PS19" s="17">
        <v>1.2</v>
      </c>
      <c r="PT19" s="17">
        <v>3.6</v>
      </c>
      <c r="PU19" s="17">
        <v>1.8</v>
      </c>
      <c r="PV19" s="17">
        <v>1.8</v>
      </c>
      <c r="PW19" s="17">
        <v>1.8</v>
      </c>
      <c r="PX19" s="17">
        <v>5.0999999999999996</v>
      </c>
      <c r="PY19" s="17">
        <v>5</v>
      </c>
      <c r="PZ19" s="17">
        <v>5</v>
      </c>
      <c r="QA19" s="17">
        <v>0.1</v>
      </c>
      <c r="QB19" s="17">
        <v>20.5</v>
      </c>
      <c r="QC19" s="17">
        <v>20.274049999999999</v>
      </c>
      <c r="QD19" s="17">
        <v>20.274049999999999</v>
      </c>
      <c r="QE19" s="17">
        <v>0.22595000000000001</v>
      </c>
      <c r="QF19" s="17">
        <v>20</v>
      </c>
      <c r="QG19" s="17">
        <v>19.436350000000001</v>
      </c>
      <c r="QH19" s="17">
        <v>19.436350000000001</v>
      </c>
      <c r="QI19" s="17">
        <v>0.56364999999999998</v>
      </c>
      <c r="QJ19" s="17">
        <v>18.7</v>
      </c>
      <c r="QK19" s="17">
        <v>19</v>
      </c>
      <c r="QL19" s="17">
        <v>17.492709999999999</v>
      </c>
      <c r="QM19" s="17">
        <v>1.20729</v>
      </c>
      <c r="QN19" s="17">
        <v>3.4</v>
      </c>
      <c r="QO19" s="17">
        <v>3.4</v>
      </c>
      <c r="QP19" s="17">
        <v>3.4</v>
      </c>
      <c r="QQ19" s="17">
        <v>0</v>
      </c>
      <c r="QR19" s="17">
        <v>18.600000000000001</v>
      </c>
      <c r="QS19" s="17">
        <v>9.1999999999999993</v>
      </c>
      <c r="QT19" s="17">
        <v>9.1999999999999993</v>
      </c>
      <c r="QU19" s="17">
        <v>9.4</v>
      </c>
      <c r="QV19" s="17">
        <v>0</v>
      </c>
      <c r="QW19" s="17"/>
      <c r="QX19" s="17"/>
      <c r="QY19" s="17">
        <v>0</v>
      </c>
      <c r="QZ19" s="17">
        <v>0</v>
      </c>
      <c r="RA19" s="17"/>
      <c r="RB19" s="17"/>
      <c r="RC19" s="17">
        <v>0</v>
      </c>
      <c r="RD19" s="17">
        <v>9.6999999999999993</v>
      </c>
      <c r="RE19" s="17">
        <v>5.3</v>
      </c>
      <c r="RF19" s="17">
        <v>4.1379999999999999</v>
      </c>
      <c r="RG19" s="17">
        <v>5.5620000000000003</v>
      </c>
      <c r="RH19" s="17">
        <v>24.9</v>
      </c>
      <c r="RI19" s="17">
        <v>8.9369999999999994</v>
      </c>
      <c r="RJ19" s="17">
        <v>8.9369999999999994</v>
      </c>
      <c r="RK19" s="17">
        <v>15.962999999999999</v>
      </c>
      <c r="RL19" s="17">
        <v>0</v>
      </c>
      <c r="RM19" s="17">
        <v>2E-3</v>
      </c>
      <c r="RN19" s="17">
        <v>2E-3</v>
      </c>
      <c r="RO19" s="17">
        <v>-2E-3</v>
      </c>
      <c r="RP19" s="17">
        <v>3.6</v>
      </c>
      <c r="RQ19" s="17">
        <v>3.5009999999999999</v>
      </c>
      <c r="RR19" s="17">
        <v>3.5009999999999999</v>
      </c>
      <c r="RS19" s="17">
        <v>9.9000000000000005E-2</v>
      </c>
      <c r="RT19" s="17">
        <v>11.8</v>
      </c>
      <c r="RU19" s="17">
        <v>19.792000000000002</v>
      </c>
      <c r="RV19" s="17">
        <v>19.792000000000002</v>
      </c>
      <c r="RW19" s="17">
        <v>-7.992</v>
      </c>
      <c r="RX19" s="17">
        <v>3</v>
      </c>
      <c r="RY19" s="17">
        <v>2</v>
      </c>
      <c r="RZ19" s="17">
        <v>2</v>
      </c>
      <c r="SA19" s="17">
        <v>1</v>
      </c>
      <c r="SB19" s="17"/>
      <c r="SC19" s="17"/>
      <c r="SD19" s="17">
        <v>0.4</v>
      </c>
      <c r="SE19" s="17">
        <v>-0.4</v>
      </c>
      <c r="SF19" s="17">
        <v>0</v>
      </c>
      <c r="SG19" s="17"/>
      <c r="SH19" s="17"/>
      <c r="SI19" s="17">
        <v>0</v>
      </c>
      <c r="SJ19" s="17">
        <v>19.8</v>
      </c>
      <c r="SK19" s="17">
        <v>19.1448</v>
      </c>
      <c r="SL19" s="17">
        <v>19.1448</v>
      </c>
      <c r="SM19" s="17">
        <v>0.6552</v>
      </c>
      <c r="SN19" s="17">
        <v>10.5</v>
      </c>
      <c r="SO19" s="17">
        <v>10.301259999999999</v>
      </c>
      <c r="SP19" s="17">
        <v>10.301259999999999</v>
      </c>
      <c r="SQ19" s="17">
        <v>0.19874</v>
      </c>
      <c r="SR19" s="17">
        <v>20</v>
      </c>
      <c r="SS19" s="17">
        <v>19.436350000000001</v>
      </c>
      <c r="ST19" s="17">
        <v>19.436350000000001</v>
      </c>
      <c r="SU19" s="17">
        <v>0.56364999999999998</v>
      </c>
      <c r="SV19" s="17">
        <v>20.2</v>
      </c>
      <c r="SW19" s="17">
        <v>19.436350000000001</v>
      </c>
      <c r="SX19" s="17">
        <v>19.436350000000001</v>
      </c>
      <c r="SY19" s="17">
        <v>0.76365000000000005</v>
      </c>
      <c r="SZ19" s="17">
        <v>19.899999999999999</v>
      </c>
      <c r="TA19" s="17">
        <v>19.241980000000002</v>
      </c>
      <c r="TB19" s="17">
        <v>19.241980000000002</v>
      </c>
      <c r="TC19" s="17">
        <v>0.65802000000000005</v>
      </c>
      <c r="TD19" s="17">
        <v>10.8</v>
      </c>
      <c r="TE19" s="17">
        <v>15.954000000000001</v>
      </c>
      <c r="TF19" s="17">
        <v>15.954000000000001</v>
      </c>
      <c r="TG19" s="17">
        <v>-5.1539999999999999</v>
      </c>
      <c r="TH19" s="17">
        <v>20.9</v>
      </c>
      <c r="TI19" s="17">
        <v>16.413</v>
      </c>
      <c r="TJ19" s="17">
        <v>16.413</v>
      </c>
      <c r="TK19" s="17">
        <v>4.4870000000000001</v>
      </c>
      <c r="TL19" s="17">
        <v>0</v>
      </c>
      <c r="TM19" s="17"/>
      <c r="TN19" s="17"/>
      <c r="TO19" s="17">
        <v>0</v>
      </c>
      <c r="TP19" s="17">
        <v>1.5</v>
      </c>
      <c r="TQ19" s="17">
        <v>0.56899999999999995</v>
      </c>
      <c r="TR19" s="17">
        <v>0.56899999999999995</v>
      </c>
      <c r="TS19" s="17">
        <v>0.93100000000000005</v>
      </c>
      <c r="TT19" s="17">
        <v>2.68</v>
      </c>
      <c r="TU19" s="17">
        <v>3.0870000000000002</v>
      </c>
      <c r="TV19" s="17">
        <v>3.0870000000000002</v>
      </c>
      <c r="TW19" s="17">
        <v>-0.40699999999999997</v>
      </c>
      <c r="TX19" s="17">
        <v>0</v>
      </c>
      <c r="TY19" s="17">
        <v>8.0000000000000002E-3</v>
      </c>
      <c r="TZ19" s="17">
        <v>8.0000000000000002E-3</v>
      </c>
      <c r="UA19" s="17">
        <v>-8.0000000000000002E-3</v>
      </c>
      <c r="UB19" s="17">
        <v>0</v>
      </c>
      <c r="UC19" s="17">
        <v>8.9999999999999993E-3</v>
      </c>
      <c r="UD19" s="17">
        <v>8.9999999999999993E-3</v>
      </c>
      <c r="UE19" s="17">
        <v>-8.9999999999999993E-3</v>
      </c>
      <c r="UF19" s="17">
        <v>0</v>
      </c>
      <c r="UG19" s="17">
        <v>0.28000000000000003</v>
      </c>
      <c r="UH19" s="17">
        <v>0.28000000000000003</v>
      </c>
      <c r="UI19" s="17">
        <v>-0.28000000000000003</v>
      </c>
      <c r="UJ19" s="17">
        <v>21.1</v>
      </c>
      <c r="UK19" s="17">
        <v>19.922249999999998</v>
      </c>
      <c r="UL19" s="17">
        <v>19.922249999999998</v>
      </c>
      <c r="UM19" s="17">
        <v>1.1777500000000001</v>
      </c>
      <c r="UN19" s="17">
        <v>8.1999999999999993</v>
      </c>
      <c r="UO19" s="17">
        <v>8.1999999999999993</v>
      </c>
      <c r="UP19" s="17">
        <v>8.1999999999999993</v>
      </c>
      <c r="UQ19" s="17">
        <v>0</v>
      </c>
      <c r="UR19" s="17">
        <v>3.5</v>
      </c>
      <c r="US19" s="17">
        <v>6.8</v>
      </c>
      <c r="UT19" s="17">
        <v>6.8</v>
      </c>
      <c r="UU19" s="17">
        <v>-3.3</v>
      </c>
      <c r="UV19" s="17">
        <v>20.399999999999999</v>
      </c>
      <c r="UW19" s="17">
        <v>20</v>
      </c>
      <c r="UX19" s="17">
        <v>19.436350000000001</v>
      </c>
      <c r="UY19" s="17">
        <v>0.96365000000000001</v>
      </c>
      <c r="UZ19" s="17">
        <v>20.399999999999999</v>
      </c>
      <c r="VA19" s="17">
        <v>20</v>
      </c>
      <c r="VB19" s="17">
        <v>19.436350000000001</v>
      </c>
      <c r="VC19" s="17">
        <v>0.96365000000000001</v>
      </c>
      <c r="VD19" s="17">
        <v>20.100000000000001</v>
      </c>
      <c r="VE19" s="17">
        <v>20</v>
      </c>
      <c r="VF19" s="17">
        <v>19.436350000000001</v>
      </c>
      <c r="VG19" s="17">
        <v>0.66364999999999996</v>
      </c>
      <c r="VH19" s="17">
        <v>0.1</v>
      </c>
      <c r="VI19" s="17">
        <v>0.65</v>
      </c>
      <c r="VJ19" s="17">
        <v>0.65</v>
      </c>
      <c r="VK19" s="17">
        <v>-0.55000000000000004</v>
      </c>
      <c r="VL19" s="17">
        <v>0</v>
      </c>
      <c r="VM19" s="17"/>
      <c r="VN19" s="17"/>
      <c r="VO19" s="17">
        <v>0</v>
      </c>
      <c r="VP19" s="17">
        <v>0</v>
      </c>
      <c r="VQ19" s="17"/>
      <c r="VR19" s="17"/>
      <c r="VS19" s="17">
        <v>0</v>
      </c>
      <c r="VT19" s="17">
        <v>0</v>
      </c>
      <c r="VU19" s="17"/>
      <c r="VV19" s="17"/>
      <c r="VW19" s="17">
        <v>0</v>
      </c>
      <c r="VX19" s="17">
        <v>0.3</v>
      </c>
      <c r="VY19" s="17">
        <v>0.6</v>
      </c>
      <c r="VZ19" s="17">
        <v>0.6</v>
      </c>
      <c r="WA19" s="17">
        <v>-0.3</v>
      </c>
      <c r="WB19" s="17">
        <v>0</v>
      </c>
      <c r="WC19" s="17">
        <v>2.4239999999999999</v>
      </c>
      <c r="WD19" s="17">
        <v>2.4239999999999999</v>
      </c>
      <c r="WE19" s="17">
        <v>-2.4239999999999999</v>
      </c>
      <c r="WF19" s="17">
        <v>0</v>
      </c>
      <c r="WG19" s="17">
        <v>1.544</v>
      </c>
      <c r="WH19" s="17">
        <v>1.544</v>
      </c>
      <c r="WI19" s="17">
        <v>-1.544</v>
      </c>
      <c r="WJ19" s="17">
        <v>0</v>
      </c>
      <c r="WK19" s="17"/>
      <c r="WL19" s="17"/>
      <c r="WM19" s="17">
        <v>0</v>
      </c>
      <c r="WN19" s="17">
        <v>4.4000000000000004</v>
      </c>
      <c r="WO19" s="17">
        <v>4.2</v>
      </c>
      <c r="WP19" s="17">
        <v>4.2</v>
      </c>
      <c r="WQ19" s="17">
        <v>0.2</v>
      </c>
      <c r="WR19" s="17">
        <v>1.1000000000000001</v>
      </c>
      <c r="WS19" s="17">
        <v>1.2</v>
      </c>
      <c r="WT19" s="17">
        <v>1.2</v>
      </c>
      <c r="WU19" s="17">
        <v>-0.1</v>
      </c>
      <c r="WV19" s="17">
        <v>2.4</v>
      </c>
      <c r="WW19" s="17">
        <v>2.4</v>
      </c>
      <c r="WX19" s="17">
        <v>2.4</v>
      </c>
      <c r="WY19" s="17">
        <v>0</v>
      </c>
      <c r="WZ19" s="17">
        <v>1.1000000000000001</v>
      </c>
      <c r="XA19" s="17">
        <v>1.4</v>
      </c>
      <c r="XB19" s="17">
        <v>1.4</v>
      </c>
      <c r="XC19" s="17">
        <v>-0.3</v>
      </c>
      <c r="XD19" s="17">
        <v>0</v>
      </c>
      <c r="XE19" s="17"/>
      <c r="XF19" s="17"/>
      <c r="XG19" s="17">
        <v>0</v>
      </c>
      <c r="XH19" s="17">
        <v>9</v>
      </c>
      <c r="XI19" s="17">
        <v>9</v>
      </c>
      <c r="XJ19" s="17">
        <v>9</v>
      </c>
      <c r="XK19" s="17">
        <v>0</v>
      </c>
      <c r="XL19" s="17">
        <v>20</v>
      </c>
      <c r="XM19" s="17">
        <v>19.241980000000002</v>
      </c>
      <c r="XN19" s="17">
        <v>19.241980000000002</v>
      </c>
      <c r="XO19" s="17">
        <v>0.75802000000000003</v>
      </c>
      <c r="XP19" s="17">
        <v>8.1</v>
      </c>
      <c r="XQ19" s="17">
        <v>10.7</v>
      </c>
      <c r="XR19" s="17">
        <v>10.7</v>
      </c>
      <c r="XS19" s="17">
        <v>-2.6</v>
      </c>
      <c r="XT19" s="17">
        <v>26.8</v>
      </c>
      <c r="XU19" s="17">
        <v>30.5</v>
      </c>
      <c r="XV19" s="17">
        <v>29</v>
      </c>
      <c r="XW19" s="17">
        <v>-2.2000000000000002</v>
      </c>
      <c r="XX19" s="17">
        <v>34.200000000000003</v>
      </c>
      <c r="XY19" s="17">
        <v>30.5</v>
      </c>
      <c r="XZ19" s="17">
        <v>29</v>
      </c>
      <c r="YA19" s="17">
        <v>5.2</v>
      </c>
      <c r="YB19" s="17">
        <v>11</v>
      </c>
      <c r="YC19" s="17">
        <v>14</v>
      </c>
      <c r="YD19" s="17">
        <v>14</v>
      </c>
      <c r="YE19" s="17">
        <v>-3</v>
      </c>
      <c r="YF19" s="17">
        <v>16.3</v>
      </c>
      <c r="YG19" s="17">
        <v>18.25</v>
      </c>
      <c r="YH19" s="17">
        <v>18.25</v>
      </c>
      <c r="YI19" s="17">
        <v>-1.95</v>
      </c>
      <c r="YJ19" s="17">
        <v>8.6999999999999993</v>
      </c>
      <c r="YK19" s="17">
        <v>7.99</v>
      </c>
      <c r="YL19" s="17">
        <v>7.99</v>
      </c>
      <c r="YM19" s="17">
        <v>0.71</v>
      </c>
      <c r="YN19" s="17">
        <v>10</v>
      </c>
      <c r="YO19" s="17">
        <v>11</v>
      </c>
      <c r="YP19" s="17">
        <v>11</v>
      </c>
      <c r="YQ19" s="17">
        <v>-1</v>
      </c>
      <c r="YR19" s="17">
        <v>21.5</v>
      </c>
      <c r="YS19" s="17">
        <v>22</v>
      </c>
      <c r="YT19" s="17">
        <v>22</v>
      </c>
      <c r="YU19" s="17">
        <v>-0.5</v>
      </c>
    </row>
    <row r="20" spans="1:671" ht="24" customHeight="1" x14ac:dyDescent="0.25">
      <c r="A20" s="1"/>
      <c r="B20" s="16" t="s">
        <v>102</v>
      </c>
      <c r="C20" s="16" t="s">
        <v>873</v>
      </c>
      <c r="D20" s="17">
        <v>203.5</v>
      </c>
      <c r="E20" s="17">
        <v>203.40136000000001</v>
      </c>
      <c r="F20" s="17">
        <v>203.40136000000001</v>
      </c>
      <c r="G20" s="17">
        <v>9.8640000000000005E-2</v>
      </c>
      <c r="H20" s="17">
        <v>628.70000000000005</v>
      </c>
      <c r="I20" s="17">
        <v>631.22380999999996</v>
      </c>
      <c r="J20" s="17">
        <v>631.22380999999996</v>
      </c>
      <c r="K20" s="17">
        <v>-2.5238100000000001</v>
      </c>
      <c r="L20" s="17">
        <v>145</v>
      </c>
      <c r="M20" s="17">
        <v>146.79963000000001</v>
      </c>
      <c r="N20" s="17">
        <v>146.79963000000001</v>
      </c>
      <c r="O20" s="17">
        <v>-1.7996300000000001</v>
      </c>
      <c r="P20" s="17"/>
      <c r="Q20" s="17"/>
      <c r="R20" s="17"/>
      <c r="S20" s="17">
        <v>0</v>
      </c>
      <c r="T20" s="17"/>
      <c r="U20" s="17"/>
      <c r="V20" s="17"/>
      <c r="W20" s="17">
        <v>0</v>
      </c>
      <c r="X20" s="17">
        <v>90.1</v>
      </c>
      <c r="Y20" s="17">
        <v>91.867829999999998</v>
      </c>
      <c r="Z20" s="17">
        <v>91.867829999999998</v>
      </c>
      <c r="AA20" s="17">
        <v>-1.76783</v>
      </c>
      <c r="AB20" s="17">
        <v>162.80000000000001</v>
      </c>
      <c r="AC20" s="17">
        <v>162.59082000000001</v>
      </c>
      <c r="AD20" s="17">
        <v>172.65595999999999</v>
      </c>
      <c r="AE20" s="17">
        <v>-9.8559599999999996</v>
      </c>
      <c r="AF20" s="17"/>
      <c r="AG20" s="17"/>
      <c r="AH20" s="17"/>
      <c r="AI20" s="17">
        <v>0</v>
      </c>
      <c r="AJ20" s="17">
        <v>60.1</v>
      </c>
      <c r="AK20" s="17"/>
      <c r="AL20" s="17"/>
      <c r="AM20" s="17">
        <v>60.1</v>
      </c>
      <c r="AN20" s="17">
        <v>0</v>
      </c>
      <c r="AO20" s="17"/>
      <c r="AP20" s="17"/>
      <c r="AQ20" s="17">
        <v>0</v>
      </c>
      <c r="AR20" s="17">
        <v>0</v>
      </c>
      <c r="AS20" s="17"/>
      <c r="AT20" s="17"/>
      <c r="AU20" s="17">
        <v>0</v>
      </c>
      <c r="AV20" s="17">
        <v>125</v>
      </c>
      <c r="AW20" s="17"/>
      <c r="AX20" s="17"/>
      <c r="AY20" s="17">
        <v>125</v>
      </c>
      <c r="AZ20" s="17"/>
      <c r="BA20" s="17"/>
      <c r="BB20" s="17"/>
      <c r="BC20" s="17">
        <v>0</v>
      </c>
      <c r="BD20" s="17">
        <v>0</v>
      </c>
      <c r="BE20" s="17"/>
      <c r="BF20" s="17"/>
      <c r="BG20" s="17">
        <v>0</v>
      </c>
      <c r="BH20" s="17"/>
      <c r="BI20" s="17"/>
      <c r="BJ20" s="17"/>
      <c r="BK20" s="17">
        <v>0</v>
      </c>
      <c r="BL20" s="17">
        <v>549.9</v>
      </c>
      <c r="BM20" s="17">
        <v>566.08941000000004</v>
      </c>
      <c r="BN20" s="17">
        <v>566.08941000000004</v>
      </c>
      <c r="BO20" s="17">
        <v>-16.189409999999999</v>
      </c>
      <c r="BP20" s="17">
        <v>10.199999999999999</v>
      </c>
      <c r="BQ20" s="17">
        <v>10.52094</v>
      </c>
      <c r="BR20" s="17">
        <v>10.52094</v>
      </c>
      <c r="BS20" s="17">
        <v>-0.32094</v>
      </c>
      <c r="BT20" s="17"/>
      <c r="BU20" s="17"/>
      <c r="BV20" s="17"/>
      <c r="BW20" s="17">
        <v>0</v>
      </c>
      <c r="BX20" s="17"/>
      <c r="BY20" s="17"/>
      <c r="BZ20" s="17"/>
      <c r="CA20" s="17">
        <v>0</v>
      </c>
      <c r="CB20" s="17"/>
      <c r="CC20" s="17"/>
      <c r="CD20" s="17"/>
      <c r="CE20" s="17">
        <v>0</v>
      </c>
      <c r="CF20" s="17"/>
      <c r="CG20" s="17"/>
      <c r="CH20" s="17"/>
      <c r="CI20" s="17">
        <v>0</v>
      </c>
      <c r="CJ20" s="17">
        <v>167.1</v>
      </c>
      <c r="CK20" s="17">
        <v>164.06706</v>
      </c>
      <c r="CL20" s="17">
        <v>164.06706</v>
      </c>
      <c r="CM20" s="17">
        <v>3.03294</v>
      </c>
      <c r="CN20" s="17">
        <v>7.6</v>
      </c>
      <c r="CO20" s="17">
        <v>5.1383299999999998</v>
      </c>
      <c r="CP20" s="17">
        <v>5.1383299999999998</v>
      </c>
      <c r="CQ20" s="17">
        <v>2.4616699999999998</v>
      </c>
      <c r="CR20" s="17">
        <v>5.7</v>
      </c>
      <c r="CS20" s="17">
        <v>2.8205</v>
      </c>
      <c r="CT20" s="17">
        <v>2.8205</v>
      </c>
      <c r="CU20" s="17">
        <v>2.8795000000000002</v>
      </c>
      <c r="CV20" s="17">
        <v>22.3</v>
      </c>
      <c r="CW20" s="17">
        <v>22.410769999999999</v>
      </c>
      <c r="CX20" s="17">
        <v>22.410769999999999</v>
      </c>
      <c r="CY20" s="17">
        <v>-0.11076999999999999</v>
      </c>
      <c r="CZ20" s="17">
        <v>6.8</v>
      </c>
      <c r="DA20" s="17">
        <v>6.8787000000000003</v>
      </c>
      <c r="DB20" s="17">
        <v>6.8787000000000003</v>
      </c>
      <c r="DC20" s="17">
        <v>-7.8700000000000006E-2</v>
      </c>
      <c r="DD20" s="17">
        <v>14.4</v>
      </c>
      <c r="DE20" s="17">
        <v>14.933920000000001</v>
      </c>
      <c r="DF20" s="17">
        <v>14.933920000000001</v>
      </c>
      <c r="DG20" s="17">
        <v>-0.53391999999999995</v>
      </c>
      <c r="DH20" s="17">
        <v>141.9</v>
      </c>
      <c r="DI20" s="17">
        <v>142.44412</v>
      </c>
      <c r="DJ20" s="17">
        <v>142.44412</v>
      </c>
      <c r="DK20" s="17">
        <v>-0.54412000000000005</v>
      </c>
      <c r="DL20" s="17"/>
      <c r="DM20" s="17"/>
      <c r="DN20" s="17"/>
      <c r="DO20" s="17">
        <v>0</v>
      </c>
      <c r="DP20" s="17"/>
      <c r="DQ20" s="17"/>
      <c r="DR20" s="17"/>
      <c r="DS20" s="17">
        <v>0</v>
      </c>
      <c r="DT20" s="17"/>
      <c r="DU20" s="17"/>
      <c r="DV20" s="17"/>
      <c r="DW20" s="17">
        <v>0</v>
      </c>
      <c r="DX20" s="17"/>
      <c r="DY20" s="17"/>
      <c r="DZ20" s="17"/>
      <c r="EA20" s="17">
        <v>0</v>
      </c>
      <c r="EB20" s="17">
        <v>110.6</v>
      </c>
      <c r="EC20" s="17">
        <v>112.46647</v>
      </c>
      <c r="ED20" s="17">
        <v>112.46647</v>
      </c>
      <c r="EE20" s="17">
        <v>-1.8664700000000001</v>
      </c>
      <c r="EF20" s="17">
        <v>219.9</v>
      </c>
      <c r="EG20" s="17">
        <v>220.69499999999999</v>
      </c>
      <c r="EH20" s="17">
        <v>220.69499999999999</v>
      </c>
      <c r="EI20" s="17">
        <v>-0.79500000000000004</v>
      </c>
      <c r="EJ20" s="17"/>
      <c r="EK20" s="17"/>
      <c r="EL20" s="17"/>
      <c r="EM20" s="17">
        <v>0</v>
      </c>
      <c r="EN20" s="17"/>
      <c r="EO20" s="17"/>
      <c r="EP20" s="17"/>
      <c r="EQ20" s="17">
        <v>0</v>
      </c>
      <c r="ER20" s="17"/>
      <c r="ES20" s="17"/>
      <c r="ET20" s="17"/>
      <c r="EU20" s="17">
        <v>0</v>
      </c>
      <c r="EV20" s="17">
        <v>6.5</v>
      </c>
      <c r="EW20" s="17">
        <v>6.39</v>
      </c>
      <c r="EX20" s="17">
        <v>6.39</v>
      </c>
      <c r="EY20" s="17">
        <v>0.11</v>
      </c>
      <c r="EZ20" s="17">
        <v>458.9</v>
      </c>
      <c r="FA20" s="17">
        <v>449.28086000000002</v>
      </c>
      <c r="FB20" s="17">
        <v>449.28086000000002</v>
      </c>
      <c r="FC20" s="17">
        <v>9.6191399999999998</v>
      </c>
      <c r="FD20" s="17">
        <v>80.5</v>
      </c>
      <c r="FE20" s="17">
        <v>81.635570000000001</v>
      </c>
      <c r="FF20" s="17">
        <v>81.635570000000001</v>
      </c>
      <c r="FG20" s="17">
        <v>-1.13557</v>
      </c>
      <c r="FH20" s="17">
        <v>151.6</v>
      </c>
      <c r="FI20" s="17">
        <v>151.36251999999999</v>
      </c>
      <c r="FJ20" s="17">
        <v>149.98721</v>
      </c>
      <c r="FK20" s="17">
        <v>1.6127899999999999</v>
      </c>
      <c r="FL20" s="17">
        <v>42</v>
      </c>
      <c r="FM20" s="17">
        <v>41.89893</v>
      </c>
      <c r="FN20" s="17">
        <v>41.89893</v>
      </c>
      <c r="FO20" s="17">
        <v>0.10106999999999999</v>
      </c>
      <c r="FP20" s="17">
        <v>18.2</v>
      </c>
      <c r="FQ20" s="17">
        <v>19.21088</v>
      </c>
      <c r="FR20" s="17">
        <v>19.21088</v>
      </c>
      <c r="FS20" s="17">
        <v>-1.01088</v>
      </c>
      <c r="FT20" s="17">
        <v>18.8</v>
      </c>
      <c r="FU20" s="17">
        <v>18.172979999999999</v>
      </c>
      <c r="FV20" s="17">
        <v>18.172979999999999</v>
      </c>
      <c r="FW20" s="17">
        <v>0.62702000000000002</v>
      </c>
      <c r="FX20" s="17">
        <v>51.2</v>
      </c>
      <c r="FY20" s="17">
        <v>87.773570000000007</v>
      </c>
      <c r="FZ20" s="17">
        <v>87.773570000000007</v>
      </c>
      <c r="GA20" s="17">
        <v>-36.573569999999997</v>
      </c>
      <c r="GB20" s="17">
        <v>160.5</v>
      </c>
      <c r="GC20" s="17">
        <v>166.66181</v>
      </c>
      <c r="GD20" s="17">
        <v>166.66181</v>
      </c>
      <c r="GE20" s="17">
        <v>-6.16181</v>
      </c>
      <c r="GF20" s="17">
        <v>160.30000000000001</v>
      </c>
      <c r="GG20" s="17">
        <v>166.66181</v>
      </c>
      <c r="GH20" s="17">
        <v>166.66181</v>
      </c>
      <c r="GI20" s="17">
        <v>-6.3618100000000002</v>
      </c>
      <c r="GJ20" s="17">
        <v>171.1</v>
      </c>
      <c r="GK20" s="17">
        <v>167.16229000000001</v>
      </c>
      <c r="GL20" s="17">
        <v>167.16229000000001</v>
      </c>
      <c r="GM20" s="17">
        <v>3.93771</v>
      </c>
      <c r="GN20" s="17">
        <v>71.599999999999994</v>
      </c>
      <c r="GO20" s="17">
        <v>68.667919999999995</v>
      </c>
      <c r="GP20" s="17">
        <v>110.48202000000001</v>
      </c>
      <c r="GQ20" s="17">
        <v>-38.882019999999997</v>
      </c>
      <c r="GR20" s="17">
        <v>19.5</v>
      </c>
      <c r="GS20" s="17">
        <v>35.957239999999999</v>
      </c>
      <c r="GT20" s="17">
        <v>29.147639999999999</v>
      </c>
      <c r="GU20" s="17">
        <v>-9.6476400000000009</v>
      </c>
      <c r="GV20" s="17">
        <v>44.5</v>
      </c>
      <c r="GW20" s="17">
        <v>44.103009999999998</v>
      </c>
      <c r="GX20" s="17">
        <v>44.103009999999998</v>
      </c>
      <c r="GY20" s="17">
        <v>0.39699000000000001</v>
      </c>
      <c r="GZ20" s="17">
        <v>4</v>
      </c>
      <c r="HA20" s="17">
        <v>4.1192200000000003</v>
      </c>
      <c r="HB20" s="17">
        <v>4.1192200000000003</v>
      </c>
      <c r="HC20" s="17">
        <v>-0.11922000000000001</v>
      </c>
      <c r="HD20" s="17">
        <v>33.700000000000003</v>
      </c>
      <c r="HE20" s="17">
        <v>33.36054</v>
      </c>
      <c r="HF20" s="17">
        <v>33.36054</v>
      </c>
      <c r="HG20" s="17">
        <v>0.33945999999999998</v>
      </c>
      <c r="HH20" s="17">
        <v>167.4</v>
      </c>
      <c r="HI20" s="17">
        <v>138.44995</v>
      </c>
      <c r="HJ20" s="17">
        <v>144.53294</v>
      </c>
      <c r="HK20" s="17">
        <v>22.867059999999999</v>
      </c>
      <c r="HL20" s="17"/>
      <c r="HM20" s="17"/>
      <c r="HN20" s="17"/>
      <c r="HO20" s="17">
        <v>0</v>
      </c>
      <c r="HP20" s="17"/>
      <c r="HQ20" s="17"/>
      <c r="HR20" s="17"/>
      <c r="HS20" s="17">
        <v>0</v>
      </c>
      <c r="HT20" s="17">
        <v>30.7</v>
      </c>
      <c r="HU20" s="17">
        <v>95.545190000000005</v>
      </c>
      <c r="HV20" s="17">
        <v>36.468699999999998</v>
      </c>
      <c r="HW20" s="17">
        <v>-5.7686999999999999</v>
      </c>
      <c r="HX20" s="17"/>
      <c r="HY20" s="17"/>
      <c r="HZ20" s="17"/>
      <c r="IA20" s="17">
        <v>0</v>
      </c>
      <c r="IB20" s="17"/>
      <c r="IC20" s="17"/>
      <c r="ID20" s="17"/>
      <c r="IE20" s="17">
        <v>0</v>
      </c>
      <c r="IF20" s="17">
        <v>45.3</v>
      </c>
      <c r="IG20" s="17">
        <v>45.265309999999999</v>
      </c>
      <c r="IH20" s="17"/>
      <c r="II20" s="17">
        <v>45.3</v>
      </c>
      <c r="IJ20" s="17"/>
      <c r="IK20" s="17"/>
      <c r="IL20" s="17"/>
      <c r="IM20" s="17">
        <v>0</v>
      </c>
      <c r="IN20" s="17"/>
      <c r="IO20" s="17"/>
      <c r="IP20" s="17"/>
      <c r="IQ20" s="17">
        <v>0</v>
      </c>
      <c r="IR20" s="17"/>
      <c r="IS20" s="17"/>
      <c r="IT20" s="17"/>
      <c r="IU20" s="17">
        <v>0</v>
      </c>
      <c r="IV20" s="17">
        <v>127.33</v>
      </c>
      <c r="IW20" s="17">
        <v>128.10932</v>
      </c>
      <c r="IX20" s="17">
        <v>132.83837</v>
      </c>
      <c r="IY20" s="17">
        <v>-5.5083700000000002</v>
      </c>
      <c r="IZ20" s="17">
        <v>0</v>
      </c>
      <c r="JA20" s="17"/>
      <c r="JB20" s="17"/>
      <c r="JC20" s="17">
        <v>0</v>
      </c>
      <c r="JD20" s="17">
        <v>0</v>
      </c>
      <c r="JE20" s="17"/>
      <c r="JF20" s="17"/>
      <c r="JG20" s="17">
        <v>0</v>
      </c>
      <c r="JH20" s="17">
        <v>199.66</v>
      </c>
      <c r="JI20" s="17"/>
      <c r="JJ20" s="17">
        <v>202.72200000000001</v>
      </c>
      <c r="JK20" s="17">
        <v>-3.0619999999999998</v>
      </c>
      <c r="JL20" s="17"/>
      <c r="JM20" s="17"/>
      <c r="JN20" s="17"/>
      <c r="JO20" s="17">
        <v>0</v>
      </c>
      <c r="JP20" s="17">
        <v>72.709999999999994</v>
      </c>
      <c r="JQ20" s="17">
        <v>73.275930000000002</v>
      </c>
      <c r="JR20" s="17">
        <v>73.275930000000002</v>
      </c>
      <c r="JS20" s="17">
        <v>-0.56593000000000004</v>
      </c>
      <c r="JT20" s="17">
        <v>35.75</v>
      </c>
      <c r="JU20" s="17">
        <v>36.747990000000001</v>
      </c>
      <c r="JV20" s="17">
        <v>36.747990000000001</v>
      </c>
      <c r="JW20" s="17">
        <v>-0.99799000000000004</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v>2.2000000000000002</v>
      </c>
      <c r="KW20" s="17">
        <v>1.33812</v>
      </c>
      <c r="KX20" s="17">
        <v>1.33812</v>
      </c>
      <c r="KY20" s="17">
        <v>0.86187999999999998</v>
      </c>
      <c r="KZ20" s="17">
        <v>88.9</v>
      </c>
      <c r="LA20" s="17">
        <v>165.5617</v>
      </c>
      <c r="LB20" s="17">
        <v>47.373840000000001</v>
      </c>
      <c r="LC20" s="17">
        <v>41.526159999999997</v>
      </c>
      <c r="LD20" s="17">
        <v>110.1</v>
      </c>
      <c r="LE20" s="17">
        <v>133.16031000000001</v>
      </c>
      <c r="LF20" s="17">
        <v>133.16031000000001</v>
      </c>
      <c r="LG20" s="17">
        <v>-23.060310000000001</v>
      </c>
      <c r="LH20" s="17">
        <v>61.7</v>
      </c>
      <c r="LI20" s="17">
        <v>67.199219999999997</v>
      </c>
      <c r="LJ20" s="17">
        <v>67.199219999999997</v>
      </c>
      <c r="LK20" s="17">
        <v>-5.4992200000000002</v>
      </c>
      <c r="LL20" s="17">
        <v>79.099999999999994</v>
      </c>
      <c r="LM20" s="17">
        <v>78.567999999999998</v>
      </c>
      <c r="LN20" s="17">
        <v>78.567999999999998</v>
      </c>
      <c r="LO20" s="17">
        <v>0.53200000000000003</v>
      </c>
      <c r="LP20" s="17">
        <v>30</v>
      </c>
      <c r="LQ20" s="17">
        <v>29.980560000000001</v>
      </c>
      <c r="LR20" s="17">
        <v>29.980560000000001</v>
      </c>
      <c r="LS20" s="17">
        <v>1.9439999999999999E-2</v>
      </c>
      <c r="LT20" s="17">
        <v>0</v>
      </c>
      <c r="LU20" s="17"/>
      <c r="LV20" s="17"/>
      <c r="LW20" s="17">
        <v>0</v>
      </c>
      <c r="LX20" s="17"/>
      <c r="LY20" s="17"/>
      <c r="LZ20" s="17"/>
      <c r="MA20" s="17">
        <v>0</v>
      </c>
      <c r="MB20" s="17"/>
      <c r="MC20" s="17"/>
      <c r="MD20" s="17"/>
      <c r="ME20" s="17">
        <v>0</v>
      </c>
      <c r="MF20" s="17">
        <v>140.30000000000001</v>
      </c>
      <c r="MG20" s="17">
        <v>145.40792999999999</v>
      </c>
      <c r="MH20" s="17">
        <v>153.12568999999999</v>
      </c>
      <c r="MI20" s="17">
        <v>-12.82569</v>
      </c>
      <c r="MJ20" s="17">
        <v>141.4</v>
      </c>
      <c r="MK20" s="17">
        <v>145.40792999999999</v>
      </c>
      <c r="ML20" s="17">
        <v>153.12568999999999</v>
      </c>
      <c r="MM20" s="17">
        <v>-11.72569</v>
      </c>
      <c r="MN20" s="17">
        <v>146.6</v>
      </c>
      <c r="MO20" s="17">
        <v>145.84459000000001</v>
      </c>
      <c r="MP20" s="17">
        <v>153.58553000000001</v>
      </c>
      <c r="MQ20" s="17">
        <v>-6.9855299999999998</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6.6</v>
      </c>
      <c r="NU20" s="17">
        <v>7.0432300000000003</v>
      </c>
      <c r="NV20" s="17">
        <v>7.0432300000000003</v>
      </c>
      <c r="NW20" s="17">
        <v>-0.44323000000000001</v>
      </c>
      <c r="NX20" s="17">
        <v>4.2</v>
      </c>
      <c r="NY20" s="17">
        <v>7.3890099999999999</v>
      </c>
      <c r="NZ20" s="17">
        <v>7.3890099999999999</v>
      </c>
      <c r="OA20" s="17">
        <v>-3.1890100000000001</v>
      </c>
      <c r="OB20" s="17">
        <v>20</v>
      </c>
      <c r="OC20" s="17">
        <v>20</v>
      </c>
      <c r="OD20" s="17">
        <v>17.492709999999999</v>
      </c>
      <c r="OE20" s="17">
        <v>2.5072899999999998</v>
      </c>
      <c r="OF20" s="17">
        <v>0</v>
      </c>
      <c r="OG20" s="17"/>
      <c r="OH20" s="17"/>
      <c r="OI20" s="17">
        <v>0</v>
      </c>
      <c r="OJ20" s="17">
        <v>34.299999999999997</v>
      </c>
      <c r="OK20" s="17">
        <v>20.321000000000002</v>
      </c>
      <c r="OL20" s="17">
        <v>20.321000000000002</v>
      </c>
      <c r="OM20" s="17">
        <v>13.978999999999999</v>
      </c>
      <c r="ON20" s="17">
        <v>1.8</v>
      </c>
      <c r="OO20" s="17">
        <v>0.83399999999999996</v>
      </c>
      <c r="OP20" s="17">
        <v>0.83399999999999996</v>
      </c>
      <c r="OQ20" s="17">
        <v>0.96599999999999997</v>
      </c>
      <c r="OR20" s="17">
        <v>0</v>
      </c>
      <c r="OS20" s="17">
        <v>0.52300000000000002</v>
      </c>
      <c r="OT20" s="17">
        <v>0.52300000000000002</v>
      </c>
      <c r="OU20" s="17">
        <v>-0.52300000000000002</v>
      </c>
      <c r="OV20" s="17">
        <v>0</v>
      </c>
      <c r="OW20" s="17"/>
      <c r="OX20" s="17"/>
      <c r="OY20" s="17">
        <v>0</v>
      </c>
      <c r="OZ20" s="17">
        <v>20.100000000000001</v>
      </c>
      <c r="PA20" s="17">
        <v>19.436350000000001</v>
      </c>
      <c r="PB20" s="17">
        <v>19.436350000000001</v>
      </c>
      <c r="PC20" s="17">
        <v>0.66364999999999996</v>
      </c>
      <c r="PD20" s="17">
        <v>9.9</v>
      </c>
      <c r="PE20" s="17">
        <v>9.9830000000000005</v>
      </c>
      <c r="PF20" s="17">
        <v>9.9830000000000005</v>
      </c>
      <c r="PG20" s="17">
        <v>-8.3000000000000004E-2</v>
      </c>
      <c r="PH20" s="17">
        <v>5.3</v>
      </c>
      <c r="PI20" s="17">
        <v>5.67</v>
      </c>
      <c r="PJ20" s="17">
        <v>5.67</v>
      </c>
      <c r="PK20" s="17">
        <v>-0.37</v>
      </c>
      <c r="PL20" s="17">
        <v>0</v>
      </c>
      <c r="PM20" s="17">
        <v>3.1</v>
      </c>
      <c r="PN20" s="17">
        <v>3.1</v>
      </c>
      <c r="PO20" s="17">
        <v>-3.1</v>
      </c>
      <c r="PP20" s="17">
        <v>2.2000000000000002</v>
      </c>
      <c r="PQ20" s="17">
        <v>1</v>
      </c>
      <c r="PR20" s="17">
        <v>1</v>
      </c>
      <c r="PS20" s="17">
        <v>1.2</v>
      </c>
      <c r="PT20" s="17">
        <v>3.6</v>
      </c>
      <c r="PU20" s="17">
        <v>1.8</v>
      </c>
      <c r="PV20" s="17">
        <v>1.8</v>
      </c>
      <c r="PW20" s="17">
        <v>1.8</v>
      </c>
      <c r="PX20" s="17">
        <v>5.0999999999999996</v>
      </c>
      <c r="PY20" s="17">
        <v>5</v>
      </c>
      <c r="PZ20" s="17">
        <v>5</v>
      </c>
      <c r="QA20" s="17">
        <v>0.1</v>
      </c>
      <c r="QB20" s="17">
        <v>20.2</v>
      </c>
      <c r="QC20" s="17">
        <v>20.274049999999999</v>
      </c>
      <c r="QD20" s="17">
        <v>20.274049999999999</v>
      </c>
      <c r="QE20" s="17">
        <v>-7.4050000000000005E-2</v>
      </c>
      <c r="QF20" s="17">
        <v>20</v>
      </c>
      <c r="QG20" s="17">
        <v>19.436350000000001</v>
      </c>
      <c r="QH20" s="17">
        <v>19.436350000000001</v>
      </c>
      <c r="QI20" s="17">
        <v>0.56364999999999998</v>
      </c>
      <c r="QJ20" s="17">
        <v>18.600000000000001</v>
      </c>
      <c r="QK20" s="17">
        <v>19</v>
      </c>
      <c r="QL20" s="17">
        <v>17.492709999999999</v>
      </c>
      <c r="QM20" s="17">
        <v>1.1072900000000001</v>
      </c>
      <c r="QN20" s="17">
        <v>3.4</v>
      </c>
      <c r="QO20" s="17">
        <v>3.4</v>
      </c>
      <c r="QP20" s="17">
        <v>3.4</v>
      </c>
      <c r="QQ20" s="17">
        <v>0</v>
      </c>
      <c r="QR20" s="17">
        <v>18.5</v>
      </c>
      <c r="QS20" s="17">
        <v>9.1999999999999993</v>
      </c>
      <c r="QT20" s="17">
        <v>9.1999999999999993</v>
      </c>
      <c r="QU20" s="17">
        <v>9.3000000000000007</v>
      </c>
      <c r="QV20" s="17">
        <v>0.5</v>
      </c>
      <c r="QW20" s="17">
        <v>0.19800000000000001</v>
      </c>
      <c r="QX20" s="17">
        <v>0.19800000000000001</v>
      </c>
      <c r="QY20" s="17">
        <v>0.30199999999999999</v>
      </c>
      <c r="QZ20" s="17">
        <v>0.4</v>
      </c>
      <c r="RA20" s="17">
        <v>0.20399999999999999</v>
      </c>
      <c r="RB20" s="17">
        <v>0.20399999999999999</v>
      </c>
      <c r="RC20" s="17">
        <v>0.19600000000000001</v>
      </c>
      <c r="RD20" s="17">
        <v>8.1</v>
      </c>
      <c r="RE20" s="17">
        <v>5.4</v>
      </c>
      <c r="RF20" s="17">
        <v>4.2859999999999996</v>
      </c>
      <c r="RG20" s="17">
        <v>3.8140000000000001</v>
      </c>
      <c r="RH20" s="17">
        <v>17.3</v>
      </c>
      <c r="RI20" s="17">
        <v>9.1470000000000002</v>
      </c>
      <c r="RJ20" s="17">
        <v>9.1470000000000002</v>
      </c>
      <c r="RK20" s="17">
        <v>8.1530000000000005</v>
      </c>
      <c r="RL20" s="17">
        <v>0.4</v>
      </c>
      <c r="RM20" s="17">
        <v>0.499</v>
      </c>
      <c r="RN20" s="17">
        <v>0.499</v>
      </c>
      <c r="RO20" s="17">
        <v>-9.9000000000000005E-2</v>
      </c>
      <c r="RP20" s="17">
        <v>3.5</v>
      </c>
      <c r="RQ20" s="17">
        <v>3.5009999999999999</v>
      </c>
      <c r="RR20" s="17">
        <v>3.5009999999999999</v>
      </c>
      <c r="RS20" s="17">
        <v>-1E-3</v>
      </c>
      <c r="RT20" s="17">
        <v>11.6</v>
      </c>
      <c r="RU20" s="17">
        <v>19.792000000000002</v>
      </c>
      <c r="RV20" s="17">
        <v>19.043810000000001</v>
      </c>
      <c r="RW20" s="17">
        <v>-7.44381</v>
      </c>
      <c r="RX20" s="17">
        <v>3</v>
      </c>
      <c r="RY20" s="17">
        <v>2</v>
      </c>
      <c r="RZ20" s="17">
        <v>2</v>
      </c>
      <c r="SA20" s="17">
        <v>1</v>
      </c>
      <c r="SB20" s="17"/>
      <c r="SC20" s="17"/>
      <c r="SD20" s="17">
        <v>0.4</v>
      </c>
      <c r="SE20" s="17">
        <v>-0.4</v>
      </c>
      <c r="SF20" s="17">
        <v>0</v>
      </c>
      <c r="SG20" s="17">
        <v>4.0000000000000001E-3</v>
      </c>
      <c r="SH20" s="17">
        <v>4.0000000000000001E-3</v>
      </c>
      <c r="SI20" s="17">
        <v>-4.0000000000000001E-3</v>
      </c>
      <c r="SJ20" s="17">
        <v>19.8</v>
      </c>
      <c r="SK20" s="17">
        <v>19.1448</v>
      </c>
      <c r="SL20" s="17">
        <v>19.1448</v>
      </c>
      <c r="SM20" s="17">
        <v>0.6552</v>
      </c>
      <c r="SN20" s="17">
        <v>10.6</v>
      </c>
      <c r="SO20" s="17">
        <v>10.301259999999999</v>
      </c>
      <c r="SP20" s="17">
        <v>10.301259999999999</v>
      </c>
      <c r="SQ20" s="17">
        <v>0.29874000000000001</v>
      </c>
      <c r="SR20" s="17">
        <v>20</v>
      </c>
      <c r="SS20" s="17">
        <v>19.436350000000001</v>
      </c>
      <c r="ST20" s="17">
        <v>19.436350000000001</v>
      </c>
      <c r="SU20" s="17">
        <v>0.56364999999999998</v>
      </c>
      <c r="SV20" s="17">
        <v>20.2</v>
      </c>
      <c r="SW20" s="17">
        <v>19.436350000000001</v>
      </c>
      <c r="SX20" s="17">
        <v>19.436350000000001</v>
      </c>
      <c r="SY20" s="17">
        <v>0.76365000000000005</v>
      </c>
      <c r="SZ20" s="17">
        <v>19.600000000000001</v>
      </c>
      <c r="TA20" s="17">
        <v>19.241980000000002</v>
      </c>
      <c r="TB20" s="17">
        <v>19.241980000000002</v>
      </c>
      <c r="TC20" s="17">
        <v>0.35802</v>
      </c>
      <c r="TD20" s="17">
        <v>12.2</v>
      </c>
      <c r="TE20" s="17">
        <v>16.401</v>
      </c>
      <c r="TF20" s="17">
        <v>16.401</v>
      </c>
      <c r="TG20" s="17">
        <v>-4.2009999999999996</v>
      </c>
      <c r="TH20" s="17">
        <v>22.3</v>
      </c>
      <c r="TI20" s="17">
        <v>15.218</v>
      </c>
      <c r="TJ20" s="17">
        <v>15.218</v>
      </c>
      <c r="TK20" s="17">
        <v>7.0819999999999999</v>
      </c>
      <c r="TL20" s="17">
        <v>0.2</v>
      </c>
      <c r="TM20" s="17">
        <v>0.443</v>
      </c>
      <c r="TN20" s="17">
        <v>0.443</v>
      </c>
      <c r="TO20" s="17">
        <v>-0.24299999999999999</v>
      </c>
      <c r="TP20" s="17">
        <v>0</v>
      </c>
      <c r="TQ20" s="17">
        <v>0.54900000000000004</v>
      </c>
      <c r="TR20" s="17">
        <v>0.54900000000000004</v>
      </c>
      <c r="TS20" s="17">
        <v>-0.54900000000000004</v>
      </c>
      <c r="TT20" s="17">
        <v>1.98</v>
      </c>
      <c r="TU20" s="17">
        <v>2.6110000000000002</v>
      </c>
      <c r="TV20" s="17">
        <v>2.6110000000000002</v>
      </c>
      <c r="TW20" s="17">
        <v>-0.63100000000000001</v>
      </c>
      <c r="TX20" s="17">
        <v>0</v>
      </c>
      <c r="TY20" s="17">
        <v>2.1000000000000001E-2</v>
      </c>
      <c r="TZ20" s="17">
        <v>2.1000000000000001E-2</v>
      </c>
      <c r="UA20" s="17">
        <v>-2.1000000000000001E-2</v>
      </c>
      <c r="UB20" s="17">
        <v>0</v>
      </c>
      <c r="UC20" s="17">
        <v>2.3E-2</v>
      </c>
      <c r="UD20" s="17">
        <v>2.3E-2</v>
      </c>
      <c r="UE20" s="17">
        <v>-2.3E-2</v>
      </c>
      <c r="UF20" s="17">
        <v>0</v>
      </c>
      <c r="UG20" s="17">
        <v>4.3600000000000003</v>
      </c>
      <c r="UH20" s="17">
        <v>4.3600000000000003</v>
      </c>
      <c r="UI20" s="17">
        <v>-4.3600000000000003</v>
      </c>
      <c r="UJ20" s="17">
        <v>21.1</v>
      </c>
      <c r="UK20" s="17">
        <v>19.922249999999998</v>
      </c>
      <c r="UL20" s="17">
        <v>19.922249999999998</v>
      </c>
      <c r="UM20" s="17">
        <v>1.1777500000000001</v>
      </c>
      <c r="UN20" s="17">
        <v>8.1999999999999993</v>
      </c>
      <c r="UO20" s="17">
        <v>8.1999999999999993</v>
      </c>
      <c r="UP20" s="17">
        <v>8.1999999999999993</v>
      </c>
      <c r="UQ20" s="17">
        <v>0</v>
      </c>
      <c r="UR20" s="17">
        <v>3.5</v>
      </c>
      <c r="US20" s="17">
        <v>6.8</v>
      </c>
      <c r="UT20" s="17">
        <v>6.8</v>
      </c>
      <c r="UU20" s="17">
        <v>-3.3</v>
      </c>
      <c r="UV20" s="17">
        <v>20.399999999999999</v>
      </c>
      <c r="UW20" s="17">
        <v>20</v>
      </c>
      <c r="UX20" s="17">
        <v>19.436350000000001</v>
      </c>
      <c r="UY20" s="17">
        <v>0.96365000000000001</v>
      </c>
      <c r="UZ20" s="17">
        <v>20.399999999999999</v>
      </c>
      <c r="VA20" s="17">
        <v>20</v>
      </c>
      <c r="VB20" s="17">
        <v>19.436350000000001</v>
      </c>
      <c r="VC20" s="17">
        <v>0.96365000000000001</v>
      </c>
      <c r="VD20" s="17">
        <v>20.100000000000001</v>
      </c>
      <c r="VE20" s="17">
        <v>20</v>
      </c>
      <c r="VF20" s="17">
        <v>19.436350000000001</v>
      </c>
      <c r="VG20" s="17">
        <v>0.66364999999999996</v>
      </c>
      <c r="VH20" s="17">
        <v>0</v>
      </c>
      <c r="VI20" s="17">
        <v>0.61399999999999999</v>
      </c>
      <c r="VJ20" s="17">
        <v>0.61399999999999999</v>
      </c>
      <c r="VK20" s="17">
        <v>-0.61399999999999999</v>
      </c>
      <c r="VL20" s="17">
        <v>2.2000000000000002</v>
      </c>
      <c r="VM20" s="17">
        <v>3.8580000000000001</v>
      </c>
      <c r="VN20" s="17">
        <v>3.8580000000000001</v>
      </c>
      <c r="VO20" s="17">
        <v>-1.6579999999999999</v>
      </c>
      <c r="VP20" s="17">
        <v>0</v>
      </c>
      <c r="VQ20" s="17">
        <v>0.16400000000000001</v>
      </c>
      <c r="VR20" s="17">
        <v>0.16400000000000001</v>
      </c>
      <c r="VS20" s="17">
        <v>-0.16400000000000001</v>
      </c>
      <c r="VT20" s="17">
        <v>2.6</v>
      </c>
      <c r="VU20" s="17">
        <v>3.88</v>
      </c>
      <c r="VV20" s="17">
        <v>3.88</v>
      </c>
      <c r="VW20" s="17">
        <v>-1.28</v>
      </c>
      <c r="VX20" s="17">
        <v>0.3</v>
      </c>
      <c r="VY20" s="17">
        <v>0.6</v>
      </c>
      <c r="VZ20" s="17">
        <v>0.6</v>
      </c>
      <c r="WA20" s="17">
        <v>-0.3</v>
      </c>
      <c r="WB20" s="17">
        <v>0</v>
      </c>
      <c r="WC20" s="17">
        <v>2.286</v>
      </c>
      <c r="WD20" s="17">
        <v>2.286</v>
      </c>
      <c r="WE20" s="17">
        <v>-2.286</v>
      </c>
      <c r="WF20" s="17">
        <v>0</v>
      </c>
      <c r="WG20" s="17">
        <v>1.2889999999999999</v>
      </c>
      <c r="WH20" s="17">
        <v>1.2889999999999999</v>
      </c>
      <c r="WI20" s="17">
        <v>-1.2889999999999999</v>
      </c>
      <c r="WJ20" s="17">
        <v>2.2000000000000002</v>
      </c>
      <c r="WK20" s="17">
        <v>2.35</v>
      </c>
      <c r="WL20" s="17">
        <v>2.35</v>
      </c>
      <c r="WM20" s="17">
        <v>-0.15</v>
      </c>
      <c r="WN20" s="17">
        <v>4.4000000000000004</v>
      </c>
      <c r="WO20" s="17">
        <v>4.2</v>
      </c>
      <c r="WP20" s="17">
        <v>4.2</v>
      </c>
      <c r="WQ20" s="17">
        <v>0.2</v>
      </c>
      <c r="WR20" s="17">
        <v>1.1000000000000001</v>
      </c>
      <c r="WS20" s="17">
        <v>1.2</v>
      </c>
      <c r="WT20" s="17">
        <v>1.2</v>
      </c>
      <c r="WU20" s="17">
        <v>-0.1</v>
      </c>
      <c r="WV20" s="17">
        <v>2.4</v>
      </c>
      <c r="WW20" s="17">
        <v>2.4</v>
      </c>
      <c r="WX20" s="17">
        <v>2.4</v>
      </c>
      <c r="WY20" s="17">
        <v>0</v>
      </c>
      <c r="WZ20" s="17">
        <v>1.1000000000000001</v>
      </c>
      <c r="XA20" s="17">
        <v>1.4</v>
      </c>
      <c r="XB20" s="17">
        <v>1.4</v>
      </c>
      <c r="XC20" s="17">
        <v>-0.3</v>
      </c>
      <c r="XD20" s="17">
        <v>0</v>
      </c>
      <c r="XE20" s="17"/>
      <c r="XF20" s="17"/>
      <c r="XG20" s="17">
        <v>0</v>
      </c>
      <c r="XH20" s="17">
        <v>9.1999999999999993</v>
      </c>
      <c r="XI20" s="17">
        <v>9</v>
      </c>
      <c r="XJ20" s="17">
        <v>9</v>
      </c>
      <c r="XK20" s="17">
        <v>0.2</v>
      </c>
      <c r="XL20" s="17">
        <v>19.600000000000001</v>
      </c>
      <c r="XM20" s="17">
        <v>19.241980000000002</v>
      </c>
      <c r="XN20" s="17">
        <v>19.241980000000002</v>
      </c>
      <c r="XO20" s="17">
        <v>0.35802</v>
      </c>
      <c r="XP20" s="17">
        <v>8.1999999999999993</v>
      </c>
      <c r="XQ20" s="17">
        <v>10.7</v>
      </c>
      <c r="XR20" s="17">
        <v>10.7</v>
      </c>
      <c r="XS20" s="17">
        <v>-2.5</v>
      </c>
      <c r="XT20" s="17">
        <v>26.8</v>
      </c>
      <c r="XU20" s="17">
        <v>30.5</v>
      </c>
      <c r="XV20" s="17">
        <v>29</v>
      </c>
      <c r="XW20" s="17">
        <v>-2.2000000000000002</v>
      </c>
      <c r="XX20" s="17">
        <v>34.200000000000003</v>
      </c>
      <c r="XY20" s="17">
        <v>30.5</v>
      </c>
      <c r="XZ20" s="17">
        <v>29</v>
      </c>
      <c r="YA20" s="17">
        <v>5.2</v>
      </c>
      <c r="YB20" s="17">
        <v>11</v>
      </c>
      <c r="YC20" s="17">
        <v>14</v>
      </c>
      <c r="YD20" s="17">
        <v>14</v>
      </c>
      <c r="YE20" s="17">
        <v>-3</v>
      </c>
      <c r="YF20" s="17">
        <v>16.3</v>
      </c>
      <c r="YG20" s="17">
        <v>18.25</v>
      </c>
      <c r="YH20" s="17">
        <v>18.25</v>
      </c>
      <c r="YI20" s="17">
        <v>-1.95</v>
      </c>
      <c r="YJ20" s="17">
        <v>8.4</v>
      </c>
      <c r="YK20" s="17">
        <v>7.99</v>
      </c>
      <c r="YL20" s="17">
        <v>7.99</v>
      </c>
      <c r="YM20" s="17">
        <v>0.41</v>
      </c>
      <c r="YN20" s="17">
        <v>10</v>
      </c>
      <c r="YO20" s="17">
        <v>11</v>
      </c>
      <c r="YP20" s="17">
        <v>11</v>
      </c>
      <c r="YQ20" s="17">
        <v>-1</v>
      </c>
      <c r="YR20" s="17">
        <v>19</v>
      </c>
      <c r="YS20" s="17">
        <v>22</v>
      </c>
      <c r="YT20" s="17">
        <v>22</v>
      </c>
      <c r="YU20" s="17">
        <v>-3</v>
      </c>
    </row>
    <row r="21" spans="1:671" ht="24" customHeight="1" x14ac:dyDescent="0.25">
      <c r="A21" s="1"/>
      <c r="B21" s="16" t="s">
        <v>102</v>
      </c>
      <c r="C21" s="16" t="s">
        <v>874</v>
      </c>
      <c r="D21" s="17">
        <v>204.6</v>
      </c>
      <c r="E21" s="17">
        <v>203.40136000000001</v>
      </c>
      <c r="F21" s="17">
        <v>203.40136000000001</v>
      </c>
      <c r="G21" s="17">
        <v>1.1986399999999999</v>
      </c>
      <c r="H21" s="17">
        <v>633.79999999999995</v>
      </c>
      <c r="I21" s="17">
        <v>631.22380999999996</v>
      </c>
      <c r="J21" s="17">
        <v>631.22380999999996</v>
      </c>
      <c r="K21" s="17">
        <v>2.57619</v>
      </c>
      <c r="L21" s="17">
        <v>145.6</v>
      </c>
      <c r="M21" s="17">
        <v>146.79963000000001</v>
      </c>
      <c r="N21" s="17">
        <v>146.79963000000001</v>
      </c>
      <c r="O21" s="17">
        <v>-1.19963</v>
      </c>
      <c r="P21" s="17"/>
      <c r="Q21" s="17"/>
      <c r="R21" s="17"/>
      <c r="S21" s="17">
        <v>0</v>
      </c>
      <c r="T21" s="17"/>
      <c r="U21" s="17"/>
      <c r="V21" s="17"/>
      <c r="W21" s="17">
        <v>0</v>
      </c>
      <c r="X21" s="17">
        <v>90.2</v>
      </c>
      <c r="Y21" s="17">
        <v>91.867829999999998</v>
      </c>
      <c r="Z21" s="17">
        <v>91.867829999999998</v>
      </c>
      <c r="AA21" s="17">
        <v>-1.6678299999999999</v>
      </c>
      <c r="AB21" s="17">
        <v>163.9</v>
      </c>
      <c r="AC21" s="17">
        <v>162.59082000000001</v>
      </c>
      <c r="AD21" s="17">
        <v>172.65595999999999</v>
      </c>
      <c r="AE21" s="17">
        <v>-8.75596</v>
      </c>
      <c r="AF21" s="17"/>
      <c r="AG21" s="17"/>
      <c r="AH21" s="17"/>
      <c r="AI21" s="17">
        <v>0</v>
      </c>
      <c r="AJ21" s="17">
        <v>60.8</v>
      </c>
      <c r="AK21" s="17"/>
      <c r="AL21" s="17"/>
      <c r="AM21" s="17">
        <v>60.8</v>
      </c>
      <c r="AN21" s="17">
        <v>0</v>
      </c>
      <c r="AO21" s="17"/>
      <c r="AP21" s="17"/>
      <c r="AQ21" s="17">
        <v>0</v>
      </c>
      <c r="AR21" s="17">
        <v>0</v>
      </c>
      <c r="AS21" s="17"/>
      <c r="AT21" s="17"/>
      <c r="AU21" s="17">
        <v>0</v>
      </c>
      <c r="AV21" s="17">
        <v>0</v>
      </c>
      <c r="AW21" s="17"/>
      <c r="AX21" s="17"/>
      <c r="AY21" s="17">
        <v>0</v>
      </c>
      <c r="AZ21" s="17"/>
      <c r="BA21" s="17"/>
      <c r="BB21" s="17"/>
      <c r="BC21" s="17">
        <v>0</v>
      </c>
      <c r="BD21" s="17">
        <v>0</v>
      </c>
      <c r="BE21" s="17"/>
      <c r="BF21" s="17"/>
      <c r="BG21" s="17">
        <v>0</v>
      </c>
      <c r="BH21" s="17"/>
      <c r="BI21" s="17"/>
      <c r="BJ21" s="17"/>
      <c r="BK21" s="17">
        <v>0</v>
      </c>
      <c r="BL21" s="17">
        <v>547.9</v>
      </c>
      <c r="BM21" s="17">
        <v>557.29155000000003</v>
      </c>
      <c r="BN21" s="17">
        <v>557.29155000000003</v>
      </c>
      <c r="BO21" s="17">
        <v>-9.3915500000000005</v>
      </c>
      <c r="BP21" s="17">
        <v>10.199999999999999</v>
      </c>
      <c r="BQ21" s="17">
        <v>10.52094</v>
      </c>
      <c r="BR21" s="17">
        <v>10.52094</v>
      </c>
      <c r="BS21" s="17">
        <v>-0.32094</v>
      </c>
      <c r="BT21" s="17"/>
      <c r="BU21" s="17"/>
      <c r="BV21" s="17"/>
      <c r="BW21" s="17">
        <v>0</v>
      </c>
      <c r="BX21" s="17"/>
      <c r="BY21" s="17"/>
      <c r="BZ21" s="17"/>
      <c r="CA21" s="17">
        <v>0</v>
      </c>
      <c r="CB21" s="17"/>
      <c r="CC21" s="17"/>
      <c r="CD21" s="17"/>
      <c r="CE21" s="17">
        <v>0</v>
      </c>
      <c r="CF21" s="17"/>
      <c r="CG21" s="17"/>
      <c r="CH21" s="17"/>
      <c r="CI21" s="17">
        <v>0</v>
      </c>
      <c r="CJ21" s="17">
        <v>169</v>
      </c>
      <c r="CK21" s="17">
        <v>164.06706</v>
      </c>
      <c r="CL21" s="17">
        <v>164.06706</v>
      </c>
      <c r="CM21" s="17">
        <v>4.9329400000000003</v>
      </c>
      <c r="CN21" s="17">
        <v>7.9</v>
      </c>
      <c r="CO21" s="17">
        <v>5.1383299999999998</v>
      </c>
      <c r="CP21" s="17">
        <v>5.1383299999999998</v>
      </c>
      <c r="CQ21" s="17">
        <v>2.7616700000000001</v>
      </c>
      <c r="CR21" s="17">
        <v>5.5</v>
      </c>
      <c r="CS21" s="17">
        <v>2.8205</v>
      </c>
      <c r="CT21" s="17">
        <v>2.8205</v>
      </c>
      <c r="CU21" s="17">
        <v>2.6795</v>
      </c>
      <c r="CV21" s="17">
        <v>22.3</v>
      </c>
      <c r="CW21" s="17">
        <v>22.410769999999999</v>
      </c>
      <c r="CX21" s="17">
        <v>22.410769999999999</v>
      </c>
      <c r="CY21" s="17">
        <v>-0.11076999999999999</v>
      </c>
      <c r="CZ21" s="17">
        <v>6.9</v>
      </c>
      <c r="DA21" s="17">
        <v>6.8787000000000003</v>
      </c>
      <c r="DB21" s="17">
        <v>6.8787000000000003</v>
      </c>
      <c r="DC21" s="17">
        <v>2.1299999999999999E-2</v>
      </c>
      <c r="DD21" s="17">
        <v>14.5</v>
      </c>
      <c r="DE21" s="17">
        <v>14.933920000000001</v>
      </c>
      <c r="DF21" s="17">
        <v>14.933920000000001</v>
      </c>
      <c r="DG21" s="17">
        <v>-0.43391999999999997</v>
      </c>
      <c r="DH21" s="17">
        <v>143.4</v>
      </c>
      <c r="DI21" s="17">
        <v>142.44412</v>
      </c>
      <c r="DJ21" s="17">
        <v>142.44412</v>
      </c>
      <c r="DK21" s="17">
        <v>0.95587999999999995</v>
      </c>
      <c r="DL21" s="17"/>
      <c r="DM21" s="17"/>
      <c r="DN21" s="17"/>
      <c r="DO21" s="17">
        <v>0</v>
      </c>
      <c r="DP21" s="17"/>
      <c r="DQ21" s="17"/>
      <c r="DR21" s="17"/>
      <c r="DS21" s="17">
        <v>0</v>
      </c>
      <c r="DT21" s="17"/>
      <c r="DU21" s="17"/>
      <c r="DV21" s="17"/>
      <c r="DW21" s="17">
        <v>0</v>
      </c>
      <c r="DX21" s="17"/>
      <c r="DY21" s="17"/>
      <c r="DZ21" s="17"/>
      <c r="EA21" s="17">
        <v>0</v>
      </c>
      <c r="EB21" s="17">
        <v>110.6</v>
      </c>
      <c r="EC21" s="17">
        <v>112.46647</v>
      </c>
      <c r="ED21" s="17">
        <v>112.46647</v>
      </c>
      <c r="EE21" s="17">
        <v>-1.8664700000000001</v>
      </c>
      <c r="EF21" s="17">
        <v>223.4</v>
      </c>
      <c r="EG21" s="17">
        <v>220.69499999999999</v>
      </c>
      <c r="EH21" s="17">
        <v>220.69499999999999</v>
      </c>
      <c r="EI21" s="17">
        <v>2.7050000000000001</v>
      </c>
      <c r="EJ21" s="17"/>
      <c r="EK21" s="17"/>
      <c r="EL21" s="17"/>
      <c r="EM21" s="17">
        <v>0</v>
      </c>
      <c r="EN21" s="17"/>
      <c r="EO21" s="17"/>
      <c r="EP21" s="17"/>
      <c r="EQ21" s="17">
        <v>0</v>
      </c>
      <c r="ER21" s="17"/>
      <c r="ES21" s="17"/>
      <c r="ET21" s="17"/>
      <c r="EU21" s="17">
        <v>0</v>
      </c>
      <c r="EV21" s="17">
        <v>6.5</v>
      </c>
      <c r="EW21" s="17">
        <v>6.39</v>
      </c>
      <c r="EX21" s="17">
        <v>6.39</v>
      </c>
      <c r="EY21" s="17">
        <v>0.11</v>
      </c>
      <c r="EZ21" s="17">
        <v>456</v>
      </c>
      <c r="FA21" s="17">
        <v>449.28086000000002</v>
      </c>
      <c r="FB21" s="17">
        <v>449.28086000000002</v>
      </c>
      <c r="FC21" s="17">
        <v>6.7191400000000003</v>
      </c>
      <c r="FD21" s="17">
        <v>80.400000000000006</v>
      </c>
      <c r="FE21" s="17">
        <v>81.635570000000001</v>
      </c>
      <c r="FF21" s="17">
        <v>81.635570000000001</v>
      </c>
      <c r="FG21" s="17">
        <v>-1.2355700000000001</v>
      </c>
      <c r="FH21" s="17">
        <v>141.69999999999999</v>
      </c>
      <c r="FI21" s="17">
        <v>142.04259999999999</v>
      </c>
      <c r="FJ21" s="17">
        <v>142.04259999999999</v>
      </c>
      <c r="FK21" s="17">
        <v>-0.34260000000000002</v>
      </c>
      <c r="FL21" s="17">
        <v>41.9</v>
      </c>
      <c r="FM21" s="17">
        <v>41.89893</v>
      </c>
      <c r="FN21" s="17">
        <v>41.89893</v>
      </c>
      <c r="FO21" s="17">
        <v>1.07E-3</v>
      </c>
      <c r="FP21" s="17">
        <v>18.2</v>
      </c>
      <c r="FQ21" s="17">
        <v>19.21088</v>
      </c>
      <c r="FR21" s="17">
        <v>19.21088</v>
      </c>
      <c r="FS21" s="17">
        <v>-1.01088</v>
      </c>
      <c r="FT21" s="17">
        <v>18.8</v>
      </c>
      <c r="FU21" s="17">
        <v>18.172979999999999</v>
      </c>
      <c r="FV21" s="17">
        <v>18.172979999999999</v>
      </c>
      <c r="FW21" s="17">
        <v>0.62702000000000002</v>
      </c>
      <c r="FX21" s="17">
        <v>52</v>
      </c>
      <c r="FY21" s="17">
        <v>87.773570000000007</v>
      </c>
      <c r="FZ21" s="17">
        <v>87.773570000000007</v>
      </c>
      <c r="GA21" s="17">
        <v>-35.773569999999999</v>
      </c>
      <c r="GB21" s="17">
        <v>162.80000000000001</v>
      </c>
      <c r="GC21" s="17">
        <v>166.66181</v>
      </c>
      <c r="GD21" s="17">
        <v>166.66181</v>
      </c>
      <c r="GE21" s="17">
        <v>-3.8618100000000002</v>
      </c>
      <c r="GF21" s="17">
        <v>163.6</v>
      </c>
      <c r="GG21" s="17">
        <v>166.66181</v>
      </c>
      <c r="GH21" s="17">
        <v>166.66181</v>
      </c>
      <c r="GI21" s="17">
        <v>-3.0618099999999999</v>
      </c>
      <c r="GJ21" s="17">
        <v>171</v>
      </c>
      <c r="GK21" s="17">
        <v>167.16229000000001</v>
      </c>
      <c r="GL21" s="17">
        <v>167.16229000000001</v>
      </c>
      <c r="GM21" s="17">
        <v>3.83771</v>
      </c>
      <c r="GN21" s="17">
        <v>50.8</v>
      </c>
      <c r="GO21" s="17">
        <v>59.914589999999997</v>
      </c>
      <c r="GP21" s="17">
        <v>103.58206</v>
      </c>
      <c r="GQ21" s="17">
        <v>-52.782060000000001</v>
      </c>
      <c r="GR21" s="17">
        <v>18.100000000000001</v>
      </c>
      <c r="GS21" s="17">
        <v>18</v>
      </c>
      <c r="GT21" s="17">
        <v>18.075800000000001</v>
      </c>
      <c r="GU21" s="17">
        <v>2.4199999999999999E-2</v>
      </c>
      <c r="GV21" s="17">
        <v>38.299999999999997</v>
      </c>
      <c r="GW21" s="17">
        <v>38.272109999999998</v>
      </c>
      <c r="GX21" s="17">
        <v>38.272109999999998</v>
      </c>
      <c r="GY21" s="17">
        <v>2.7890000000000002E-2</v>
      </c>
      <c r="GZ21" s="17">
        <v>4</v>
      </c>
      <c r="HA21" s="17">
        <v>4.1192200000000003</v>
      </c>
      <c r="HB21" s="17">
        <v>4.1192200000000003</v>
      </c>
      <c r="HC21" s="17">
        <v>-0.11922000000000001</v>
      </c>
      <c r="HD21" s="17">
        <v>33.299999999999997</v>
      </c>
      <c r="HE21" s="17">
        <v>33.36054</v>
      </c>
      <c r="HF21" s="17">
        <v>33.36054</v>
      </c>
      <c r="HG21" s="17">
        <v>-6.0539999999999997E-2</v>
      </c>
      <c r="HH21" s="17">
        <v>168.9</v>
      </c>
      <c r="HI21" s="17">
        <v>138.52574999999999</v>
      </c>
      <c r="HJ21" s="17">
        <v>138.44995</v>
      </c>
      <c r="HK21" s="17">
        <v>30.450050000000001</v>
      </c>
      <c r="HL21" s="17"/>
      <c r="HM21" s="17"/>
      <c r="HN21" s="17"/>
      <c r="HO21" s="17">
        <v>0</v>
      </c>
      <c r="HP21" s="17"/>
      <c r="HQ21" s="17"/>
      <c r="HR21" s="17"/>
      <c r="HS21" s="17">
        <v>0</v>
      </c>
      <c r="HT21" s="17">
        <v>30.8</v>
      </c>
      <c r="HU21" s="17">
        <v>37.897370000000002</v>
      </c>
      <c r="HV21" s="17">
        <v>53.317120000000003</v>
      </c>
      <c r="HW21" s="17">
        <v>-22.517119999999998</v>
      </c>
      <c r="HX21" s="17"/>
      <c r="HY21" s="17"/>
      <c r="HZ21" s="17"/>
      <c r="IA21" s="17">
        <v>0</v>
      </c>
      <c r="IB21" s="17"/>
      <c r="IC21" s="17"/>
      <c r="ID21" s="17"/>
      <c r="IE21" s="17">
        <v>0</v>
      </c>
      <c r="IF21" s="17">
        <v>45.4</v>
      </c>
      <c r="IG21" s="17">
        <v>45.265309999999999</v>
      </c>
      <c r="IH21" s="17"/>
      <c r="II21" s="17">
        <v>45.4</v>
      </c>
      <c r="IJ21" s="17"/>
      <c r="IK21" s="17"/>
      <c r="IL21" s="17"/>
      <c r="IM21" s="17">
        <v>0</v>
      </c>
      <c r="IN21" s="17"/>
      <c r="IO21" s="17"/>
      <c r="IP21" s="17"/>
      <c r="IQ21" s="17">
        <v>0</v>
      </c>
      <c r="IR21" s="17"/>
      <c r="IS21" s="17"/>
      <c r="IT21" s="17"/>
      <c r="IU21" s="17">
        <v>0</v>
      </c>
      <c r="IV21" s="17">
        <v>127.62</v>
      </c>
      <c r="IW21" s="17">
        <v>128.10932</v>
      </c>
      <c r="IX21" s="17">
        <v>132.83837</v>
      </c>
      <c r="IY21" s="17">
        <v>-5.2183700000000002</v>
      </c>
      <c r="IZ21" s="17">
        <v>0</v>
      </c>
      <c r="JA21" s="17"/>
      <c r="JB21" s="17"/>
      <c r="JC21" s="17">
        <v>0</v>
      </c>
      <c r="JD21" s="17">
        <v>0</v>
      </c>
      <c r="JE21" s="17"/>
      <c r="JF21" s="17"/>
      <c r="JG21" s="17">
        <v>0</v>
      </c>
      <c r="JH21" s="17">
        <v>107.03</v>
      </c>
      <c r="JI21" s="17"/>
      <c r="JJ21" s="17"/>
      <c r="JK21" s="17">
        <v>107.03</v>
      </c>
      <c r="JL21" s="17"/>
      <c r="JM21" s="17"/>
      <c r="JN21" s="17"/>
      <c r="JO21" s="17">
        <v>0</v>
      </c>
      <c r="JP21" s="17">
        <v>72.2</v>
      </c>
      <c r="JQ21" s="17">
        <v>73.275930000000002</v>
      </c>
      <c r="JR21" s="17">
        <v>73.275930000000002</v>
      </c>
      <c r="JS21" s="17">
        <v>-1.0759300000000001</v>
      </c>
      <c r="JT21" s="17">
        <v>35.68</v>
      </c>
      <c r="JU21" s="17">
        <v>36.747990000000001</v>
      </c>
      <c r="JV21" s="17">
        <v>36.747990000000001</v>
      </c>
      <c r="JW21" s="17">
        <v>-1.06799</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v>2.2000000000000002</v>
      </c>
      <c r="KW21" s="17">
        <v>1.33812</v>
      </c>
      <c r="KX21" s="17">
        <v>1.33812</v>
      </c>
      <c r="KY21" s="17">
        <v>0.86187999999999998</v>
      </c>
      <c r="KZ21" s="17">
        <v>158.4</v>
      </c>
      <c r="LA21" s="17">
        <v>159.51750000000001</v>
      </c>
      <c r="LB21" s="17">
        <v>181.37997999999999</v>
      </c>
      <c r="LC21" s="17">
        <v>-22.979980000000001</v>
      </c>
      <c r="LD21" s="17">
        <v>123.1</v>
      </c>
      <c r="LE21" s="17">
        <v>124.84587999999999</v>
      </c>
      <c r="LF21" s="17">
        <v>124.84587999999999</v>
      </c>
      <c r="LG21" s="17">
        <v>-1.7458800000000001</v>
      </c>
      <c r="LH21" s="17">
        <v>61.7</v>
      </c>
      <c r="LI21" s="17">
        <v>67.199219999999997</v>
      </c>
      <c r="LJ21" s="17">
        <v>67.199219999999997</v>
      </c>
      <c r="LK21" s="17">
        <v>-5.4992200000000002</v>
      </c>
      <c r="LL21" s="17">
        <v>79.099999999999994</v>
      </c>
      <c r="LM21" s="17">
        <v>78.567999999999998</v>
      </c>
      <c r="LN21" s="17">
        <v>78.567999999999998</v>
      </c>
      <c r="LO21" s="17">
        <v>0.53200000000000003</v>
      </c>
      <c r="LP21" s="17">
        <v>30.1</v>
      </c>
      <c r="LQ21" s="17">
        <v>29.980560000000001</v>
      </c>
      <c r="LR21" s="17">
        <v>29.980560000000001</v>
      </c>
      <c r="LS21" s="17">
        <v>0.11944</v>
      </c>
      <c r="LT21" s="17">
        <v>0</v>
      </c>
      <c r="LU21" s="17"/>
      <c r="LV21" s="17"/>
      <c r="LW21" s="17">
        <v>0</v>
      </c>
      <c r="LX21" s="17"/>
      <c r="LY21" s="17"/>
      <c r="LZ21" s="17"/>
      <c r="MA21" s="17">
        <v>0</v>
      </c>
      <c r="MB21" s="17"/>
      <c r="MC21" s="17"/>
      <c r="MD21" s="17"/>
      <c r="ME21" s="17">
        <v>0</v>
      </c>
      <c r="MF21" s="17">
        <v>139.19999999999999</v>
      </c>
      <c r="MG21" s="17">
        <v>145.40792999999999</v>
      </c>
      <c r="MH21" s="17">
        <v>153.12568999999999</v>
      </c>
      <c r="MI21" s="17">
        <v>-13.925689999999999</v>
      </c>
      <c r="MJ21" s="17">
        <v>139.9</v>
      </c>
      <c r="MK21" s="17">
        <v>145.40792999999999</v>
      </c>
      <c r="ML21" s="17">
        <v>153.12568999999999</v>
      </c>
      <c r="MM21" s="17">
        <v>-13.22569</v>
      </c>
      <c r="MN21" s="17">
        <v>145.69999999999999</v>
      </c>
      <c r="MO21" s="17">
        <v>145.84459000000001</v>
      </c>
      <c r="MP21" s="17">
        <v>153.58553000000001</v>
      </c>
      <c r="MQ21" s="17">
        <v>-7.8855300000000002</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6.6</v>
      </c>
      <c r="NU21" s="17">
        <v>7.0432300000000003</v>
      </c>
      <c r="NV21" s="17">
        <v>7.0432300000000003</v>
      </c>
      <c r="NW21" s="17">
        <v>-0.44323000000000001</v>
      </c>
      <c r="NX21" s="17">
        <v>4.2</v>
      </c>
      <c r="NY21" s="17">
        <v>7.3890099999999999</v>
      </c>
      <c r="NZ21" s="17">
        <v>7.3890099999999999</v>
      </c>
      <c r="OA21" s="17">
        <v>-3.1890100000000001</v>
      </c>
      <c r="OB21" s="17">
        <v>20</v>
      </c>
      <c r="OC21" s="17">
        <v>20</v>
      </c>
      <c r="OD21" s="17">
        <v>17.492709999999999</v>
      </c>
      <c r="OE21" s="17">
        <v>2.5072899999999998</v>
      </c>
      <c r="OF21" s="17">
        <v>0</v>
      </c>
      <c r="OG21" s="17">
        <v>2.4E-2</v>
      </c>
      <c r="OH21" s="17">
        <v>2.4E-2</v>
      </c>
      <c r="OI21" s="17">
        <v>-2.4E-2</v>
      </c>
      <c r="OJ21" s="17">
        <v>24.1</v>
      </c>
      <c r="OK21" s="17">
        <v>20.417000000000002</v>
      </c>
      <c r="OL21" s="17">
        <v>20.417000000000002</v>
      </c>
      <c r="OM21" s="17">
        <v>3.6829999999999998</v>
      </c>
      <c r="ON21" s="17">
        <v>2.8</v>
      </c>
      <c r="OO21" s="17">
        <v>4.3230000000000004</v>
      </c>
      <c r="OP21" s="17">
        <v>4.3230000000000004</v>
      </c>
      <c r="OQ21" s="17">
        <v>-1.5229999999999999</v>
      </c>
      <c r="OR21" s="17">
        <v>0</v>
      </c>
      <c r="OS21" s="17">
        <v>0.629</v>
      </c>
      <c r="OT21" s="17">
        <v>0.629</v>
      </c>
      <c r="OU21" s="17">
        <v>-0.629</v>
      </c>
      <c r="OV21" s="17">
        <v>0</v>
      </c>
      <c r="OW21" s="17"/>
      <c r="OX21" s="17"/>
      <c r="OY21" s="17">
        <v>0</v>
      </c>
      <c r="OZ21" s="17">
        <v>20.2</v>
      </c>
      <c r="PA21" s="17">
        <v>19.436350000000001</v>
      </c>
      <c r="PB21" s="17">
        <v>19.436350000000001</v>
      </c>
      <c r="PC21" s="17">
        <v>0.76365000000000005</v>
      </c>
      <c r="PD21" s="17">
        <v>10</v>
      </c>
      <c r="PE21" s="17">
        <v>9.9830000000000005</v>
      </c>
      <c r="PF21" s="17">
        <v>9.9830000000000005</v>
      </c>
      <c r="PG21" s="17">
        <v>1.7000000000000001E-2</v>
      </c>
      <c r="PH21" s="17">
        <v>5.4</v>
      </c>
      <c r="PI21" s="17">
        <v>5.67</v>
      </c>
      <c r="PJ21" s="17">
        <v>5.67</v>
      </c>
      <c r="PK21" s="17">
        <v>-0.27</v>
      </c>
      <c r="PL21" s="17">
        <v>2</v>
      </c>
      <c r="PM21" s="17">
        <v>7.9690000000000003</v>
      </c>
      <c r="PN21" s="17">
        <v>7.9690000000000003</v>
      </c>
      <c r="PO21" s="17">
        <v>-5.9690000000000003</v>
      </c>
      <c r="PP21" s="17">
        <v>2.2000000000000002</v>
      </c>
      <c r="PQ21" s="17">
        <v>1</v>
      </c>
      <c r="PR21" s="17">
        <v>1</v>
      </c>
      <c r="PS21" s="17">
        <v>1.2</v>
      </c>
      <c r="PT21" s="17">
        <v>3.6</v>
      </c>
      <c r="PU21" s="17">
        <v>1.8</v>
      </c>
      <c r="PV21" s="17">
        <v>1.8</v>
      </c>
      <c r="PW21" s="17">
        <v>1.8</v>
      </c>
      <c r="PX21" s="17">
        <v>5.2</v>
      </c>
      <c r="PY21" s="17">
        <v>5</v>
      </c>
      <c r="PZ21" s="17">
        <v>5</v>
      </c>
      <c r="QA21" s="17">
        <v>0.2</v>
      </c>
      <c r="QB21" s="17">
        <v>20.3</v>
      </c>
      <c r="QC21" s="17">
        <v>20.274049999999999</v>
      </c>
      <c r="QD21" s="17">
        <v>20.274049999999999</v>
      </c>
      <c r="QE21" s="17">
        <v>2.5950000000000001E-2</v>
      </c>
      <c r="QF21" s="17">
        <v>20</v>
      </c>
      <c r="QG21" s="17">
        <v>19.436350000000001</v>
      </c>
      <c r="QH21" s="17">
        <v>19.436350000000001</v>
      </c>
      <c r="QI21" s="17">
        <v>0.56364999999999998</v>
      </c>
      <c r="QJ21" s="17">
        <v>18.600000000000001</v>
      </c>
      <c r="QK21" s="17">
        <v>19</v>
      </c>
      <c r="QL21" s="17">
        <v>17.492709999999999</v>
      </c>
      <c r="QM21" s="17">
        <v>1.1072900000000001</v>
      </c>
      <c r="QN21" s="17">
        <v>3.4</v>
      </c>
      <c r="QO21" s="17">
        <v>3.4</v>
      </c>
      <c r="QP21" s="17">
        <v>3.4</v>
      </c>
      <c r="QQ21" s="17">
        <v>0</v>
      </c>
      <c r="QR21" s="17">
        <v>18.5</v>
      </c>
      <c r="QS21" s="17">
        <v>9.1999999999999993</v>
      </c>
      <c r="QT21" s="17">
        <v>9.1999999999999993</v>
      </c>
      <c r="QU21" s="17">
        <v>9.3000000000000007</v>
      </c>
      <c r="QV21" s="17">
        <v>1.9</v>
      </c>
      <c r="QW21" s="17">
        <v>1.165</v>
      </c>
      <c r="QX21" s="17">
        <v>1.165</v>
      </c>
      <c r="QY21" s="17">
        <v>0.73499999999999999</v>
      </c>
      <c r="QZ21" s="17">
        <v>2</v>
      </c>
      <c r="RA21" s="17">
        <v>1.1000000000000001</v>
      </c>
      <c r="RB21" s="17">
        <v>1.1000000000000001</v>
      </c>
      <c r="RC21" s="17">
        <v>0.9</v>
      </c>
      <c r="RD21" s="17">
        <v>2.7</v>
      </c>
      <c r="RE21" s="17">
        <v>5.5</v>
      </c>
      <c r="RF21" s="17">
        <v>4.3550000000000004</v>
      </c>
      <c r="RG21" s="17">
        <v>-1.655</v>
      </c>
      <c r="RH21" s="17">
        <v>8.1999999999999993</v>
      </c>
      <c r="RI21" s="17">
        <v>9.2029999999999994</v>
      </c>
      <c r="RJ21" s="17">
        <v>9.2029999999999994</v>
      </c>
      <c r="RK21" s="17">
        <v>-1.0029999999999999</v>
      </c>
      <c r="RL21" s="17">
        <v>0.9</v>
      </c>
      <c r="RM21" s="17">
        <v>1.7609999999999999</v>
      </c>
      <c r="RN21" s="17">
        <v>1.7609999999999999</v>
      </c>
      <c r="RO21" s="17">
        <v>-0.86099999999999999</v>
      </c>
      <c r="RP21" s="17">
        <v>3.5</v>
      </c>
      <c r="RQ21" s="17">
        <v>3.5009999999999999</v>
      </c>
      <c r="RR21" s="17">
        <v>3.5009999999999999</v>
      </c>
      <c r="RS21" s="17">
        <v>-1E-3</v>
      </c>
      <c r="RT21" s="17">
        <v>11.8</v>
      </c>
      <c r="RU21" s="17">
        <v>17.979839999999999</v>
      </c>
      <c r="RV21" s="17">
        <v>19.792000000000002</v>
      </c>
      <c r="RW21" s="17">
        <v>-7.992</v>
      </c>
      <c r="RX21" s="17">
        <v>3</v>
      </c>
      <c r="RY21" s="17">
        <v>2</v>
      </c>
      <c r="RZ21" s="17">
        <v>2</v>
      </c>
      <c r="SA21" s="17">
        <v>1</v>
      </c>
      <c r="SB21" s="17"/>
      <c r="SC21" s="17"/>
      <c r="SD21" s="17">
        <v>0.4</v>
      </c>
      <c r="SE21" s="17">
        <v>-0.4</v>
      </c>
      <c r="SF21" s="17">
        <v>0</v>
      </c>
      <c r="SG21" s="17">
        <v>8.9999999999999993E-3</v>
      </c>
      <c r="SH21" s="17">
        <v>8.9999999999999993E-3</v>
      </c>
      <c r="SI21" s="17">
        <v>-8.9999999999999993E-3</v>
      </c>
      <c r="SJ21" s="17">
        <v>19.8</v>
      </c>
      <c r="SK21" s="17">
        <v>19.1448</v>
      </c>
      <c r="SL21" s="17">
        <v>19.1448</v>
      </c>
      <c r="SM21" s="17">
        <v>0.6552</v>
      </c>
      <c r="SN21" s="17">
        <v>10.4</v>
      </c>
      <c r="SO21" s="17">
        <v>10.301259999999999</v>
      </c>
      <c r="SP21" s="17">
        <v>10.301259999999999</v>
      </c>
      <c r="SQ21" s="17">
        <v>9.8739999999999994E-2</v>
      </c>
      <c r="SR21" s="17">
        <v>19.899999999999999</v>
      </c>
      <c r="SS21" s="17">
        <v>19.436350000000001</v>
      </c>
      <c r="ST21" s="17">
        <v>19.436350000000001</v>
      </c>
      <c r="SU21" s="17">
        <v>0.46365000000000001</v>
      </c>
      <c r="SV21" s="17">
        <v>20.2</v>
      </c>
      <c r="SW21" s="17">
        <v>19.436350000000001</v>
      </c>
      <c r="SX21" s="17">
        <v>19.436350000000001</v>
      </c>
      <c r="SY21" s="17">
        <v>0.76365000000000005</v>
      </c>
      <c r="SZ21" s="17">
        <v>20</v>
      </c>
      <c r="TA21" s="17">
        <v>19.241980000000002</v>
      </c>
      <c r="TB21" s="17">
        <v>19.241980000000002</v>
      </c>
      <c r="TC21" s="17">
        <v>0.75802000000000003</v>
      </c>
      <c r="TD21" s="17">
        <v>12.6</v>
      </c>
      <c r="TE21" s="17">
        <v>16.721</v>
      </c>
      <c r="TF21" s="17">
        <v>16.721</v>
      </c>
      <c r="TG21" s="17">
        <v>-4.1210000000000004</v>
      </c>
      <c r="TH21" s="17">
        <v>11.9</v>
      </c>
      <c r="TI21" s="17">
        <v>14.178000000000001</v>
      </c>
      <c r="TJ21" s="17">
        <v>14.178000000000001</v>
      </c>
      <c r="TK21" s="17">
        <v>-2.278</v>
      </c>
      <c r="TL21" s="17">
        <v>1.4</v>
      </c>
      <c r="TM21" s="17">
        <v>2.1680000000000001</v>
      </c>
      <c r="TN21" s="17">
        <v>2.1680000000000001</v>
      </c>
      <c r="TO21" s="17">
        <v>-0.76800000000000002</v>
      </c>
      <c r="TP21" s="17">
        <v>0</v>
      </c>
      <c r="TQ21" s="17">
        <v>0.52800000000000002</v>
      </c>
      <c r="TR21" s="17">
        <v>0.52800000000000002</v>
      </c>
      <c r="TS21" s="17">
        <v>-0.52800000000000002</v>
      </c>
      <c r="TT21" s="17">
        <v>0</v>
      </c>
      <c r="TU21" s="17">
        <v>2.2519999999999998</v>
      </c>
      <c r="TV21" s="17">
        <v>2.2519999999999998</v>
      </c>
      <c r="TW21" s="17">
        <v>-2.2519999999999998</v>
      </c>
      <c r="TX21" s="17">
        <v>0</v>
      </c>
      <c r="TY21" s="17">
        <v>0.03</v>
      </c>
      <c r="TZ21" s="17">
        <v>0.03</v>
      </c>
      <c r="UA21" s="17">
        <v>-0.03</v>
      </c>
      <c r="UB21" s="17">
        <v>0</v>
      </c>
      <c r="UC21" s="17">
        <v>4.5999999999999999E-2</v>
      </c>
      <c r="UD21" s="17">
        <v>4.5999999999999999E-2</v>
      </c>
      <c r="UE21" s="17">
        <v>-4.5999999999999999E-2</v>
      </c>
      <c r="UF21" s="17">
        <v>0.5</v>
      </c>
      <c r="UG21" s="17">
        <v>8.44</v>
      </c>
      <c r="UH21" s="17">
        <v>8.44</v>
      </c>
      <c r="UI21" s="17">
        <v>-7.94</v>
      </c>
      <c r="UJ21" s="17">
        <v>21.2</v>
      </c>
      <c r="UK21" s="17">
        <v>19.922249999999998</v>
      </c>
      <c r="UL21" s="17">
        <v>19.922249999999998</v>
      </c>
      <c r="UM21" s="17">
        <v>1.2777499999999999</v>
      </c>
      <c r="UN21" s="17">
        <v>8.1999999999999993</v>
      </c>
      <c r="UO21" s="17">
        <v>8.1999999999999993</v>
      </c>
      <c r="UP21" s="17">
        <v>8.1999999999999993</v>
      </c>
      <c r="UQ21" s="17">
        <v>0</v>
      </c>
      <c r="UR21" s="17">
        <v>6</v>
      </c>
      <c r="US21" s="17">
        <v>6.8</v>
      </c>
      <c r="UT21" s="17">
        <v>6.8</v>
      </c>
      <c r="UU21" s="17">
        <v>-0.8</v>
      </c>
      <c r="UV21" s="17">
        <v>20.399999999999999</v>
      </c>
      <c r="UW21" s="17">
        <v>20</v>
      </c>
      <c r="UX21" s="17">
        <v>19.436350000000001</v>
      </c>
      <c r="UY21" s="17">
        <v>0.96365000000000001</v>
      </c>
      <c r="UZ21" s="17">
        <v>20.399999999999999</v>
      </c>
      <c r="VA21" s="17">
        <v>20</v>
      </c>
      <c r="VB21" s="17">
        <v>19.436350000000001</v>
      </c>
      <c r="VC21" s="17">
        <v>0.96365000000000001</v>
      </c>
      <c r="VD21" s="17">
        <v>20.100000000000001</v>
      </c>
      <c r="VE21" s="17">
        <v>20</v>
      </c>
      <c r="VF21" s="17">
        <v>19.436350000000001</v>
      </c>
      <c r="VG21" s="17">
        <v>0.66364999999999996</v>
      </c>
      <c r="VH21" s="17">
        <v>0</v>
      </c>
      <c r="VI21" s="17">
        <v>0.61</v>
      </c>
      <c r="VJ21" s="17">
        <v>0.61</v>
      </c>
      <c r="VK21" s="17">
        <v>-0.61</v>
      </c>
      <c r="VL21" s="17">
        <v>8.6999999999999993</v>
      </c>
      <c r="VM21" s="17">
        <v>10.542</v>
      </c>
      <c r="VN21" s="17">
        <v>10.542</v>
      </c>
      <c r="VO21" s="17">
        <v>-1.8420000000000001</v>
      </c>
      <c r="VP21" s="17">
        <v>0.5</v>
      </c>
      <c r="VQ21" s="17">
        <v>0.81</v>
      </c>
      <c r="VR21" s="17">
        <v>0.81</v>
      </c>
      <c r="VS21" s="17">
        <v>-0.31</v>
      </c>
      <c r="VT21" s="17">
        <v>7.5</v>
      </c>
      <c r="VU21" s="17">
        <v>10.0525</v>
      </c>
      <c r="VV21" s="17">
        <v>10.0525</v>
      </c>
      <c r="VW21" s="17">
        <v>-2.5525000000000002</v>
      </c>
      <c r="VX21" s="17">
        <v>0.3</v>
      </c>
      <c r="VY21" s="17">
        <v>0.6</v>
      </c>
      <c r="VZ21" s="17">
        <v>0.6</v>
      </c>
      <c r="WA21" s="17">
        <v>-0.3</v>
      </c>
      <c r="WB21" s="17">
        <v>0</v>
      </c>
      <c r="WC21" s="17">
        <v>2.4929999999999999</v>
      </c>
      <c r="WD21" s="17">
        <v>2.4929999999999999</v>
      </c>
      <c r="WE21" s="17">
        <v>-2.4929999999999999</v>
      </c>
      <c r="WF21" s="17">
        <v>0</v>
      </c>
      <c r="WG21" s="17">
        <v>1.1220000000000001</v>
      </c>
      <c r="WH21" s="17">
        <v>1.1220000000000001</v>
      </c>
      <c r="WI21" s="17">
        <v>-1.1220000000000001</v>
      </c>
      <c r="WJ21" s="17">
        <v>5.8</v>
      </c>
      <c r="WK21" s="17">
        <v>9.7100000000000009</v>
      </c>
      <c r="WL21" s="17">
        <v>9.7100000000000009</v>
      </c>
      <c r="WM21" s="17">
        <v>-3.91</v>
      </c>
      <c r="WN21" s="17">
        <v>4.4000000000000004</v>
      </c>
      <c r="WO21" s="17">
        <v>4.2</v>
      </c>
      <c r="WP21" s="17">
        <v>4.2</v>
      </c>
      <c r="WQ21" s="17">
        <v>0.2</v>
      </c>
      <c r="WR21" s="17">
        <v>1.1000000000000001</v>
      </c>
      <c r="WS21" s="17">
        <v>1.2</v>
      </c>
      <c r="WT21" s="17">
        <v>1.2</v>
      </c>
      <c r="WU21" s="17">
        <v>-0.1</v>
      </c>
      <c r="WV21" s="17">
        <v>2.4</v>
      </c>
      <c r="WW21" s="17">
        <v>2.4</v>
      </c>
      <c r="WX21" s="17">
        <v>2.4</v>
      </c>
      <c r="WY21" s="17">
        <v>0</v>
      </c>
      <c r="WZ21" s="17">
        <v>1.1000000000000001</v>
      </c>
      <c r="XA21" s="17">
        <v>1.4</v>
      </c>
      <c r="XB21" s="17">
        <v>1.4</v>
      </c>
      <c r="XC21" s="17">
        <v>-0.3</v>
      </c>
      <c r="XD21" s="17">
        <v>0.3</v>
      </c>
      <c r="XE21" s="17">
        <v>0.01</v>
      </c>
      <c r="XF21" s="17">
        <v>0.01</v>
      </c>
      <c r="XG21" s="17">
        <v>0.28999999999999998</v>
      </c>
      <c r="XH21" s="17">
        <v>9</v>
      </c>
      <c r="XI21" s="17">
        <v>9</v>
      </c>
      <c r="XJ21" s="17">
        <v>9</v>
      </c>
      <c r="XK21" s="17">
        <v>0</v>
      </c>
      <c r="XL21" s="17">
        <v>20</v>
      </c>
      <c r="XM21" s="17">
        <v>19.241980000000002</v>
      </c>
      <c r="XN21" s="17">
        <v>19.241980000000002</v>
      </c>
      <c r="XO21" s="17">
        <v>0.75802000000000003</v>
      </c>
      <c r="XP21" s="17">
        <v>8</v>
      </c>
      <c r="XQ21" s="17">
        <v>10.7</v>
      </c>
      <c r="XR21" s="17">
        <v>10.7</v>
      </c>
      <c r="XS21" s="17">
        <v>-2.7</v>
      </c>
      <c r="XT21" s="17">
        <v>26.8</v>
      </c>
      <c r="XU21" s="17">
        <v>30.5</v>
      </c>
      <c r="XV21" s="17">
        <v>29</v>
      </c>
      <c r="XW21" s="17">
        <v>-2.2000000000000002</v>
      </c>
      <c r="XX21" s="17">
        <v>34.200000000000003</v>
      </c>
      <c r="XY21" s="17">
        <v>30.5</v>
      </c>
      <c r="XZ21" s="17">
        <v>29</v>
      </c>
      <c r="YA21" s="17">
        <v>5.2</v>
      </c>
      <c r="YB21" s="17">
        <v>11.7</v>
      </c>
      <c r="YC21" s="17">
        <v>14</v>
      </c>
      <c r="YD21" s="17">
        <v>14</v>
      </c>
      <c r="YE21" s="17">
        <v>-2.2999999999999998</v>
      </c>
      <c r="YF21" s="17">
        <v>16.3</v>
      </c>
      <c r="YG21" s="17">
        <v>18.25</v>
      </c>
      <c r="YH21" s="17">
        <v>18.25</v>
      </c>
      <c r="YI21" s="17">
        <v>-1.95</v>
      </c>
      <c r="YJ21" s="17">
        <v>9</v>
      </c>
      <c r="YK21" s="17">
        <v>7.99</v>
      </c>
      <c r="YL21" s="17">
        <v>7.99</v>
      </c>
      <c r="YM21" s="17">
        <v>1.01</v>
      </c>
      <c r="YN21" s="17">
        <v>11</v>
      </c>
      <c r="YO21" s="17">
        <v>11</v>
      </c>
      <c r="YP21" s="17">
        <v>11</v>
      </c>
      <c r="YQ21" s="17">
        <v>0</v>
      </c>
      <c r="YR21" s="17">
        <v>19.2</v>
      </c>
      <c r="YS21" s="17">
        <v>22</v>
      </c>
      <c r="YT21" s="17">
        <v>22</v>
      </c>
      <c r="YU21" s="17">
        <v>-2.8</v>
      </c>
    </row>
    <row r="22" spans="1:671" ht="24" customHeight="1" x14ac:dyDescent="0.25">
      <c r="A22" s="1"/>
      <c r="B22" s="16" t="s">
        <v>102</v>
      </c>
      <c r="C22" s="16" t="s">
        <v>875</v>
      </c>
      <c r="D22" s="17">
        <v>200.3</v>
      </c>
      <c r="E22" s="17">
        <v>203.40136000000001</v>
      </c>
      <c r="F22" s="17">
        <v>203.40136000000001</v>
      </c>
      <c r="G22" s="17">
        <v>-3.1013600000000001</v>
      </c>
      <c r="H22" s="17">
        <v>631.6</v>
      </c>
      <c r="I22" s="17">
        <v>631.22380999999996</v>
      </c>
      <c r="J22" s="17">
        <v>631.22380999999996</v>
      </c>
      <c r="K22" s="17">
        <v>0.37619000000000002</v>
      </c>
      <c r="L22" s="17">
        <v>145.4</v>
      </c>
      <c r="M22" s="17">
        <v>146.79963000000001</v>
      </c>
      <c r="N22" s="17">
        <v>146.79963000000001</v>
      </c>
      <c r="O22" s="17">
        <v>-1.3996299999999999</v>
      </c>
      <c r="P22" s="17"/>
      <c r="Q22" s="17"/>
      <c r="R22" s="17"/>
      <c r="S22" s="17">
        <v>0</v>
      </c>
      <c r="T22" s="17"/>
      <c r="U22" s="17"/>
      <c r="V22" s="17"/>
      <c r="W22" s="17">
        <v>0</v>
      </c>
      <c r="X22" s="17">
        <v>90.1</v>
      </c>
      <c r="Y22" s="17">
        <v>91.867829999999998</v>
      </c>
      <c r="Z22" s="17">
        <v>91.867829999999998</v>
      </c>
      <c r="AA22" s="17">
        <v>-1.76783</v>
      </c>
      <c r="AB22" s="17">
        <v>163.5</v>
      </c>
      <c r="AC22" s="17">
        <v>162.59082000000001</v>
      </c>
      <c r="AD22" s="17">
        <v>172.65595999999999</v>
      </c>
      <c r="AE22" s="17">
        <v>-9.1559600000000003</v>
      </c>
      <c r="AF22" s="17"/>
      <c r="AG22" s="17"/>
      <c r="AH22" s="17"/>
      <c r="AI22" s="17">
        <v>0</v>
      </c>
      <c r="AJ22" s="17">
        <v>61.1</v>
      </c>
      <c r="AK22" s="17"/>
      <c r="AL22" s="17"/>
      <c r="AM22" s="17">
        <v>61.1</v>
      </c>
      <c r="AN22" s="17">
        <v>0</v>
      </c>
      <c r="AO22" s="17"/>
      <c r="AP22" s="17"/>
      <c r="AQ22" s="17">
        <v>0</v>
      </c>
      <c r="AR22" s="17">
        <v>0</v>
      </c>
      <c r="AS22" s="17"/>
      <c r="AT22" s="17"/>
      <c r="AU22" s="17">
        <v>0</v>
      </c>
      <c r="AV22" s="17">
        <v>0</v>
      </c>
      <c r="AW22" s="17"/>
      <c r="AX22" s="17"/>
      <c r="AY22" s="17">
        <v>0</v>
      </c>
      <c r="AZ22" s="17"/>
      <c r="BA22" s="17"/>
      <c r="BB22" s="17"/>
      <c r="BC22" s="17">
        <v>0</v>
      </c>
      <c r="BD22" s="17">
        <v>0</v>
      </c>
      <c r="BE22" s="17"/>
      <c r="BF22" s="17"/>
      <c r="BG22" s="17">
        <v>0</v>
      </c>
      <c r="BH22" s="17"/>
      <c r="BI22" s="17"/>
      <c r="BJ22" s="17"/>
      <c r="BK22" s="17">
        <v>0</v>
      </c>
      <c r="BL22" s="17">
        <v>554.29999999999995</v>
      </c>
      <c r="BM22" s="17">
        <v>557.29155000000003</v>
      </c>
      <c r="BN22" s="17">
        <v>557.29155000000003</v>
      </c>
      <c r="BO22" s="17">
        <v>-2.9915500000000002</v>
      </c>
      <c r="BP22" s="17">
        <v>10.199999999999999</v>
      </c>
      <c r="BQ22" s="17">
        <v>10.52094</v>
      </c>
      <c r="BR22" s="17">
        <v>10.52094</v>
      </c>
      <c r="BS22" s="17">
        <v>-0.32094</v>
      </c>
      <c r="BT22" s="17"/>
      <c r="BU22" s="17"/>
      <c r="BV22" s="17"/>
      <c r="BW22" s="17">
        <v>0</v>
      </c>
      <c r="BX22" s="17"/>
      <c r="BY22" s="17"/>
      <c r="BZ22" s="17"/>
      <c r="CA22" s="17">
        <v>0</v>
      </c>
      <c r="CB22" s="17"/>
      <c r="CC22" s="17"/>
      <c r="CD22" s="17"/>
      <c r="CE22" s="17">
        <v>0</v>
      </c>
      <c r="CF22" s="17"/>
      <c r="CG22" s="17"/>
      <c r="CH22" s="17"/>
      <c r="CI22" s="17">
        <v>0</v>
      </c>
      <c r="CJ22" s="17">
        <v>166.3</v>
      </c>
      <c r="CK22" s="17">
        <v>164.06706</v>
      </c>
      <c r="CL22" s="17">
        <v>164.06706</v>
      </c>
      <c r="CM22" s="17">
        <v>2.2329400000000001</v>
      </c>
      <c r="CN22" s="17">
        <v>7.7</v>
      </c>
      <c r="CO22" s="17">
        <v>5.1383299999999998</v>
      </c>
      <c r="CP22" s="17">
        <v>5.1383299999999998</v>
      </c>
      <c r="CQ22" s="17">
        <v>2.5616699999999999</v>
      </c>
      <c r="CR22" s="17">
        <v>5.4</v>
      </c>
      <c r="CS22" s="17">
        <v>2.8205</v>
      </c>
      <c r="CT22" s="17">
        <v>2.8205</v>
      </c>
      <c r="CU22" s="17">
        <v>2.5794999999999999</v>
      </c>
      <c r="CV22" s="17">
        <v>22.5</v>
      </c>
      <c r="CW22" s="17"/>
      <c r="CX22" s="17"/>
      <c r="CY22" s="17">
        <v>22.5</v>
      </c>
      <c r="CZ22" s="17">
        <v>6.9</v>
      </c>
      <c r="DA22" s="17">
        <v>6.8787000000000003</v>
      </c>
      <c r="DB22" s="17">
        <v>6.8787000000000003</v>
      </c>
      <c r="DC22" s="17">
        <v>2.1299999999999999E-2</v>
      </c>
      <c r="DD22" s="17">
        <v>14.6</v>
      </c>
      <c r="DE22" s="17">
        <v>14.933920000000001</v>
      </c>
      <c r="DF22" s="17">
        <v>14.933920000000001</v>
      </c>
      <c r="DG22" s="17">
        <v>-0.33391999999999999</v>
      </c>
      <c r="DH22" s="17">
        <v>143.5</v>
      </c>
      <c r="DI22" s="17">
        <v>142.44412</v>
      </c>
      <c r="DJ22" s="17">
        <v>142.44412</v>
      </c>
      <c r="DK22" s="17">
        <v>1.0558799999999999</v>
      </c>
      <c r="DL22" s="17"/>
      <c r="DM22" s="17"/>
      <c r="DN22" s="17"/>
      <c r="DO22" s="17">
        <v>0</v>
      </c>
      <c r="DP22" s="17"/>
      <c r="DQ22" s="17"/>
      <c r="DR22" s="17"/>
      <c r="DS22" s="17">
        <v>0</v>
      </c>
      <c r="DT22" s="17"/>
      <c r="DU22" s="17"/>
      <c r="DV22" s="17"/>
      <c r="DW22" s="17">
        <v>0</v>
      </c>
      <c r="DX22" s="17"/>
      <c r="DY22" s="17"/>
      <c r="DZ22" s="17"/>
      <c r="EA22" s="17">
        <v>0</v>
      </c>
      <c r="EB22" s="17">
        <v>110.7</v>
      </c>
      <c r="EC22" s="17">
        <v>112.46647</v>
      </c>
      <c r="ED22" s="17">
        <v>112.46647</v>
      </c>
      <c r="EE22" s="17">
        <v>-1.76647</v>
      </c>
      <c r="EF22" s="17">
        <v>223</v>
      </c>
      <c r="EG22" s="17">
        <v>220.69499999999999</v>
      </c>
      <c r="EH22" s="17">
        <v>220.69499999999999</v>
      </c>
      <c r="EI22" s="17">
        <v>2.3050000000000002</v>
      </c>
      <c r="EJ22" s="17"/>
      <c r="EK22" s="17"/>
      <c r="EL22" s="17"/>
      <c r="EM22" s="17">
        <v>0</v>
      </c>
      <c r="EN22" s="17"/>
      <c r="EO22" s="17"/>
      <c r="EP22" s="17"/>
      <c r="EQ22" s="17">
        <v>0</v>
      </c>
      <c r="ER22" s="17"/>
      <c r="ES22" s="17"/>
      <c r="ET22" s="17"/>
      <c r="EU22" s="17">
        <v>0</v>
      </c>
      <c r="EV22" s="17">
        <v>6.5</v>
      </c>
      <c r="EW22" s="17">
        <v>6.39</v>
      </c>
      <c r="EX22" s="17">
        <v>6.39</v>
      </c>
      <c r="EY22" s="17">
        <v>0.11</v>
      </c>
      <c r="EZ22" s="17">
        <v>458.6</v>
      </c>
      <c r="FA22" s="17">
        <v>449.28086000000002</v>
      </c>
      <c r="FB22" s="17">
        <v>449.28086000000002</v>
      </c>
      <c r="FC22" s="17">
        <v>9.3191400000000009</v>
      </c>
      <c r="FD22" s="17">
        <v>80.400000000000006</v>
      </c>
      <c r="FE22" s="17">
        <v>81.635570000000001</v>
      </c>
      <c r="FF22" s="17">
        <v>81.635570000000001</v>
      </c>
      <c r="FG22" s="17">
        <v>-1.2355700000000001</v>
      </c>
      <c r="FH22" s="17">
        <v>142.69999999999999</v>
      </c>
      <c r="FI22" s="17">
        <v>142.04259999999999</v>
      </c>
      <c r="FJ22" s="17">
        <v>142.04259999999999</v>
      </c>
      <c r="FK22" s="17">
        <v>0.65739999999999998</v>
      </c>
      <c r="FL22" s="17">
        <v>42</v>
      </c>
      <c r="FM22" s="17">
        <v>41.89893</v>
      </c>
      <c r="FN22" s="17">
        <v>41.89893</v>
      </c>
      <c r="FO22" s="17">
        <v>0.10106999999999999</v>
      </c>
      <c r="FP22" s="17">
        <v>18.2</v>
      </c>
      <c r="FQ22" s="17">
        <v>19.21088</v>
      </c>
      <c r="FR22" s="17">
        <v>19.21088</v>
      </c>
      <c r="FS22" s="17">
        <v>-1.01088</v>
      </c>
      <c r="FT22" s="17">
        <v>18.7</v>
      </c>
      <c r="FU22" s="17">
        <v>18.172979999999999</v>
      </c>
      <c r="FV22" s="17">
        <v>18.172979999999999</v>
      </c>
      <c r="FW22" s="17">
        <v>0.52702000000000004</v>
      </c>
      <c r="FX22" s="17">
        <v>51.7</v>
      </c>
      <c r="FY22" s="17">
        <v>87.773570000000007</v>
      </c>
      <c r="FZ22" s="17">
        <v>87.773570000000007</v>
      </c>
      <c r="GA22" s="17">
        <v>-36.073569999999997</v>
      </c>
      <c r="GB22" s="17">
        <v>166.7</v>
      </c>
      <c r="GC22" s="17">
        <v>166.66181</v>
      </c>
      <c r="GD22" s="17">
        <v>166.66181</v>
      </c>
      <c r="GE22" s="17">
        <v>3.8190000000000002E-2</v>
      </c>
      <c r="GF22" s="17">
        <v>167.1</v>
      </c>
      <c r="GG22" s="17">
        <v>166.66181</v>
      </c>
      <c r="GH22" s="17">
        <v>166.66181</v>
      </c>
      <c r="GI22" s="17">
        <v>0.43819000000000002</v>
      </c>
      <c r="GJ22" s="17">
        <v>175.7</v>
      </c>
      <c r="GK22" s="17">
        <v>167.16229000000001</v>
      </c>
      <c r="GL22" s="17">
        <v>167.16229000000001</v>
      </c>
      <c r="GM22" s="17">
        <v>8.5377100000000006</v>
      </c>
      <c r="GN22" s="17">
        <v>51.7</v>
      </c>
      <c r="GO22" s="17">
        <v>60.27561</v>
      </c>
      <c r="GP22" s="17">
        <v>103.82294</v>
      </c>
      <c r="GQ22" s="17">
        <v>-52.12294</v>
      </c>
      <c r="GR22" s="17">
        <v>25.9</v>
      </c>
      <c r="GS22" s="17">
        <v>18</v>
      </c>
      <c r="GT22" s="17">
        <v>18.075800000000001</v>
      </c>
      <c r="GU22" s="17">
        <v>7.8242000000000003</v>
      </c>
      <c r="GV22" s="17">
        <v>31.7</v>
      </c>
      <c r="GW22" s="17">
        <v>38.272109999999998</v>
      </c>
      <c r="GX22" s="17">
        <v>38.272109999999998</v>
      </c>
      <c r="GY22" s="17">
        <v>-6.5721100000000003</v>
      </c>
      <c r="GZ22" s="17">
        <v>4</v>
      </c>
      <c r="HA22" s="17">
        <v>4.1192200000000003</v>
      </c>
      <c r="HB22" s="17">
        <v>4.1192200000000003</v>
      </c>
      <c r="HC22" s="17">
        <v>-0.11922000000000001</v>
      </c>
      <c r="HD22" s="17">
        <v>33.1</v>
      </c>
      <c r="HE22" s="17">
        <v>33.36054</v>
      </c>
      <c r="HF22" s="17">
        <v>33.36054</v>
      </c>
      <c r="HG22" s="17">
        <v>-0.26053999999999999</v>
      </c>
      <c r="HH22" s="17">
        <v>148.9</v>
      </c>
      <c r="HI22" s="17">
        <v>138.52574999999999</v>
      </c>
      <c r="HJ22" s="17">
        <v>138.44995</v>
      </c>
      <c r="HK22" s="17">
        <v>10.450049999999999</v>
      </c>
      <c r="HL22" s="17"/>
      <c r="HM22" s="17"/>
      <c r="HN22" s="17"/>
      <c r="HO22" s="17">
        <v>0</v>
      </c>
      <c r="HP22" s="17"/>
      <c r="HQ22" s="17"/>
      <c r="HR22" s="17"/>
      <c r="HS22" s="17">
        <v>0</v>
      </c>
      <c r="HT22" s="17">
        <v>30.5</v>
      </c>
      <c r="HU22" s="17"/>
      <c r="HV22" s="17"/>
      <c r="HW22" s="17">
        <v>30.5</v>
      </c>
      <c r="HX22" s="17"/>
      <c r="HY22" s="17"/>
      <c r="HZ22" s="17"/>
      <c r="IA22" s="17">
        <v>0</v>
      </c>
      <c r="IB22" s="17"/>
      <c r="IC22" s="17"/>
      <c r="ID22" s="17"/>
      <c r="IE22" s="17">
        <v>0</v>
      </c>
      <c r="IF22" s="17">
        <v>45.6</v>
      </c>
      <c r="IG22" s="17">
        <v>45.265309999999999</v>
      </c>
      <c r="IH22" s="17"/>
      <c r="II22" s="17">
        <v>45.6</v>
      </c>
      <c r="IJ22" s="17"/>
      <c r="IK22" s="17"/>
      <c r="IL22" s="17"/>
      <c r="IM22" s="17">
        <v>0</v>
      </c>
      <c r="IN22" s="17"/>
      <c r="IO22" s="17"/>
      <c r="IP22" s="17"/>
      <c r="IQ22" s="17">
        <v>0</v>
      </c>
      <c r="IR22" s="17"/>
      <c r="IS22" s="17"/>
      <c r="IT22" s="17"/>
      <c r="IU22" s="17">
        <v>0</v>
      </c>
      <c r="IV22" s="17">
        <v>127.4</v>
      </c>
      <c r="IW22" s="17">
        <v>128.10932</v>
      </c>
      <c r="IX22" s="17">
        <v>132.83837</v>
      </c>
      <c r="IY22" s="17">
        <v>-5.4383699999999999</v>
      </c>
      <c r="IZ22" s="17">
        <v>0</v>
      </c>
      <c r="JA22" s="17"/>
      <c r="JB22" s="17"/>
      <c r="JC22" s="17">
        <v>0</v>
      </c>
      <c r="JD22" s="17">
        <v>0</v>
      </c>
      <c r="JE22" s="17"/>
      <c r="JF22" s="17"/>
      <c r="JG22" s="17">
        <v>0</v>
      </c>
      <c r="JH22" s="17">
        <v>0</v>
      </c>
      <c r="JI22" s="17"/>
      <c r="JJ22" s="17"/>
      <c r="JK22" s="17">
        <v>0</v>
      </c>
      <c r="JL22" s="17"/>
      <c r="JM22" s="17"/>
      <c r="JN22" s="17"/>
      <c r="JO22" s="17">
        <v>0</v>
      </c>
      <c r="JP22" s="17">
        <v>73.64</v>
      </c>
      <c r="JQ22" s="17">
        <v>49.099550000000001</v>
      </c>
      <c r="JR22" s="17">
        <v>73.275930000000002</v>
      </c>
      <c r="JS22" s="17">
        <v>0.36407</v>
      </c>
      <c r="JT22" s="17">
        <v>35.619999999999997</v>
      </c>
      <c r="JU22" s="17">
        <v>24.6235</v>
      </c>
      <c r="JV22" s="17">
        <v>36.747990000000001</v>
      </c>
      <c r="JW22" s="17">
        <v>-1.12799</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v>2.2000000000000002</v>
      </c>
      <c r="KW22" s="17">
        <v>1.33812</v>
      </c>
      <c r="KX22" s="17">
        <v>1.33812</v>
      </c>
      <c r="KY22" s="17">
        <v>0.86187999999999998</v>
      </c>
      <c r="KZ22" s="17">
        <v>198.8</v>
      </c>
      <c r="LA22" s="17">
        <v>169.40422000000001</v>
      </c>
      <c r="LB22" s="17">
        <v>170.38875999999999</v>
      </c>
      <c r="LC22" s="17">
        <v>28.411239999999999</v>
      </c>
      <c r="LD22" s="17">
        <v>125.6</v>
      </c>
      <c r="LE22" s="17">
        <v>124.84587999999999</v>
      </c>
      <c r="LF22" s="17">
        <v>124.84587999999999</v>
      </c>
      <c r="LG22" s="17">
        <v>0.75412000000000001</v>
      </c>
      <c r="LH22" s="17">
        <v>61.7</v>
      </c>
      <c r="LI22" s="17">
        <v>67.199219999999997</v>
      </c>
      <c r="LJ22" s="17">
        <v>67.199219999999997</v>
      </c>
      <c r="LK22" s="17">
        <v>-5.4992200000000002</v>
      </c>
      <c r="LL22" s="17">
        <v>79.099999999999994</v>
      </c>
      <c r="LM22" s="17">
        <v>78.567999999999998</v>
      </c>
      <c r="LN22" s="17">
        <v>78.567999999999998</v>
      </c>
      <c r="LO22" s="17">
        <v>0.53200000000000003</v>
      </c>
      <c r="LP22" s="17">
        <v>29.9</v>
      </c>
      <c r="LQ22" s="17">
        <v>29.980560000000001</v>
      </c>
      <c r="LR22" s="17">
        <v>29.980560000000001</v>
      </c>
      <c r="LS22" s="17">
        <v>-8.0560000000000007E-2</v>
      </c>
      <c r="LT22" s="17">
        <v>0</v>
      </c>
      <c r="LU22" s="17"/>
      <c r="LV22" s="17"/>
      <c r="LW22" s="17">
        <v>0</v>
      </c>
      <c r="LX22" s="17"/>
      <c r="LY22" s="17"/>
      <c r="LZ22" s="17"/>
      <c r="MA22" s="17">
        <v>0</v>
      </c>
      <c r="MB22" s="17"/>
      <c r="MC22" s="17"/>
      <c r="MD22" s="17"/>
      <c r="ME22" s="17">
        <v>0</v>
      </c>
      <c r="MF22" s="17">
        <v>140.5</v>
      </c>
      <c r="MG22" s="17">
        <v>145.40792999999999</v>
      </c>
      <c r="MH22" s="17">
        <v>153.06012000000001</v>
      </c>
      <c r="MI22" s="17">
        <v>-12.56012</v>
      </c>
      <c r="MJ22" s="17">
        <v>141.19999999999999</v>
      </c>
      <c r="MK22" s="17">
        <v>145.40792999999999</v>
      </c>
      <c r="ML22" s="17">
        <v>153.06012000000001</v>
      </c>
      <c r="MM22" s="17">
        <v>-11.86012</v>
      </c>
      <c r="MN22" s="17">
        <v>147.19999999999999</v>
      </c>
      <c r="MO22" s="17">
        <v>145.84459000000001</v>
      </c>
      <c r="MP22" s="17">
        <v>153.51975999999999</v>
      </c>
      <c r="MQ22" s="17">
        <v>-6.3197599999999996</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6.6</v>
      </c>
      <c r="NU22" s="17">
        <v>7.0432300000000003</v>
      </c>
      <c r="NV22" s="17">
        <v>7.0432300000000003</v>
      </c>
      <c r="NW22" s="17">
        <v>-0.44323000000000001</v>
      </c>
      <c r="NX22" s="17">
        <v>4.2</v>
      </c>
      <c r="NY22" s="17">
        <v>7.3890099999999999</v>
      </c>
      <c r="NZ22" s="17">
        <v>7.3890099999999999</v>
      </c>
      <c r="OA22" s="17">
        <v>-3.1890100000000001</v>
      </c>
      <c r="OB22" s="17">
        <v>20.100000000000001</v>
      </c>
      <c r="OC22" s="17">
        <v>20</v>
      </c>
      <c r="OD22" s="17">
        <v>17.492709999999999</v>
      </c>
      <c r="OE22" s="17">
        <v>2.6072899999999999</v>
      </c>
      <c r="OF22" s="17">
        <v>0.1</v>
      </c>
      <c r="OG22" s="17">
        <v>4.7E-2</v>
      </c>
      <c r="OH22" s="17">
        <v>4.7E-2</v>
      </c>
      <c r="OI22" s="17">
        <v>5.2999999999999999E-2</v>
      </c>
      <c r="OJ22" s="17">
        <v>31.1</v>
      </c>
      <c r="OK22" s="17">
        <v>18.242000000000001</v>
      </c>
      <c r="OL22" s="17">
        <v>18.242000000000001</v>
      </c>
      <c r="OM22" s="17">
        <v>12.858000000000001</v>
      </c>
      <c r="ON22" s="17">
        <v>5</v>
      </c>
      <c r="OO22" s="17">
        <v>10.731</v>
      </c>
      <c r="OP22" s="17">
        <v>10.731</v>
      </c>
      <c r="OQ22" s="17">
        <v>-5.7309999999999999</v>
      </c>
      <c r="OR22" s="17">
        <v>0</v>
      </c>
      <c r="OS22" s="17">
        <v>0.71799999999999997</v>
      </c>
      <c r="OT22" s="17">
        <v>0.71799999999999997</v>
      </c>
      <c r="OU22" s="17">
        <v>-0.71799999999999997</v>
      </c>
      <c r="OV22" s="17">
        <v>0</v>
      </c>
      <c r="OW22" s="17"/>
      <c r="OX22" s="17"/>
      <c r="OY22" s="17">
        <v>0</v>
      </c>
      <c r="OZ22" s="17">
        <v>20.3</v>
      </c>
      <c r="PA22" s="17">
        <v>19.436350000000001</v>
      </c>
      <c r="PB22" s="17">
        <v>19.436350000000001</v>
      </c>
      <c r="PC22" s="17">
        <v>0.86365000000000003</v>
      </c>
      <c r="PD22" s="17">
        <v>10</v>
      </c>
      <c r="PE22" s="17">
        <v>9.9830000000000005</v>
      </c>
      <c r="PF22" s="17">
        <v>9.9830000000000005</v>
      </c>
      <c r="PG22" s="17">
        <v>1.7000000000000001E-2</v>
      </c>
      <c r="PH22" s="17">
        <v>5.2</v>
      </c>
      <c r="PI22" s="17">
        <v>5.67</v>
      </c>
      <c r="PJ22" s="17">
        <v>5.67</v>
      </c>
      <c r="PK22" s="17">
        <v>-0.47</v>
      </c>
      <c r="PL22" s="17">
        <v>6.4</v>
      </c>
      <c r="PM22" s="17">
        <v>17.245999999999999</v>
      </c>
      <c r="PN22" s="17">
        <v>17.245999999999999</v>
      </c>
      <c r="PO22" s="17">
        <v>-10.846</v>
      </c>
      <c r="PP22" s="17">
        <v>2.2000000000000002</v>
      </c>
      <c r="PQ22" s="17">
        <v>1</v>
      </c>
      <c r="PR22" s="17">
        <v>1</v>
      </c>
      <c r="PS22" s="17">
        <v>1.2</v>
      </c>
      <c r="PT22" s="17">
        <v>3.6</v>
      </c>
      <c r="PU22" s="17">
        <v>1.8</v>
      </c>
      <c r="PV22" s="17">
        <v>1.8</v>
      </c>
      <c r="PW22" s="17">
        <v>1.8</v>
      </c>
      <c r="PX22" s="17">
        <v>5.0999999999999996</v>
      </c>
      <c r="PY22" s="17">
        <v>5</v>
      </c>
      <c r="PZ22" s="17">
        <v>5</v>
      </c>
      <c r="QA22" s="17">
        <v>0.1</v>
      </c>
      <c r="QB22" s="17">
        <v>20.3</v>
      </c>
      <c r="QC22" s="17">
        <v>20.274049999999999</v>
      </c>
      <c r="QD22" s="17">
        <v>20.274049999999999</v>
      </c>
      <c r="QE22" s="17">
        <v>2.5950000000000001E-2</v>
      </c>
      <c r="QF22" s="17">
        <v>20</v>
      </c>
      <c r="QG22" s="17">
        <v>19.436350000000001</v>
      </c>
      <c r="QH22" s="17">
        <v>19.436350000000001</v>
      </c>
      <c r="QI22" s="17">
        <v>0.56364999999999998</v>
      </c>
      <c r="QJ22" s="17">
        <v>18.5</v>
      </c>
      <c r="QK22" s="17">
        <v>19</v>
      </c>
      <c r="QL22" s="17">
        <v>17.492709999999999</v>
      </c>
      <c r="QM22" s="17">
        <v>1.00729</v>
      </c>
      <c r="QN22" s="17">
        <v>3.4</v>
      </c>
      <c r="QO22" s="17">
        <v>3.4</v>
      </c>
      <c r="QP22" s="17">
        <v>3.4</v>
      </c>
      <c r="QQ22" s="17">
        <v>0</v>
      </c>
      <c r="QR22" s="17">
        <v>18.5</v>
      </c>
      <c r="QS22" s="17">
        <v>9.1999999999999993</v>
      </c>
      <c r="QT22" s="17">
        <v>9.1999999999999993</v>
      </c>
      <c r="QU22" s="17">
        <v>9.3000000000000007</v>
      </c>
      <c r="QV22" s="17">
        <v>3.4</v>
      </c>
      <c r="QW22" s="17">
        <v>2.8530000000000002</v>
      </c>
      <c r="QX22" s="17">
        <v>2.8530000000000002</v>
      </c>
      <c r="QY22" s="17">
        <v>0.54700000000000004</v>
      </c>
      <c r="QZ22" s="17">
        <v>3.9</v>
      </c>
      <c r="RA22" s="17">
        <v>2.7389999999999999</v>
      </c>
      <c r="RB22" s="17">
        <v>2.7389999999999999</v>
      </c>
      <c r="RC22" s="17">
        <v>1.161</v>
      </c>
      <c r="RD22" s="17">
        <v>2.2999999999999998</v>
      </c>
      <c r="RE22" s="17">
        <v>5.2</v>
      </c>
      <c r="RF22" s="17">
        <v>4.1900000000000004</v>
      </c>
      <c r="RG22" s="17">
        <v>-1.89</v>
      </c>
      <c r="RH22" s="17">
        <v>4.2</v>
      </c>
      <c r="RI22" s="17">
        <v>8.7989999999999995</v>
      </c>
      <c r="RJ22" s="17">
        <v>8.7989999999999995</v>
      </c>
      <c r="RK22" s="17">
        <v>-4.5990000000000002</v>
      </c>
      <c r="RL22" s="17">
        <v>2.1</v>
      </c>
      <c r="RM22" s="17">
        <v>4.1130000000000004</v>
      </c>
      <c r="RN22" s="17">
        <v>4.1130000000000004</v>
      </c>
      <c r="RO22" s="17">
        <v>-2.0129999999999999</v>
      </c>
      <c r="RP22" s="17">
        <v>3.5</v>
      </c>
      <c r="RQ22" s="17">
        <v>3.5009999999999999</v>
      </c>
      <c r="RR22" s="17">
        <v>3.5009999999999999</v>
      </c>
      <c r="RS22" s="17">
        <v>-1E-3</v>
      </c>
      <c r="RT22" s="17">
        <v>11.8</v>
      </c>
      <c r="RU22" s="17">
        <v>9.2053600000000007</v>
      </c>
      <c r="RV22" s="17">
        <v>10.60012</v>
      </c>
      <c r="RW22" s="17">
        <v>1.1998800000000001</v>
      </c>
      <c r="RX22" s="17">
        <v>3</v>
      </c>
      <c r="RY22" s="17">
        <v>2</v>
      </c>
      <c r="RZ22" s="17">
        <v>2</v>
      </c>
      <c r="SA22" s="17">
        <v>1</v>
      </c>
      <c r="SB22" s="17"/>
      <c r="SC22" s="17"/>
      <c r="SD22" s="17">
        <v>0.4</v>
      </c>
      <c r="SE22" s="17">
        <v>-0.4</v>
      </c>
      <c r="SF22" s="17">
        <v>0</v>
      </c>
      <c r="SG22" s="17">
        <v>4.1000000000000002E-2</v>
      </c>
      <c r="SH22" s="17">
        <v>4.1000000000000002E-2</v>
      </c>
      <c r="SI22" s="17">
        <v>-4.1000000000000002E-2</v>
      </c>
      <c r="SJ22" s="17">
        <v>19.8</v>
      </c>
      <c r="SK22" s="17">
        <v>19.1448</v>
      </c>
      <c r="SL22" s="17">
        <v>19.1448</v>
      </c>
      <c r="SM22" s="17">
        <v>0.6552</v>
      </c>
      <c r="SN22" s="17">
        <v>10.4</v>
      </c>
      <c r="SO22" s="17">
        <v>10.301259999999999</v>
      </c>
      <c r="SP22" s="17">
        <v>10.301259999999999</v>
      </c>
      <c r="SQ22" s="17">
        <v>9.8739999999999994E-2</v>
      </c>
      <c r="SR22" s="17">
        <v>20</v>
      </c>
      <c r="SS22" s="17">
        <v>19.436350000000001</v>
      </c>
      <c r="ST22" s="17">
        <v>19.436350000000001</v>
      </c>
      <c r="SU22" s="17">
        <v>0.56364999999999998</v>
      </c>
      <c r="SV22" s="17">
        <v>20.2</v>
      </c>
      <c r="SW22" s="17">
        <v>19.436350000000001</v>
      </c>
      <c r="SX22" s="17">
        <v>19.436350000000001</v>
      </c>
      <c r="SY22" s="17">
        <v>0.76365000000000005</v>
      </c>
      <c r="SZ22" s="17">
        <v>20</v>
      </c>
      <c r="TA22" s="17">
        <v>19.241980000000002</v>
      </c>
      <c r="TB22" s="17">
        <v>19.241980000000002</v>
      </c>
      <c r="TC22" s="17">
        <v>0.75802000000000003</v>
      </c>
      <c r="TD22" s="17">
        <v>8.6</v>
      </c>
      <c r="TE22" s="17">
        <v>16.661000000000001</v>
      </c>
      <c r="TF22" s="17">
        <v>16.661000000000001</v>
      </c>
      <c r="TG22" s="17">
        <v>-8.0609999999999999</v>
      </c>
      <c r="TH22" s="17">
        <v>9.9</v>
      </c>
      <c r="TI22" s="17">
        <v>13.608000000000001</v>
      </c>
      <c r="TJ22" s="17">
        <v>13.608000000000001</v>
      </c>
      <c r="TK22" s="17">
        <v>-3.7080000000000002</v>
      </c>
      <c r="TL22" s="17">
        <v>2.5</v>
      </c>
      <c r="TM22" s="17">
        <v>5.7549999999999999</v>
      </c>
      <c r="TN22" s="17">
        <v>5.7549999999999999</v>
      </c>
      <c r="TO22" s="17">
        <v>-3.2549999999999999</v>
      </c>
      <c r="TP22" s="17">
        <v>0</v>
      </c>
      <c r="TQ22" s="17">
        <v>0.5</v>
      </c>
      <c r="TR22" s="17">
        <v>0.5</v>
      </c>
      <c r="TS22" s="17">
        <v>-0.5</v>
      </c>
      <c r="TT22" s="17">
        <v>0</v>
      </c>
      <c r="TU22" s="17">
        <v>2.242</v>
      </c>
      <c r="TV22" s="17">
        <v>2.242</v>
      </c>
      <c r="TW22" s="17">
        <v>-2.242</v>
      </c>
      <c r="TX22" s="17">
        <v>0</v>
      </c>
      <c r="TY22" s="17">
        <v>2.5000000000000001E-2</v>
      </c>
      <c r="TZ22" s="17">
        <v>2.5000000000000001E-2</v>
      </c>
      <c r="UA22" s="17">
        <v>-2.5000000000000001E-2</v>
      </c>
      <c r="UB22" s="17">
        <v>0</v>
      </c>
      <c r="UC22" s="17">
        <v>9.6000000000000002E-2</v>
      </c>
      <c r="UD22" s="17">
        <v>9.6000000000000002E-2</v>
      </c>
      <c r="UE22" s="17">
        <v>-9.6000000000000002E-2</v>
      </c>
      <c r="UF22" s="17">
        <v>1.8</v>
      </c>
      <c r="UG22" s="17">
        <v>18.11</v>
      </c>
      <c r="UH22" s="17">
        <v>18.11</v>
      </c>
      <c r="UI22" s="17">
        <v>-16.309999999999999</v>
      </c>
      <c r="UJ22" s="17">
        <v>21.2</v>
      </c>
      <c r="UK22" s="17">
        <v>19.922249999999998</v>
      </c>
      <c r="UL22" s="17">
        <v>19.922249999999998</v>
      </c>
      <c r="UM22" s="17">
        <v>1.2777499999999999</v>
      </c>
      <c r="UN22" s="17">
        <v>8.1999999999999993</v>
      </c>
      <c r="UO22" s="17">
        <v>8.1999999999999993</v>
      </c>
      <c r="UP22" s="17">
        <v>8.1999999999999993</v>
      </c>
      <c r="UQ22" s="17">
        <v>0</v>
      </c>
      <c r="UR22" s="17">
        <v>6</v>
      </c>
      <c r="US22" s="17">
        <v>6.8</v>
      </c>
      <c r="UT22" s="17">
        <v>6.8</v>
      </c>
      <c r="UU22" s="17">
        <v>-0.8</v>
      </c>
      <c r="UV22" s="17">
        <v>20.399999999999999</v>
      </c>
      <c r="UW22" s="17">
        <v>20</v>
      </c>
      <c r="UX22" s="17">
        <v>19.436350000000001</v>
      </c>
      <c r="UY22" s="17">
        <v>0.96365000000000001</v>
      </c>
      <c r="UZ22" s="17">
        <v>20.399999999999999</v>
      </c>
      <c r="VA22" s="17">
        <v>20</v>
      </c>
      <c r="VB22" s="17">
        <v>19.436350000000001</v>
      </c>
      <c r="VC22" s="17">
        <v>0.96365000000000001</v>
      </c>
      <c r="VD22" s="17">
        <v>20.100000000000001</v>
      </c>
      <c r="VE22" s="17">
        <v>20</v>
      </c>
      <c r="VF22" s="17">
        <v>19.436350000000001</v>
      </c>
      <c r="VG22" s="17">
        <v>0.66364999999999996</v>
      </c>
      <c r="VH22" s="17">
        <v>0</v>
      </c>
      <c r="VI22" s="17">
        <v>0.70399999999999996</v>
      </c>
      <c r="VJ22" s="17">
        <v>0.70399999999999996</v>
      </c>
      <c r="VK22" s="17">
        <v>-0.70399999999999996</v>
      </c>
      <c r="VL22" s="17">
        <v>14</v>
      </c>
      <c r="VM22" s="17">
        <v>26.292000000000002</v>
      </c>
      <c r="VN22" s="17">
        <v>26.292000000000002</v>
      </c>
      <c r="VO22" s="17">
        <v>-12.292</v>
      </c>
      <c r="VP22" s="17">
        <v>1.8</v>
      </c>
      <c r="VQ22" s="17">
        <v>1.8089999999999999</v>
      </c>
      <c r="VR22" s="17">
        <v>1.8089999999999999</v>
      </c>
      <c r="VS22" s="17">
        <v>-8.9999999999999993E-3</v>
      </c>
      <c r="VT22" s="17">
        <v>7.1</v>
      </c>
      <c r="VU22" s="17">
        <v>19.52</v>
      </c>
      <c r="VV22" s="17">
        <v>19.52</v>
      </c>
      <c r="VW22" s="17">
        <v>-12.42</v>
      </c>
      <c r="VX22" s="17">
        <v>0.3</v>
      </c>
      <c r="VY22" s="17">
        <v>0.6</v>
      </c>
      <c r="VZ22" s="17">
        <v>0.6</v>
      </c>
      <c r="WA22" s="17">
        <v>-0.3</v>
      </c>
      <c r="WB22" s="17">
        <v>0</v>
      </c>
      <c r="WC22" s="17">
        <v>3.7330000000000001</v>
      </c>
      <c r="WD22" s="17">
        <v>3.7330000000000001</v>
      </c>
      <c r="WE22" s="17">
        <v>-3.7330000000000001</v>
      </c>
      <c r="WF22" s="17">
        <v>0</v>
      </c>
      <c r="WG22" s="17">
        <v>1.222</v>
      </c>
      <c r="WH22" s="17">
        <v>1.222</v>
      </c>
      <c r="WI22" s="17">
        <v>-1.222</v>
      </c>
      <c r="WJ22" s="17">
        <v>4.9000000000000004</v>
      </c>
      <c r="WK22" s="17">
        <v>20.401</v>
      </c>
      <c r="WL22" s="17">
        <v>20.401</v>
      </c>
      <c r="WM22" s="17">
        <v>-15.500999999999999</v>
      </c>
      <c r="WN22" s="17">
        <v>4.4000000000000004</v>
      </c>
      <c r="WO22" s="17">
        <v>4.2</v>
      </c>
      <c r="WP22" s="17">
        <v>4.2</v>
      </c>
      <c r="WQ22" s="17">
        <v>0.2</v>
      </c>
      <c r="WR22" s="17">
        <v>1.1000000000000001</v>
      </c>
      <c r="WS22" s="17">
        <v>1.2</v>
      </c>
      <c r="WT22" s="17">
        <v>1.2</v>
      </c>
      <c r="WU22" s="17">
        <v>-0.1</v>
      </c>
      <c r="WV22" s="17">
        <v>2.4</v>
      </c>
      <c r="WW22" s="17">
        <v>2.4</v>
      </c>
      <c r="WX22" s="17">
        <v>2.4</v>
      </c>
      <c r="WY22" s="17">
        <v>0</v>
      </c>
      <c r="WZ22" s="17">
        <v>1.1000000000000001</v>
      </c>
      <c r="XA22" s="17">
        <v>1.4</v>
      </c>
      <c r="XB22" s="17">
        <v>1.4</v>
      </c>
      <c r="XC22" s="17">
        <v>-0.3</v>
      </c>
      <c r="XD22" s="17">
        <v>0.6</v>
      </c>
      <c r="XE22" s="17">
        <v>0.23699999999999999</v>
      </c>
      <c r="XF22" s="17">
        <v>0.23699999999999999</v>
      </c>
      <c r="XG22" s="17">
        <v>0.36299999999999999</v>
      </c>
      <c r="XH22" s="17">
        <v>9.1</v>
      </c>
      <c r="XI22" s="17">
        <v>9</v>
      </c>
      <c r="XJ22" s="17">
        <v>9</v>
      </c>
      <c r="XK22" s="17">
        <v>0.1</v>
      </c>
      <c r="XL22" s="17">
        <v>20</v>
      </c>
      <c r="XM22" s="17">
        <v>19.241980000000002</v>
      </c>
      <c r="XN22" s="17">
        <v>19.241980000000002</v>
      </c>
      <c r="XO22" s="17">
        <v>0.75802000000000003</v>
      </c>
      <c r="XP22" s="17">
        <v>7.7</v>
      </c>
      <c r="XQ22" s="17">
        <v>10.7</v>
      </c>
      <c r="XR22" s="17">
        <v>10.7</v>
      </c>
      <c r="XS22" s="17">
        <v>-3</v>
      </c>
      <c r="XT22" s="17">
        <v>26.9</v>
      </c>
      <c r="XU22" s="17">
        <v>30.5</v>
      </c>
      <c r="XV22" s="17">
        <v>29</v>
      </c>
      <c r="XW22" s="17">
        <v>-2.1</v>
      </c>
      <c r="XX22" s="17">
        <v>34.299999999999997</v>
      </c>
      <c r="XY22" s="17">
        <v>30.5</v>
      </c>
      <c r="XZ22" s="17">
        <v>29</v>
      </c>
      <c r="YA22" s="17">
        <v>5.3</v>
      </c>
      <c r="YB22" s="17">
        <v>11.5</v>
      </c>
      <c r="YC22" s="17">
        <v>14</v>
      </c>
      <c r="YD22" s="17">
        <v>14</v>
      </c>
      <c r="YE22" s="17">
        <v>-2.5</v>
      </c>
      <c r="YF22" s="17">
        <v>16.3</v>
      </c>
      <c r="YG22" s="17">
        <v>18.25</v>
      </c>
      <c r="YH22" s="17">
        <v>18.25</v>
      </c>
      <c r="YI22" s="17">
        <v>-1.95</v>
      </c>
      <c r="YJ22" s="17">
        <v>8.8000000000000007</v>
      </c>
      <c r="YK22" s="17">
        <v>7.99</v>
      </c>
      <c r="YL22" s="17">
        <v>7.99</v>
      </c>
      <c r="YM22" s="17">
        <v>0.81</v>
      </c>
      <c r="YN22" s="17">
        <v>11</v>
      </c>
      <c r="YO22" s="17">
        <v>11</v>
      </c>
      <c r="YP22" s="17">
        <v>11</v>
      </c>
      <c r="YQ22" s="17">
        <v>0</v>
      </c>
      <c r="YR22" s="17">
        <v>21.6</v>
      </c>
      <c r="YS22" s="17">
        <v>22</v>
      </c>
      <c r="YT22" s="17">
        <v>22</v>
      </c>
      <c r="YU22" s="17">
        <v>-0.4</v>
      </c>
    </row>
    <row r="23" spans="1:671" ht="24" customHeight="1" x14ac:dyDescent="0.25">
      <c r="A23" s="1"/>
      <c r="B23" s="16" t="s">
        <v>102</v>
      </c>
      <c r="C23" s="16" t="s">
        <v>876</v>
      </c>
      <c r="D23" s="17">
        <v>205.8</v>
      </c>
      <c r="E23" s="17">
        <v>203.40136000000001</v>
      </c>
      <c r="F23" s="17">
        <v>203.40136000000001</v>
      </c>
      <c r="G23" s="17">
        <v>2.3986399999999999</v>
      </c>
      <c r="H23" s="17">
        <v>640</v>
      </c>
      <c r="I23" s="17">
        <v>631.22380999999996</v>
      </c>
      <c r="J23" s="17">
        <v>631.22380999999996</v>
      </c>
      <c r="K23" s="17">
        <v>8.7761899999999997</v>
      </c>
      <c r="L23" s="17">
        <v>146.69999999999999</v>
      </c>
      <c r="M23" s="17">
        <v>146.79963000000001</v>
      </c>
      <c r="N23" s="17">
        <v>146.79963000000001</v>
      </c>
      <c r="O23" s="17">
        <v>-9.9629999999999996E-2</v>
      </c>
      <c r="P23" s="17"/>
      <c r="Q23" s="17"/>
      <c r="R23" s="17"/>
      <c r="S23" s="17">
        <v>0</v>
      </c>
      <c r="T23" s="17"/>
      <c r="U23" s="17"/>
      <c r="V23" s="17"/>
      <c r="W23" s="17">
        <v>0</v>
      </c>
      <c r="X23" s="17">
        <v>91.1</v>
      </c>
      <c r="Y23" s="17">
        <v>91.867829999999998</v>
      </c>
      <c r="Z23" s="17">
        <v>91.867829999999998</v>
      </c>
      <c r="AA23" s="17">
        <v>-0.76783000000000001</v>
      </c>
      <c r="AB23" s="17">
        <v>166.9</v>
      </c>
      <c r="AC23" s="17">
        <v>162.59082000000001</v>
      </c>
      <c r="AD23" s="17">
        <v>172.65595999999999</v>
      </c>
      <c r="AE23" s="17">
        <v>-5.75596</v>
      </c>
      <c r="AF23" s="17"/>
      <c r="AG23" s="17"/>
      <c r="AH23" s="17"/>
      <c r="AI23" s="17">
        <v>0</v>
      </c>
      <c r="AJ23" s="17">
        <v>63.5</v>
      </c>
      <c r="AK23" s="17"/>
      <c r="AL23" s="17"/>
      <c r="AM23" s="17">
        <v>63.5</v>
      </c>
      <c r="AN23" s="17">
        <v>0</v>
      </c>
      <c r="AO23" s="17"/>
      <c r="AP23" s="17"/>
      <c r="AQ23" s="17">
        <v>0</v>
      </c>
      <c r="AR23" s="17">
        <v>0</v>
      </c>
      <c r="AS23" s="17"/>
      <c r="AT23" s="17"/>
      <c r="AU23" s="17">
        <v>0</v>
      </c>
      <c r="AV23" s="17">
        <v>0</v>
      </c>
      <c r="AW23" s="17"/>
      <c r="AX23" s="17"/>
      <c r="AY23" s="17">
        <v>0</v>
      </c>
      <c r="AZ23" s="17"/>
      <c r="BA23" s="17"/>
      <c r="BB23" s="17"/>
      <c r="BC23" s="17">
        <v>0</v>
      </c>
      <c r="BD23" s="17">
        <v>0</v>
      </c>
      <c r="BE23" s="17"/>
      <c r="BF23" s="17"/>
      <c r="BG23" s="17">
        <v>0</v>
      </c>
      <c r="BH23" s="17"/>
      <c r="BI23" s="17"/>
      <c r="BJ23" s="17"/>
      <c r="BK23" s="17">
        <v>0</v>
      </c>
      <c r="BL23" s="17">
        <v>562.79999999999995</v>
      </c>
      <c r="BM23" s="17">
        <v>557.29155000000003</v>
      </c>
      <c r="BN23" s="17">
        <v>557.29155000000003</v>
      </c>
      <c r="BO23" s="17">
        <v>5.5084499999999998</v>
      </c>
      <c r="BP23" s="17">
        <v>10.199999999999999</v>
      </c>
      <c r="BQ23" s="17">
        <v>10.52094</v>
      </c>
      <c r="BR23" s="17">
        <v>10.52094</v>
      </c>
      <c r="BS23" s="17">
        <v>-0.32094</v>
      </c>
      <c r="BT23" s="17"/>
      <c r="BU23" s="17"/>
      <c r="BV23" s="17"/>
      <c r="BW23" s="17">
        <v>0</v>
      </c>
      <c r="BX23" s="17"/>
      <c r="BY23" s="17"/>
      <c r="BZ23" s="17"/>
      <c r="CA23" s="17">
        <v>0</v>
      </c>
      <c r="CB23" s="17"/>
      <c r="CC23" s="17"/>
      <c r="CD23" s="17"/>
      <c r="CE23" s="17">
        <v>0</v>
      </c>
      <c r="CF23" s="17"/>
      <c r="CG23" s="17"/>
      <c r="CH23" s="17"/>
      <c r="CI23" s="17">
        <v>0</v>
      </c>
      <c r="CJ23" s="17">
        <v>169.9</v>
      </c>
      <c r="CK23" s="17">
        <v>164.06706</v>
      </c>
      <c r="CL23" s="17">
        <v>164.06706</v>
      </c>
      <c r="CM23" s="17">
        <v>5.8329399999999998</v>
      </c>
      <c r="CN23" s="17">
        <v>8.1999999999999993</v>
      </c>
      <c r="CO23" s="17">
        <v>5.1383299999999998</v>
      </c>
      <c r="CP23" s="17">
        <v>5.1383299999999998</v>
      </c>
      <c r="CQ23" s="17">
        <v>3.0616699999999999</v>
      </c>
      <c r="CR23" s="17">
        <v>5.6</v>
      </c>
      <c r="CS23" s="17">
        <v>2.8205</v>
      </c>
      <c r="CT23" s="17">
        <v>2.8205</v>
      </c>
      <c r="CU23" s="17">
        <v>2.7795000000000001</v>
      </c>
      <c r="CV23" s="17">
        <v>22.3</v>
      </c>
      <c r="CW23" s="17"/>
      <c r="CX23" s="17"/>
      <c r="CY23" s="17">
        <v>22.3</v>
      </c>
      <c r="CZ23" s="17">
        <v>6.9</v>
      </c>
      <c r="DA23" s="17">
        <v>6.8787000000000003</v>
      </c>
      <c r="DB23" s="17">
        <v>6.8787000000000003</v>
      </c>
      <c r="DC23" s="17">
        <v>2.1299999999999999E-2</v>
      </c>
      <c r="DD23" s="17">
        <v>14.6</v>
      </c>
      <c r="DE23" s="17">
        <v>14.933920000000001</v>
      </c>
      <c r="DF23" s="17">
        <v>14.933920000000001</v>
      </c>
      <c r="DG23" s="17">
        <v>-0.33391999999999999</v>
      </c>
      <c r="DH23" s="17">
        <v>144.19999999999999</v>
      </c>
      <c r="DI23" s="17">
        <v>142.44412</v>
      </c>
      <c r="DJ23" s="17">
        <v>142.44412</v>
      </c>
      <c r="DK23" s="17">
        <v>1.7558800000000001</v>
      </c>
      <c r="DL23" s="17"/>
      <c r="DM23" s="17"/>
      <c r="DN23" s="17"/>
      <c r="DO23" s="17">
        <v>0</v>
      </c>
      <c r="DP23" s="17"/>
      <c r="DQ23" s="17"/>
      <c r="DR23" s="17"/>
      <c r="DS23" s="17">
        <v>0</v>
      </c>
      <c r="DT23" s="17"/>
      <c r="DU23" s="17"/>
      <c r="DV23" s="17"/>
      <c r="DW23" s="17">
        <v>0</v>
      </c>
      <c r="DX23" s="17"/>
      <c r="DY23" s="17"/>
      <c r="DZ23" s="17"/>
      <c r="EA23" s="17">
        <v>0</v>
      </c>
      <c r="EB23" s="17">
        <v>110.6</v>
      </c>
      <c r="EC23" s="17">
        <v>112.46647</v>
      </c>
      <c r="ED23" s="17">
        <v>112.46647</v>
      </c>
      <c r="EE23" s="17">
        <v>-1.8664700000000001</v>
      </c>
      <c r="EF23" s="17">
        <v>223.4</v>
      </c>
      <c r="EG23" s="17">
        <v>220.69499999999999</v>
      </c>
      <c r="EH23" s="17">
        <v>220.69499999999999</v>
      </c>
      <c r="EI23" s="17">
        <v>2.7050000000000001</v>
      </c>
      <c r="EJ23" s="17"/>
      <c r="EK23" s="17"/>
      <c r="EL23" s="17"/>
      <c r="EM23" s="17">
        <v>0</v>
      </c>
      <c r="EN23" s="17"/>
      <c r="EO23" s="17"/>
      <c r="EP23" s="17"/>
      <c r="EQ23" s="17">
        <v>0</v>
      </c>
      <c r="ER23" s="17"/>
      <c r="ES23" s="17"/>
      <c r="ET23" s="17"/>
      <c r="EU23" s="17">
        <v>0</v>
      </c>
      <c r="EV23" s="17">
        <v>6.5</v>
      </c>
      <c r="EW23" s="17">
        <v>6.39</v>
      </c>
      <c r="EX23" s="17">
        <v>6.39</v>
      </c>
      <c r="EY23" s="17">
        <v>0.11</v>
      </c>
      <c r="EZ23" s="17">
        <v>459.5</v>
      </c>
      <c r="FA23" s="17">
        <v>449.28086000000002</v>
      </c>
      <c r="FB23" s="17">
        <v>449.28086000000002</v>
      </c>
      <c r="FC23" s="17">
        <v>10.219139999999999</v>
      </c>
      <c r="FD23" s="17">
        <v>80.2</v>
      </c>
      <c r="FE23" s="17">
        <v>81.635570000000001</v>
      </c>
      <c r="FF23" s="17">
        <v>81.635570000000001</v>
      </c>
      <c r="FG23" s="17">
        <v>-1.43557</v>
      </c>
      <c r="FH23" s="17">
        <v>145.80000000000001</v>
      </c>
      <c r="FI23" s="17">
        <v>142.04259999999999</v>
      </c>
      <c r="FJ23" s="17">
        <v>142.04259999999999</v>
      </c>
      <c r="FK23" s="17">
        <v>3.7574000000000001</v>
      </c>
      <c r="FL23" s="17">
        <v>41.9</v>
      </c>
      <c r="FM23" s="17">
        <v>41.89893</v>
      </c>
      <c r="FN23" s="17">
        <v>41.89893</v>
      </c>
      <c r="FO23" s="17">
        <v>1.07E-3</v>
      </c>
      <c r="FP23" s="17">
        <v>18.399999999999999</v>
      </c>
      <c r="FQ23" s="17">
        <v>19.21088</v>
      </c>
      <c r="FR23" s="17">
        <v>19.21088</v>
      </c>
      <c r="FS23" s="17">
        <v>-0.81088000000000005</v>
      </c>
      <c r="FT23" s="17">
        <v>18.8</v>
      </c>
      <c r="FU23" s="17">
        <v>18.172979999999999</v>
      </c>
      <c r="FV23" s="17">
        <v>18.172979999999999</v>
      </c>
      <c r="FW23" s="17">
        <v>0.62702000000000002</v>
      </c>
      <c r="FX23" s="17">
        <v>50.4</v>
      </c>
      <c r="FY23" s="17">
        <v>87.773570000000007</v>
      </c>
      <c r="FZ23" s="17">
        <v>87.773570000000007</v>
      </c>
      <c r="GA23" s="17">
        <v>-37.373570000000001</v>
      </c>
      <c r="GB23" s="17">
        <v>173.8</v>
      </c>
      <c r="GC23" s="17">
        <v>166.66181</v>
      </c>
      <c r="GD23" s="17">
        <v>166.66181</v>
      </c>
      <c r="GE23" s="17">
        <v>7.1381899999999998</v>
      </c>
      <c r="GF23" s="17">
        <v>173.8</v>
      </c>
      <c r="GG23" s="17">
        <v>166.66181</v>
      </c>
      <c r="GH23" s="17">
        <v>166.66181</v>
      </c>
      <c r="GI23" s="17">
        <v>7.1381899999999998</v>
      </c>
      <c r="GJ23" s="17">
        <v>176.7</v>
      </c>
      <c r="GK23" s="17">
        <v>167.16229000000001</v>
      </c>
      <c r="GL23" s="17">
        <v>167.16229000000001</v>
      </c>
      <c r="GM23" s="17">
        <v>9.5377100000000006</v>
      </c>
      <c r="GN23" s="17">
        <v>51.9</v>
      </c>
      <c r="GO23" s="17">
        <v>65.992379999999997</v>
      </c>
      <c r="GP23" s="17">
        <v>109.1407</v>
      </c>
      <c r="GQ23" s="17">
        <v>-57.240699999999997</v>
      </c>
      <c r="GR23" s="17">
        <v>34.5</v>
      </c>
      <c r="GS23" s="17">
        <v>18</v>
      </c>
      <c r="GT23" s="17">
        <v>18</v>
      </c>
      <c r="GU23" s="17">
        <v>16.5</v>
      </c>
      <c r="GV23" s="17">
        <v>12.2</v>
      </c>
      <c r="GW23" s="17">
        <v>38.272109999999998</v>
      </c>
      <c r="GX23" s="17">
        <v>38.272109999999998</v>
      </c>
      <c r="GY23" s="17">
        <v>-26.072109999999999</v>
      </c>
      <c r="GZ23" s="17">
        <v>4</v>
      </c>
      <c r="HA23" s="17">
        <v>4.1192200000000003</v>
      </c>
      <c r="HB23" s="17">
        <v>4.1192200000000003</v>
      </c>
      <c r="HC23" s="17">
        <v>-0.11922000000000001</v>
      </c>
      <c r="HD23" s="17">
        <v>33.5</v>
      </c>
      <c r="HE23" s="17">
        <v>33.36054</v>
      </c>
      <c r="HF23" s="17">
        <v>33.36054</v>
      </c>
      <c r="HG23" s="17">
        <v>0.13946</v>
      </c>
      <c r="HH23" s="17">
        <v>158.80000000000001</v>
      </c>
      <c r="HI23" s="17">
        <v>138.52574999999999</v>
      </c>
      <c r="HJ23" s="17">
        <v>138.52574999999999</v>
      </c>
      <c r="HK23" s="17">
        <v>20.274249999999999</v>
      </c>
      <c r="HL23" s="17"/>
      <c r="HM23" s="17"/>
      <c r="HN23" s="17"/>
      <c r="HO23" s="17">
        <v>0</v>
      </c>
      <c r="HP23" s="17"/>
      <c r="HQ23" s="17"/>
      <c r="HR23" s="17"/>
      <c r="HS23" s="17">
        <v>0</v>
      </c>
      <c r="HT23" s="17">
        <v>14.5</v>
      </c>
      <c r="HU23" s="17"/>
      <c r="HV23" s="17"/>
      <c r="HW23" s="17">
        <v>14.5</v>
      </c>
      <c r="HX23" s="17"/>
      <c r="HY23" s="17"/>
      <c r="HZ23" s="17"/>
      <c r="IA23" s="17">
        <v>0</v>
      </c>
      <c r="IB23" s="17"/>
      <c r="IC23" s="17"/>
      <c r="ID23" s="17"/>
      <c r="IE23" s="17">
        <v>0</v>
      </c>
      <c r="IF23" s="17">
        <v>45.5</v>
      </c>
      <c r="IG23" s="17">
        <v>45.265309999999999</v>
      </c>
      <c r="IH23" s="17"/>
      <c r="II23" s="17">
        <v>45.5</v>
      </c>
      <c r="IJ23" s="17"/>
      <c r="IK23" s="17"/>
      <c r="IL23" s="17"/>
      <c r="IM23" s="17">
        <v>0</v>
      </c>
      <c r="IN23" s="17"/>
      <c r="IO23" s="17"/>
      <c r="IP23" s="17"/>
      <c r="IQ23" s="17">
        <v>0</v>
      </c>
      <c r="IR23" s="17"/>
      <c r="IS23" s="17"/>
      <c r="IT23" s="17"/>
      <c r="IU23" s="17">
        <v>0</v>
      </c>
      <c r="IV23" s="17">
        <v>128.26</v>
      </c>
      <c r="IW23" s="17">
        <v>128.10932</v>
      </c>
      <c r="IX23" s="17">
        <v>132.83837</v>
      </c>
      <c r="IY23" s="17">
        <v>-4.5783699999999996</v>
      </c>
      <c r="IZ23" s="17">
        <v>0</v>
      </c>
      <c r="JA23" s="17"/>
      <c r="JB23" s="17"/>
      <c r="JC23" s="17">
        <v>0</v>
      </c>
      <c r="JD23" s="17">
        <v>0</v>
      </c>
      <c r="JE23" s="17"/>
      <c r="JF23" s="17"/>
      <c r="JG23" s="17">
        <v>0</v>
      </c>
      <c r="JH23" s="17">
        <v>0</v>
      </c>
      <c r="JI23" s="17"/>
      <c r="JJ23" s="17"/>
      <c r="JK23" s="17">
        <v>0</v>
      </c>
      <c r="JL23" s="17"/>
      <c r="JM23" s="17"/>
      <c r="JN23" s="17"/>
      <c r="JO23" s="17">
        <v>0</v>
      </c>
      <c r="JP23" s="17">
        <v>72.22</v>
      </c>
      <c r="JQ23" s="17">
        <v>45.042119999999997</v>
      </c>
      <c r="JR23" s="17">
        <v>45.931989999999999</v>
      </c>
      <c r="JS23" s="17">
        <v>26.28801</v>
      </c>
      <c r="JT23" s="17">
        <v>35.32</v>
      </c>
      <c r="JU23" s="17">
        <v>22.58869</v>
      </c>
      <c r="JV23" s="17">
        <v>23.034960000000002</v>
      </c>
      <c r="JW23" s="17">
        <v>12.28504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v>2.2000000000000002</v>
      </c>
      <c r="KW23" s="17">
        <v>1.33812</v>
      </c>
      <c r="KX23" s="17">
        <v>1.33812</v>
      </c>
      <c r="KY23" s="17">
        <v>0.86187999999999998</v>
      </c>
      <c r="KZ23" s="17">
        <v>214.4</v>
      </c>
      <c r="LA23" s="17">
        <v>169.40422000000001</v>
      </c>
      <c r="LB23" s="17">
        <v>169.40422000000001</v>
      </c>
      <c r="LC23" s="17">
        <v>44.995780000000003</v>
      </c>
      <c r="LD23" s="17">
        <v>130.4</v>
      </c>
      <c r="LE23" s="17">
        <v>124.84587999999999</v>
      </c>
      <c r="LF23" s="17">
        <v>124.84587999999999</v>
      </c>
      <c r="LG23" s="17">
        <v>5.5541200000000002</v>
      </c>
      <c r="LH23" s="17">
        <v>62.8</v>
      </c>
      <c r="LI23" s="17">
        <v>67.199219999999997</v>
      </c>
      <c r="LJ23" s="17">
        <v>67.199219999999997</v>
      </c>
      <c r="LK23" s="17">
        <v>-4.3992199999999997</v>
      </c>
      <c r="LL23" s="17">
        <v>79.2</v>
      </c>
      <c r="LM23" s="17">
        <v>78.567999999999998</v>
      </c>
      <c r="LN23" s="17">
        <v>78.567999999999998</v>
      </c>
      <c r="LO23" s="17">
        <v>0.63200000000000001</v>
      </c>
      <c r="LP23" s="17">
        <v>30.4</v>
      </c>
      <c r="LQ23" s="17">
        <v>29.980560000000001</v>
      </c>
      <c r="LR23" s="17">
        <v>29.980560000000001</v>
      </c>
      <c r="LS23" s="17">
        <v>0.41943999999999998</v>
      </c>
      <c r="LT23" s="17">
        <v>0</v>
      </c>
      <c r="LU23" s="17"/>
      <c r="LV23" s="17"/>
      <c r="LW23" s="17">
        <v>0</v>
      </c>
      <c r="LX23" s="17"/>
      <c r="LY23" s="17"/>
      <c r="LZ23" s="17"/>
      <c r="MA23" s="17">
        <v>0</v>
      </c>
      <c r="MB23" s="17"/>
      <c r="MC23" s="17"/>
      <c r="MD23" s="17"/>
      <c r="ME23" s="17">
        <v>0</v>
      </c>
      <c r="MF23" s="17">
        <v>139.9</v>
      </c>
      <c r="MG23" s="17">
        <v>133.28066000000001</v>
      </c>
      <c r="MH23" s="17">
        <v>153.06012000000001</v>
      </c>
      <c r="MI23" s="17">
        <v>-13.160119999999999</v>
      </c>
      <c r="MJ23" s="17">
        <v>140.5</v>
      </c>
      <c r="MK23" s="17">
        <v>133.28066000000001</v>
      </c>
      <c r="ML23" s="17">
        <v>153.06012000000001</v>
      </c>
      <c r="MM23" s="17">
        <v>-12.56012</v>
      </c>
      <c r="MN23" s="17">
        <v>146.6</v>
      </c>
      <c r="MO23" s="17">
        <v>133.68091000000001</v>
      </c>
      <c r="MP23" s="17">
        <v>153.51975999999999</v>
      </c>
      <c r="MQ23" s="17">
        <v>-6.9197600000000001</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6.7</v>
      </c>
      <c r="NU23" s="17">
        <v>7.0432300000000003</v>
      </c>
      <c r="NV23" s="17">
        <v>7.0432300000000003</v>
      </c>
      <c r="NW23" s="17">
        <v>-0.34322999999999998</v>
      </c>
      <c r="NX23" s="17">
        <v>4.3</v>
      </c>
      <c r="NY23" s="17">
        <v>7.3890099999999999</v>
      </c>
      <c r="NZ23" s="17">
        <v>7.3890099999999999</v>
      </c>
      <c r="OA23" s="17">
        <v>-3.08901</v>
      </c>
      <c r="OB23" s="17">
        <v>20</v>
      </c>
      <c r="OC23" s="17">
        <v>20</v>
      </c>
      <c r="OD23" s="17">
        <v>17.492709999999999</v>
      </c>
      <c r="OE23" s="17">
        <v>2.5072899999999998</v>
      </c>
      <c r="OF23" s="17">
        <v>0.1</v>
      </c>
      <c r="OG23" s="17">
        <v>5.7000000000000002E-2</v>
      </c>
      <c r="OH23" s="17">
        <v>5.7000000000000002E-2</v>
      </c>
      <c r="OI23" s="17">
        <v>4.2999999999999997E-2</v>
      </c>
      <c r="OJ23" s="17">
        <v>39.299999999999997</v>
      </c>
      <c r="OK23" s="17">
        <v>16.585999999999999</v>
      </c>
      <c r="OL23" s="17">
        <v>16.585999999999999</v>
      </c>
      <c r="OM23" s="17">
        <v>22.713999999999999</v>
      </c>
      <c r="ON23" s="17">
        <v>8.9</v>
      </c>
      <c r="OO23" s="17">
        <v>20.074000000000002</v>
      </c>
      <c r="OP23" s="17">
        <v>20.074000000000002</v>
      </c>
      <c r="OQ23" s="17">
        <v>-11.173999999999999</v>
      </c>
      <c r="OR23" s="17">
        <v>0</v>
      </c>
      <c r="OS23" s="17">
        <v>0.85</v>
      </c>
      <c r="OT23" s="17">
        <v>0.85</v>
      </c>
      <c r="OU23" s="17">
        <v>-0.85</v>
      </c>
      <c r="OV23" s="17">
        <v>0</v>
      </c>
      <c r="OW23" s="17"/>
      <c r="OX23" s="17"/>
      <c r="OY23" s="17">
        <v>0</v>
      </c>
      <c r="OZ23" s="17">
        <v>20.2</v>
      </c>
      <c r="PA23" s="17">
        <v>19.436350000000001</v>
      </c>
      <c r="PB23" s="17">
        <v>19.436350000000001</v>
      </c>
      <c r="PC23" s="17">
        <v>0.76365000000000005</v>
      </c>
      <c r="PD23" s="17">
        <v>10</v>
      </c>
      <c r="PE23" s="17">
        <v>9.9830000000000005</v>
      </c>
      <c r="PF23" s="17">
        <v>9.9830000000000005</v>
      </c>
      <c r="PG23" s="17">
        <v>1.7000000000000001E-2</v>
      </c>
      <c r="PH23" s="17">
        <v>5.4</v>
      </c>
      <c r="PI23" s="17">
        <v>5.67</v>
      </c>
      <c r="PJ23" s="17">
        <v>5.67</v>
      </c>
      <c r="PK23" s="17">
        <v>-0.27</v>
      </c>
      <c r="PL23" s="17">
        <v>16.7</v>
      </c>
      <c r="PM23" s="17">
        <v>31.818000000000001</v>
      </c>
      <c r="PN23" s="17">
        <v>31.818000000000001</v>
      </c>
      <c r="PO23" s="17">
        <v>-15.118</v>
      </c>
      <c r="PP23" s="17">
        <v>2.2000000000000002</v>
      </c>
      <c r="PQ23" s="17">
        <v>1</v>
      </c>
      <c r="PR23" s="17">
        <v>1</v>
      </c>
      <c r="PS23" s="17">
        <v>1.2</v>
      </c>
      <c r="PT23" s="17">
        <v>3.6</v>
      </c>
      <c r="PU23" s="17">
        <v>1.8</v>
      </c>
      <c r="PV23" s="17">
        <v>1.8</v>
      </c>
      <c r="PW23" s="17">
        <v>1.8</v>
      </c>
      <c r="PX23" s="17">
        <v>5.0999999999999996</v>
      </c>
      <c r="PY23" s="17">
        <v>5</v>
      </c>
      <c r="PZ23" s="17">
        <v>5</v>
      </c>
      <c r="QA23" s="17">
        <v>0.1</v>
      </c>
      <c r="QB23" s="17">
        <v>20.6</v>
      </c>
      <c r="QC23" s="17">
        <v>20.274049999999999</v>
      </c>
      <c r="QD23" s="17">
        <v>20.274049999999999</v>
      </c>
      <c r="QE23" s="17">
        <v>0.32595000000000002</v>
      </c>
      <c r="QF23" s="17">
        <v>20</v>
      </c>
      <c r="QG23" s="17">
        <v>19.436350000000001</v>
      </c>
      <c r="QH23" s="17">
        <v>19.436350000000001</v>
      </c>
      <c r="QI23" s="17">
        <v>0.56364999999999998</v>
      </c>
      <c r="QJ23" s="17">
        <v>18.7</v>
      </c>
      <c r="QK23" s="17">
        <v>19</v>
      </c>
      <c r="QL23" s="17">
        <v>17.492709999999999</v>
      </c>
      <c r="QM23" s="17">
        <v>1.20729</v>
      </c>
      <c r="QN23" s="17">
        <v>3.4</v>
      </c>
      <c r="QO23" s="17">
        <v>3.4</v>
      </c>
      <c r="QP23" s="17">
        <v>3.4</v>
      </c>
      <c r="QQ23" s="17">
        <v>0</v>
      </c>
      <c r="QR23" s="17">
        <v>18.5</v>
      </c>
      <c r="QS23" s="17">
        <v>9.1999999999999993</v>
      </c>
      <c r="QT23" s="17">
        <v>9.1999999999999993</v>
      </c>
      <c r="QU23" s="17">
        <v>9.3000000000000007</v>
      </c>
      <c r="QV23" s="17">
        <v>4.8</v>
      </c>
      <c r="QW23" s="17">
        <v>5.3170000000000002</v>
      </c>
      <c r="QX23" s="17">
        <v>5.3170000000000002</v>
      </c>
      <c r="QY23" s="17">
        <v>-0.51700000000000002</v>
      </c>
      <c r="QZ23" s="17">
        <v>6.1</v>
      </c>
      <c r="RA23" s="17">
        <v>4.91</v>
      </c>
      <c r="RB23" s="17">
        <v>4.91</v>
      </c>
      <c r="RC23" s="17">
        <v>1.19</v>
      </c>
      <c r="RD23" s="17">
        <v>2.9</v>
      </c>
      <c r="RE23" s="17">
        <v>4.8</v>
      </c>
      <c r="RF23" s="17">
        <v>3.931</v>
      </c>
      <c r="RG23" s="17">
        <v>-1.0309999999999999</v>
      </c>
      <c r="RH23" s="17">
        <v>4.8</v>
      </c>
      <c r="RI23" s="17">
        <v>8.3059999999999992</v>
      </c>
      <c r="RJ23" s="17">
        <v>8.3059999999999992</v>
      </c>
      <c r="RK23" s="17">
        <v>-3.5059999999999998</v>
      </c>
      <c r="RL23" s="17">
        <v>3.7</v>
      </c>
      <c r="RM23" s="17">
        <v>8.5359999999999996</v>
      </c>
      <c r="RN23" s="17">
        <v>8.5359999999999996</v>
      </c>
      <c r="RO23" s="17">
        <v>-4.8360000000000003</v>
      </c>
      <c r="RP23" s="17">
        <v>3.5</v>
      </c>
      <c r="RQ23" s="17">
        <v>3.5009999999999999</v>
      </c>
      <c r="RR23" s="17">
        <v>3.5009999999999999</v>
      </c>
      <c r="RS23" s="17">
        <v>-1E-3</v>
      </c>
      <c r="RT23" s="17">
        <v>9.3000000000000007</v>
      </c>
      <c r="RU23" s="17">
        <v>9.2053600000000007</v>
      </c>
      <c r="RV23" s="17">
        <v>10.60012</v>
      </c>
      <c r="RW23" s="17">
        <v>-1.3001199999999999</v>
      </c>
      <c r="RX23" s="17">
        <v>3</v>
      </c>
      <c r="RY23" s="17">
        <v>2</v>
      </c>
      <c r="RZ23" s="17">
        <v>2</v>
      </c>
      <c r="SA23" s="17">
        <v>1</v>
      </c>
      <c r="SB23" s="17"/>
      <c r="SC23" s="17"/>
      <c r="SD23" s="17">
        <v>0.4</v>
      </c>
      <c r="SE23" s="17">
        <v>-0.4</v>
      </c>
      <c r="SF23" s="17">
        <v>0.1</v>
      </c>
      <c r="SG23" s="17">
        <v>7.2999999999999995E-2</v>
      </c>
      <c r="SH23" s="17">
        <v>7.2999999999999995E-2</v>
      </c>
      <c r="SI23" s="17">
        <v>2.7E-2</v>
      </c>
      <c r="SJ23" s="17">
        <v>19.8</v>
      </c>
      <c r="SK23" s="17">
        <v>19.1448</v>
      </c>
      <c r="SL23" s="17">
        <v>19.1448</v>
      </c>
      <c r="SM23" s="17">
        <v>0.6552</v>
      </c>
      <c r="SN23" s="17">
        <v>10.199999999999999</v>
      </c>
      <c r="SO23" s="17">
        <v>10.301259999999999</v>
      </c>
      <c r="SP23" s="17">
        <v>10.301259999999999</v>
      </c>
      <c r="SQ23" s="17">
        <v>-0.10126</v>
      </c>
      <c r="SR23" s="17">
        <v>20.3</v>
      </c>
      <c r="SS23" s="17">
        <v>19.436350000000001</v>
      </c>
      <c r="ST23" s="17">
        <v>19.436350000000001</v>
      </c>
      <c r="SU23" s="17">
        <v>0.86365000000000003</v>
      </c>
      <c r="SV23" s="17">
        <v>20.3</v>
      </c>
      <c r="SW23" s="17">
        <v>19.436350000000001</v>
      </c>
      <c r="SX23" s="17">
        <v>19.436350000000001</v>
      </c>
      <c r="SY23" s="17">
        <v>0.86365000000000003</v>
      </c>
      <c r="SZ23" s="17">
        <v>20</v>
      </c>
      <c r="TA23" s="17">
        <v>19.241980000000002</v>
      </c>
      <c r="TB23" s="17">
        <v>19.241980000000002</v>
      </c>
      <c r="TC23" s="17">
        <v>0.75802000000000003</v>
      </c>
      <c r="TD23" s="17">
        <v>5.8</v>
      </c>
      <c r="TE23" s="17">
        <v>16.379000000000001</v>
      </c>
      <c r="TF23" s="17">
        <v>16.379000000000001</v>
      </c>
      <c r="TG23" s="17">
        <v>-10.579000000000001</v>
      </c>
      <c r="TH23" s="17">
        <v>12.3</v>
      </c>
      <c r="TI23" s="17">
        <v>13.292</v>
      </c>
      <c r="TJ23" s="17">
        <v>13.292</v>
      </c>
      <c r="TK23" s="17">
        <v>-0.99199999999999999</v>
      </c>
      <c r="TL23" s="17">
        <v>3.4</v>
      </c>
      <c r="TM23" s="17">
        <v>12</v>
      </c>
      <c r="TN23" s="17">
        <v>12</v>
      </c>
      <c r="TO23" s="17">
        <v>-8.6</v>
      </c>
      <c r="TP23" s="17">
        <v>0</v>
      </c>
      <c r="TQ23" s="17">
        <v>0.501</v>
      </c>
      <c r="TR23" s="17">
        <v>0.501</v>
      </c>
      <c r="TS23" s="17">
        <v>-0.501</v>
      </c>
      <c r="TT23" s="17">
        <v>0</v>
      </c>
      <c r="TU23" s="17">
        <v>2.2130000000000001</v>
      </c>
      <c r="TV23" s="17">
        <v>2.2130000000000001</v>
      </c>
      <c r="TW23" s="17">
        <v>-2.2130000000000001</v>
      </c>
      <c r="TX23" s="17">
        <v>0</v>
      </c>
      <c r="TY23" s="17">
        <v>0.03</v>
      </c>
      <c r="TZ23" s="17">
        <v>0.03</v>
      </c>
      <c r="UA23" s="17">
        <v>-0.03</v>
      </c>
      <c r="UB23" s="17">
        <v>0</v>
      </c>
      <c r="UC23" s="17">
        <v>0.15</v>
      </c>
      <c r="UD23" s="17">
        <v>0.15</v>
      </c>
      <c r="UE23" s="17">
        <v>-0.15</v>
      </c>
      <c r="UF23" s="17">
        <v>2.7</v>
      </c>
      <c r="UG23" s="17">
        <v>27.77</v>
      </c>
      <c r="UH23" s="17">
        <v>27.77</v>
      </c>
      <c r="UI23" s="17">
        <v>-25.07</v>
      </c>
      <c r="UJ23" s="17">
        <v>21.2</v>
      </c>
      <c r="UK23" s="17">
        <v>19.922249999999998</v>
      </c>
      <c r="UL23" s="17">
        <v>19.922249999999998</v>
      </c>
      <c r="UM23" s="17">
        <v>1.2777499999999999</v>
      </c>
      <c r="UN23" s="17">
        <v>8.1999999999999993</v>
      </c>
      <c r="UO23" s="17">
        <v>8.1999999999999993</v>
      </c>
      <c r="UP23" s="17">
        <v>8.1999999999999993</v>
      </c>
      <c r="UQ23" s="17">
        <v>0</v>
      </c>
      <c r="UR23" s="17">
        <v>6</v>
      </c>
      <c r="US23" s="17">
        <v>6.8</v>
      </c>
      <c r="UT23" s="17">
        <v>6.8</v>
      </c>
      <c r="UU23" s="17">
        <v>-0.8</v>
      </c>
      <c r="UV23" s="17">
        <v>20.399999999999999</v>
      </c>
      <c r="UW23" s="17">
        <v>20</v>
      </c>
      <c r="UX23" s="17">
        <v>19.436350000000001</v>
      </c>
      <c r="UY23" s="17">
        <v>0.96365000000000001</v>
      </c>
      <c r="UZ23" s="17">
        <v>20.399999999999999</v>
      </c>
      <c r="VA23" s="17">
        <v>20</v>
      </c>
      <c r="VB23" s="17">
        <v>19.436350000000001</v>
      </c>
      <c r="VC23" s="17">
        <v>0.96365000000000001</v>
      </c>
      <c r="VD23" s="17">
        <v>20.100000000000001</v>
      </c>
      <c r="VE23" s="17">
        <v>20</v>
      </c>
      <c r="VF23" s="17">
        <v>19.436350000000001</v>
      </c>
      <c r="VG23" s="17">
        <v>0.66364999999999996</v>
      </c>
      <c r="VH23" s="17">
        <v>0</v>
      </c>
      <c r="VI23" s="17">
        <v>0.78400000000000003</v>
      </c>
      <c r="VJ23" s="17">
        <v>0.78400000000000003</v>
      </c>
      <c r="VK23" s="17">
        <v>-0.78400000000000003</v>
      </c>
      <c r="VL23" s="17">
        <v>23.2</v>
      </c>
      <c r="VM23" s="17">
        <v>48.661999999999999</v>
      </c>
      <c r="VN23" s="17">
        <v>48.661999999999999</v>
      </c>
      <c r="VO23" s="17">
        <v>-25.462</v>
      </c>
      <c r="VP23" s="17">
        <v>4.9000000000000004</v>
      </c>
      <c r="VQ23" s="17">
        <v>3.1539999999999999</v>
      </c>
      <c r="VR23" s="17">
        <v>3.1539999999999999</v>
      </c>
      <c r="VS23" s="17">
        <v>1.746</v>
      </c>
      <c r="VT23" s="17">
        <v>17</v>
      </c>
      <c r="VU23" s="17">
        <v>53.94</v>
      </c>
      <c r="VV23" s="17">
        <v>53.94</v>
      </c>
      <c r="VW23" s="17">
        <v>-36.94</v>
      </c>
      <c r="VX23" s="17">
        <v>0.3</v>
      </c>
      <c r="VY23" s="17">
        <v>0.6</v>
      </c>
      <c r="VZ23" s="17">
        <v>0.6</v>
      </c>
      <c r="WA23" s="17">
        <v>-0.3</v>
      </c>
      <c r="WB23" s="17">
        <v>0</v>
      </c>
      <c r="WC23" s="17">
        <v>4.2670000000000003</v>
      </c>
      <c r="WD23" s="17">
        <v>4.2670000000000003</v>
      </c>
      <c r="WE23" s="17">
        <v>-4.2670000000000003</v>
      </c>
      <c r="WF23" s="17">
        <v>0</v>
      </c>
      <c r="WG23" s="17">
        <v>1.36</v>
      </c>
      <c r="WH23" s="17">
        <v>1.36</v>
      </c>
      <c r="WI23" s="17">
        <v>-1.36</v>
      </c>
      <c r="WJ23" s="17">
        <v>13</v>
      </c>
      <c r="WK23" s="17">
        <v>30.597000000000001</v>
      </c>
      <c r="WL23" s="17">
        <v>30.597000000000001</v>
      </c>
      <c r="WM23" s="17">
        <v>-17.597000000000001</v>
      </c>
      <c r="WN23" s="17">
        <v>4.4000000000000004</v>
      </c>
      <c r="WO23" s="17">
        <v>4.2</v>
      </c>
      <c r="WP23" s="17">
        <v>4.2</v>
      </c>
      <c r="WQ23" s="17">
        <v>0.2</v>
      </c>
      <c r="WR23" s="17">
        <v>1.1000000000000001</v>
      </c>
      <c r="WS23" s="17">
        <v>1.2</v>
      </c>
      <c r="WT23" s="17">
        <v>1.2</v>
      </c>
      <c r="WU23" s="17">
        <v>-0.1</v>
      </c>
      <c r="WV23" s="17">
        <v>2.4</v>
      </c>
      <c r="WW23" s="17">
        <v>2.4</v>
      </c>
      <c r="WX23" s="17">
        <v>2.4</v>
      </c>
      <c r="WY23" s="17">
        <v>0</v>
      </c>
      <c r="WZ23" s="17">
        <v>1.1000000000000001</v>
      </c>
      <c r="XA23" s="17">
        <v>1.4</v>
      </c>
      <c r="XB23" s="17">
        <v>1.4</v>
      </c>
      <c r="XC23" s="17">
        <v>-0.3</v>
      </c>
      <c r="XD23" s="17">
        <v>2</v>
      </c>
      <c r="XE23" s="17">
        <v>1.036</v>
      </c>
      <c r="XF23" s="17">
        <v>1.036</v>
      </c>
      <c r="XG23" s="17">
        <v>0.96399999999999997</v>
      </c>
      <c r="XH23" s="17">
        <v>9.1999999999999993</v>
      </c>
      <c r="XI23" s="17">
        <v>9</v>
      </c>
      <c r="XJ23" s="17">
        <v>9</v>
      </c>
      <c r="XK23" s="17">
        <v>0.2</v>
      </c>
      <c r="XL23" s="17">
        <v>20</v>
      </c>
      <c r="XM23" s="17">
        <v>19.241980000000002</v>
      </c>
      <c r="XN23" s="17">
        <v>19.241980000000002</v>
      </c>
      <c r="XO23" s="17">
        <v>0.75802000000000003</v>
      </c>
      <c r="XP23" s="17">
        <v>7.7</v>
      </c>
      <c r="XQ23" s="17">
        <v>10.7</v>
      </c>
      <c r="XR23" s="17">
        <v>10.7</v>
      </c>
      <c r="XS23" s="17">
        <v>-3</v>
      </c>
      <c r="XT23" s="17">
        <v>26.8</v>
      </c>
      <c r="XU23" s="17">
        <v>30.5</v>
      </c>
      <c r="XV23" s="17">
        <v>29</v>
      </c>
      <c r="XW23" s="17">
        <v>-2.2000000000000002</v>
      </c>
      <c r="XX23" s="17">
        <v>34.200000000000003</v>
      </c>
      <c r="XY23" s="17">
        <v>30.5</v>
      </c>
      <c r="XZ23" s="17">
        <v>29</v>
      </c>
      <c r="YA23" s="17">
        <v>5.2</v>
      </c>
      <c r="YB23" s="17">
        <v>12</v>
      </c>
      <c r="YC23" s="17">
        <v>14</v>
      </c>
      <c r="YD23" s="17">
        <v>14</v>
      </c>
      <c r="YE23" s="17">
        <v>-2</v>
      </c>
      <c r="YF23" s="17">
        <v>16.3</v>
      </c>
      <c r="YG23" s="17">
        <v>18.25</v>
      </c>
      <c r="YH23" s="17">
        <v>18.25</v>
      </c>
      <c r="YI23" s="17">
        <v>-1.95</v>
      </c>
      <c r="YJ23" s="17">
        <v>7.9</v>
      </c>
      <c r="YK23" s="17">
        <v>7.99</v>
      </c>
      <c r="YL23" s="17">
        <v>7.99</v>
      </c>
      <c r="YM23" s="17">
        <v>-0.09</v>
      </c>
      <c r="YN23" s="17">
        <v>11.1</v>
      </c>
      <c r="YO23" s="17">
        <v>11</v>
      </c>
      <c r="YP23" s="17">
        <v>11</v>
      </c>
      <c r="YQ23" s="17">
        <v>0.1</v>
      </c>
      <c r="YR23" s="17">
        <v>21.4</v>
      </c>
      <c r="YS23" s="17">
        <v>22</v>
      </c>
      <c r="YT23" s="17">
        <v>22</v>
      </c>
      <c r="YU23" s="17">
        <v>-0.6</v>
      </c>
    </row>
    <row r="24" spans="1:671" ht="24" customHeight="1" x14ac:dyDescent="0.25">
      <c r="A24" s="1"/>
      <c r="B24" s="18" t="s">
        <v>102</v>
      </c>
      <c r="C24" s="18" t="s">
        <v>877</v>
      </c>
      <c r="D24" s="19">
        <v>203.7</v>
      </c>
      <c r="E24" s="19">
        <v>203.40136000000001</v>
      </c>
      <c r="F24" s="19">
        <v>203.40136000000001</v>
      </c>
      <c r="G24" s="19">
        <v>0.29864000000000002</v>
      </c>
      <c r="H24" s="19">
        <v>633.79999999999995</v>
      </c>
      <c r="I24" s="19">
        <v>631.22380999999996</v>
      </c>
      <c r="J24" s="19">
        <v>631.22380999999996</v>
      </c>
      <c r="K24" s="19">
        <v>2.57619</v>
      </c>
      <c r="L24" s="19">
        <v>145.80000000000001</v>
      </c>
      <c r="M24" s="19">
        <v>146.79963000000001</v>
      </c>
      <c r="N24" s="19">
        <v>146.79963000000001</v>
      </c>
      <c r="O24" s="19">
        <v>-0.99963000000000002</v>
      </c>
      <c r="P24" s="19"/>
      <c r="Q24" s="19"/>
      <c r="R24" s="19"/>
      <c r="S24" s="19">
        <v>0</v>
      </c>
      <c r="T24" s="19"/>
      <c r="U24" s="19"/>
      <c r="V24" s="19"/>
      <c r="W24" s="19">
        <v>0</v>
      </c>
      <c r="X24" s="19">
        <v>90.1</v>
      </c>
      <c r="Y24" s="19">
        <v>91.867829999999998</v>
      </c>
      <c r="Z24" s="19">
        <v>91.867829999999998</v>
      </c>
      <c r="AA24" s="19">
        <v>-1.76783</v>
      </c>
      <c r="AB24" s="19">
        <v>164.5</v>
      </c>
      <c r="AC24" s="19">
        <v>162.59082000000001</v>
      </c>
      <c r="AD24" s="19">
        <v>172.65595999999999</v>
      </c>
      <c r="AE24" s="19">
        <v>-8.1559600000000003</v>
      </c>
      <c r="AF24" s="19"/>
      <c r="AG24" s="19"/>
      <c r="AH24" s="19"/>
      <c r="AI24" s="19">
        <v>0</v>
      </c>
      <c r="AJ24" s="19">
        <v>61.2</v>
      </c>
      <c r="AK24" s="19"/>
      <c r="AL24" s="19"/>
      <c r="AM24" s="19">
        <v>61.2</v>
      </c>
      <c r="AN24" s="19">
        <v>0</v>
      </c>
      <c r="AO24" s="19"/>
      <c r="AP24" s="19"/>
      <c r="AQ24" s="19">
        <v>0</v>
      </c>
      <c r="AR24" s="19">
        <v>0</v>
      </c>
      <c r="AS24" s="19"/>
      <c r="AT24" s="19"/>
      <c r="AU24" s="19">
        <v>0</v>
      </c>
      <c r="AV24" s="19">
        <v>0</v>
      </c>
      <c r="AW24" s="19"/>
      <c r="AX24" s="19"/>
      <c r="AY24" s="19">
        <v>0</v>
      </c>
      <c r="AZ24" s="19"/>
      <c r="BA24" s="19"/>
      <c r="BB24" s="19"/>
      <c r="BC24" s="19">
        <v>0</v>
      </c>
      <c r="BD24" s="19">
        <v>0</v>
      </c>
      <c r="BE24" s="19"/>
      <c r="BF24" s="19"/>
      <c r="BG24" s="19">
        <v>0</v>
      </c>
      <c r="BH24" s="19"/>
      <c r="BI24" s="19"/>
      <c r="BJ24" s="19"/>
      <c r="BK24" s="19">
        <v>0</v>
      </c>
      <c r="BL24" s="19">
        <v>543.9</v>
      </c>
      <c r="BM24" s="19">
        <v>557.29155000000003</v>
      </c>
      <c r="BN24" s="19">
        <v>557.29155000000003</v>
      </c>
      <c r="BO24" s="19">
        <v>-13.391550000000001</v>
      </c>
      <c r="BP24" s="19">
        <v>10.199999999999999</v>
      </c>
      <c r="BQ24" s="19">
        <v>10.52094</v>
      </c>
      <c r="BR24" s="19">
        <v>10.52094</v>
      </c>
      <c r="BS24" s="19">
        <v>-0.32094</v>
      </c>
      <c r="BT24" s="19"/>
      <c r="BU24" s="19"/>
      <c r="BV24" s="19"/>
      <c r="BW24" s="19">
        <v>0</v>
      </c>
      <c r="BX24" s="19"/>
      <c r="BY24" s="19"/>
      <c r="BZ24" s="19"/>
      <c r="CA24" s="19">
        <v>0</v>
      </c>
      <c r="CB24" s="19"/>
      <c r="CC24" s="19"/>
      <c r="CD24" s="19"/>
      <c r="CE24" s="19">
        <v>0</v>
      </c>
      <c r="CF24" s="19"/>
      <c r="CG24" s="19"/>
      <c r="CH24" s="19"/>
      <c r="CI24" s="19">
        <v>0</v>
      </c>
      <c r="CJ24" s="19">
        <v>166.8</v>
      </c>
      <c r="CK24" s="19">
        <v>164.06706</v>
      </c>
      <c r="CL24" s="19">
        <v>164.06706</v>
      </c>
      <c r="CM24" s="19">
        <v>2.7329400000000001</v>
      </c>
      <c r="CN24" s="19">
        <v>7.7</v>
      </c>
      <c r="CO24" s="19">
        <v>5.1383299999999998</v>
      </c>
      <c r="CP24" s="19">
        <v>5.1383299999999998</v>
      </c>
      <c r="CQ24" s="19">
        <v>2.5616699999999999</v>
      </c>
      <c r="CR24" s="19">
        <v>5.5</v>
      </c>
      <c r="CS24" s="19">
        <v>2.8205</v>
      </c>
      <c r="CT24" s="19">
        <v>2.8205</v>
      </c>
      <c r="CU24" s="19">
        <v>2.6795</v>
      </c>
      <c r="CV24" s="19">
        <v>22.4</v>
      </c>
      <c r="CW24" s="19"/>
      <c r="CX24" s="19"/>
      <c r="CY24" s="19">
        <v>22.4</v>
      </c>
      <c r="CZ24" s="19">
        <v>6.9</v>
      </c>
      <c r="DA24" s="19">
        <v>6.8787000000000003</v>
      </c>
      <c r="DB24" s="19">
        <v>6.8787000000000003</v>
      </c>
      <c r="DC24" s="19">
        <v>2.1299999999999999E-2</v>
      </c>
      <c r="DD24" s="19">
        <v>14.6</v>
      </c>
      <c r="DE24" s="19">
        <v>14.933920000000001</v>
      </c>
      <c r="DF24" s="19">
        <v>14.933920000000001</v>
      </c>
      <c r="DG24" s="19">
        <v>-0.33391999999999999</v>
      </c>
      <c r="DH24" s="19">
        <v>143.1</v>
      </c>
      <c r="DI24" s="19">
        <v>142.44412</v>
      </c>
      <c r="DJ24" s="19">
        <v>142.44412</v>
      </c>
      <c r="DK24" s="19">
        <v>0.65588000000000002</v>
      </c>
      <c r="DL24" s="19"/>
      <c r="DM24" s="19"/>
      <c r="DN24" s="19"/>
      <c r="DO24" s="19">
        <v>0</v>
      </c>
      <c r="DP24" s="19"/>
      <c r="DQ24" s="19"/>
      <c r="DR24" s="19"/>
      <c r="DS24" s="19">
        <v>0</v>
      </c>
      <c r="DT24" s="19"/>
      <c r="DU24" s="19"/>
      <c r="DV24" s="19"/>
      <c r="DW24" s="19">
        <v>0</v>
      </c>
      <c r="DX24" s="19"/>
      <c r="DY24" s="19"/>
      <c r="DZ24" s="19"/>
      <c r="EA24" s="19">
        <v>0</v>
      </c>
      <c r="EB24" s="19">
        <v>110.9</v>
      </c>
      <c r="EC24" s="19">
        <v>112.46647</v>
      </c>
      <c r="ED24" s="19">
        <v>112.46647</v>
      </c>
      <c r="EE24" s="19">
        <v>-1.56647</v>
      </c>
      <c r="EF24" s="19">
        <v>222.5</v>
      </c>
      <c r="EG24" s="19">
        <v>220.69499999999999</v>
      </c>
      <c r="EH24" s="19">
        <v>220.69499999999999</v>
      </c>
      <c r="EI24" s="19">
        <v>1.8049999999999999</v>
      </c>
      <c r="EJ24" s="19"/>
      <c r="EK24" s="19"/>
      <c r="EL24" s="19"/>
      <c r="EM24" s="19">
        <v>0</v>
      </c>
      <c r="EN24" s="19"/>
      <c r="EO24" s="19"/>
      <c r="EP24" s="19"/>
      <c r="EQ24" s="19">
        <v>0</v>
      </c>
      <c r="ER24" s="19"/>
      <c r="ES24" s="19"/>
      <c r="ET24" s="19"/>
      <c r="EU24" s="19">
        <v>0</v>
      </c>
      <c r="EV24" s="19">
        <v>6.5</v>
      </c>
      <c r="EW24" s="19">
        <v>6.39</v>
      </c>
      <c r="EX24" s="19">
        <v>6.39</v>
      </c>
      <c r="EY24" s="19">
        <v>0.11</v>
      </c>
      <c r="EZ24" s="19">
        <v>455</v>
      </c>
      <c r="FA24" s="19">
        <v>449.28086000000002</v>
      </c>
      <c r="FB24" s="19">
        <v>449.28086000000002</v>
      </c>
      <c r="FC24" s="19">
        <v>5.7191400000000003</v>
      </c>
      <c r="FD24" s="19">
        <v>79.900000000000006</v>
      </c>
      <c r="FE24" s="19">
        <v>81.635570000000001</v>
      </c>
      <c r="FF24" s="19">
        <v>81.635570000000001</v>
      </c>
      <c r="FG24" s="19">
        <v>-1.7355700000000001</v>
      </c>
      <c r="FH24" s="19">
        <v>139.6</v>
      </c>
      <c r="FI24" s="19">
        <v>142.04259999999999</v>
      </c>
      <c r="FJ24" s="19">
        <v>142.04259999999999</v>
      </c>
      <c r="FK24" s="19">
        <v>-2.4426000000000001</v>
      </c>
      <c r="FL24" s="19">
        <v>41.9</v>
      </c>
      <c r="FM24" s="19">
        <v>41.89893</v>
      </c>
      <c r="FN24" s="19">
        <v>41.89893</v>
      </c>
      <c r="FO24" s="19">
        <v>1.07E-3</v>
      </c>
      <c r="FP24" s="19">
        <v>18.2</v>
      </c>
      <c r="FQ24" s="19">
        <v>19.21088</v>
      </c>
      <c r="FR24" s="19">
        <v>19.21088</v>
      </c>
      <c r="FS24" s="19">
        <v>-1.01088</v>
      </c>
      <c r="FT24" s="19">
        <v>18.7</v>
      </c>
      <c r="FU24" s="19">
        <v>18.172979999999999</v>
      </c>
      <c r="FV24" s="19">
        <v>18.172979999999999</v>
      </c>
      <c r="FW24" s="19">
        <v>0.52702000000000004</v>
      </c>
      <c r="FX24" s="19">
        <v>50</v>
      </c>
      <c r="FY24" s="19">
        <v>87.773570000000007</v>
      </c>
      <c r="FZ24" s="19">
        <v>87.773570000000007</v>
      </c>
      <c r="GA24" s="19">
        <v>-37.773569999999999</v>
      </c>
      <c r="GB24" s="19">
        <v>160.30000000000001</v>
      </c>
      <c r="GC24" s="19">
        <v>166.66181</v>
      </c>
      <c r="GD24" s="19">
        <v>159.44532000000001</v>
      </c>
      <c r="GE24" s="19">
        <v>0.85468</v>
      </c>
      <c r="GF24" s="19">
        <v>160.30000000000001</v>
      </c>
      <c r="GG24" s="19">
        <v>166.66181</v>
      </c>
      <c r="GH24" s="19">
        <v>159.44532000000001</v>
      </c>
      <c r="GI24" s="19">
        <v>0.85468</v>
      </c>
      <c r="GJ24" s="19">
        <v>174.1</v>
      </c>
      <c r="GK24" s="19">
        <v>167.16229000000001</v>
      </c>
      <c r="GL24" s="19">
        <v>159.92413999999999</v>
      </c>
      <c r="GM24" s="19">
        <v>14.17586</v>
      </c>
      <c r="GN24" s="19">
        <v>81</v>
      </c>
      <c r="GO24" s="19">
        <v>72.708690000000004</v>
      </c>
      <c r="GP24" s="19">
        <v>110.48202000000001</v>
      </c>
      <c r="GQ24" s="19">
        <v>-29.482019999999999</v>
      </c>
      <c r="GR24" s="19">
        <v>18.600000000000001</v>
      </c>
      <c r="GS24" s="19">
        <v>18</v>
      </c>
      <c r="GT24" s="19">
        <v>18</v>
      </c>
      <c r="GU24" s="19">
        <v>0.6</v>
      </c>
      <c r="GV24" s="19">
        <v>12.1</v>
      </c>
      <c r="GW24" s="19">
        <v>38.272109999999998</v>
      </c>
      <c r="GX24" s="19">
        <v>38.272109999999998</v>
      </c>
      <c r="GY24" s="19">
        <v>-26.17211</v>
      </c>
      <c r="GZ24" s="19">
        <v>4</v>
      </c>
      <c r="HA24" s="19">
        <v>4.1192200000000003</v>
      </c>
      <c r="HB24" s="19">
        <v>4.1192200000000003</v>
      </c>
      <c r="HC24" s="19">
        <v>-0.11922000000000001</v>
      </c>
      <c r="HD24" s="19">
        <v>34</v>
      </c>
      <c r="HE24" s="19">
        <v>33.36054</v>
      </c>
      <c r="HF24" s="19">
        <v>33.36054</v>
      </c>
      <c r="HG24" s="19">
        <v>0.63946000000000003</v>
      </c>
      <c r="HH24" s="19">
        <v>126.9</v>
      </c>
      <c r="HI24" s="19">
        <v>138.52574999999999</v>
      </c>
      <c r="HJ24" s="19">
        <v>138.52574999999999</v>
      </c>
      <c r="HK24" s="19">
        <v>-11.62575</v>
      </c>
      <c r="HL24" s="19"/>
      <c r="HM24" s="19"/>
      <c r="HN24" s="19"/>
      <c r="HO24" s="19">
        <v>0</v>
      </c>
      <c r="HP24" s="19"/>
      <c r="HQ24" s="19"/>
      <c r="HR24" s="19"/>
      <c r="HS24" s="19">
        <v>0</v>
      </c>
      <c r="HT24" s="19">
        <v>53.9</v>
      </c>
      <c r="HU24" s="19"/>
      <c r="HV24" s="19"/>
      <c r="HW24" s="19">
        <v>53.9</v>
      </c>
      <c r="HX24" s="19"/>
      <c r="HY24" s="19"/>
      <c r="HZ24" s="19"/>
      <c r="IA24" s="19">
        <v>0</v>
      </c>
      <c r="IB24" s="19"/>
      <c r="IC24" s="19"/>
      <c r="ID24" s="19"/>
      <c r="IE24" s="19">
        <v>0</v>
      </c>
      <c r="IF24" s="19">
        <v>45.2</v>
      </c>
      <c r="IG24" s="19">
        <v>45.265309999999999</v>
      </c>
      <c r="IH24" s="19"/>
      <c r="II24" s="19">
        <v>45.2</v>
      </c>
      <c r="IJ24" s="19"/>
      <c r="IK24" s="19"/>
      <c r="IL24" s="19"/>
      <c r="IM24" s="19">
        <v>0</v>
      </c>
      <c r="IN24" s="19"/>
      <c r="IO24" s="19"/>
      <c r="IP24" s="19"/>
      <c r="IQ24" s="19">
        <v>0</v>
      </c>
      <c r="IR24" s="19"/>
      <c r="IS24" s="19"/>
      <c r="IT24" s="19"/>
      <c r="IU24" s="19">
        <v>0</v>
      </c>
      <c r="IV24" s="19">
        <v>127.86</v>
      </c>
      <c r="IW24" s="19">
        <v>128.10932</v>
      </c>
      <c r="IX24" s="19">
        <v>132.83837</v>
      </c>
      <c r="IY24" s="19">
        <v>-4.97837</v>
      </c>
      <c r="IZ24" s="19">
        <v>0</v>
      </c>
      <c r="JA24" s="19"/>
      <c r="JB24" s="19"/>
      <c r="JC24" s="19">
        <v>0</v>
      </c>
      <c r="JD24" s="19">
        <v>0</v>
      </c>
      <c r="JE24" s="19"/>
      <c r="JF24" s="19"/>
      <c r="JG24" s="19">
        <v>0</v>
      </c>
      <c r="JH24" s="19">
        <v>0</v>
      </c>
      <c r="JI24" s="19"/>
      <c r="JJ24" s="19"/>
      <c r="JK24" s="19">
        <v>0</v>
      </c>
      <c r="JL24" s="19"/>
      <c r="JM24" s="19"/>
      <c r="JN24" s="19"/>
      <c r="JO24" s="19">
        <v>0</v>
      </c>
      <c r="JP24" s="19">
        <v>71.89</v>
      </c>
      <c r="JQ24" s="19">
        <v>62.981079999999999</v>
      </c>
      <c r="JR24" s="19">
        <v>45.042119999999997</v>
      </c>
      <c r="JS24" s="19">
        <v>26.84788</v>
      </c>
      <c r="JT24" s="19">
        <v>35.03</v>
      </c>
      <c r="JU24" s="19">
        <v>31.585100000000001</v>
      </c>
      <c r="JV24" s="19">
        <v>22.58869</v>
      </c>
      <c r="JW24" s="19">
        <v>12.44131</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v>2.2000000000000002</v>
      </c>
      <c r="KW24" s="19">
        <v>1.33812</v>
      </c>
      <c r="KX24" s="19">
        <v>1.33812</v>
      </c>
      <c r="KY24" s="19">
        <v>0.86187999999999998</v>
      </c>
      <c r="KZ24" s="19">
        <v>156.69999999999999</v>
      </c>
      <c r="LA24" s="19">
        <v>169.40422000000001</v>
      </c>
      <c r="LB24" s="19">
        <v>169.40422000000001</v>
      </c>
      <c r="LC24" s="19">
        <v>-12.704219999999999</v>
      </c>
      <c r="LD24" s="19">
        <v>121.1</v>
      </c>
      <c r="LE24" s="19">
        <v>124.84587999999999</v>
      </c>
      <c r="LF24" s="19">
        <v>124.84587999999999</v>
      </c>
      <c r="LG24" s="19">
        <v>-3.7458800000000001</v>
      </c>
      <c r="LH24" s="19">
        <v>62</v>
      </c>
      <c r="LI24" s="19">
        <v>67.199219999999997</v>
      </c>
      <c r="LJ24" s="19">
        <v>67.199219999999997</v>
      </c>
      <c r="LK24" s="19">
        <v>-5.1992200000000004</v>
      </c>
      <c r="LL24" s="19">
        <v>77.099999999999994</v>
      </c>
      <c r="LM24" s="19">
        <v>78.567999999999998</v>
      </c>
      <c r="LN24" s="19">
        <v>78.567999999999998</v>
      </c>
      <c r="LO24" s="19">
        <v>-1.468</v>
      </c>
      <c r="LP24" s="19">
        <v>30.2</v>
      </c>
      <c r="LQ24" s="19">
        <v>29.980560000000001</v>
      </c>
      <c r="LR24" s="19">
        <v>29.980560000000001</v>
      </c>
      <c r="LS24" s="19">
        <v>0.21944</v>
      </c>
      <c r="LT24" s="19">
        <v>0</v>
      </c>
      <c r="LU24" s="19"/>
      <c r="LV24" s="19"/>
      <c r="LW24" s="19">
        <v>0</v>
      </c>
      <c r="LX24" s="19"/>
      <c r="LY24" s="19"/>
      <c r="LZ24" s="19"/>
      <c r="MA24" s="19">
        <v>0</v>
      </c>
      <c r="MB24" s="19"/>
      <c r="MC24" s="19"/>
      <c r="MD24" s="19"/>
      <c r="ME24" s="19">
        <v>0</v>
      </c>
      <c r="MF24" s="19">
        <v>139.9</v>
      </c>
      <c r="MG24" s="19">
        <v>141.41918999999999</v>
      </c>
      <c r="MH24" s="19">
        <v>151.08886000000001</v>
      </c>
      <c r="MI24" s="19">
        <v>-11.18886</v>
      </c>
      <c r="MJ24" s="19">
        <v>140</v>
      </c>
      <c r="MK24" s="19">
        <v>141.41918999999999</v>
      </c>
      <c r="ML24" s="19">
        <v>151.08886000000001</v>
      </c>
      <c r="MM24" s="19">
        <v>-11.08886</v>
      </c>
      <c r="MN24" s="19">
        <v>146.5</v>
      </c>
      <c r="MO24" s="19">
        <v>141.84387000000001</v>
      </c>
      <c r="MP24" s="19">
        <v>151.54257999999999</v>
      </c>
      <c r="MQ24" s="19">
        <v>-5.0425800000000001</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6.6</v>
      </c>
      <c r="NU24" s="19">
        <v>7.0432300000000003</v>
      </c>
      <c r="NV24" s="19">
        <v>7.0432300000000003</v>
      </c>
      <c r="NW24" s="19">
        <v>-0.44323000000000001</v>
      </c>
      <c r="NX24" s="19">
        <v>4.0999999999999996</v>
      </c>
      <c r="NY24" s="19">
        <v>7.3890099999999999</v>
      </c>
      <c r="NZ24" s="19">
        <v>7.3890099999999999</v>
      </c>
      <c r="OA24" s="19">
        <v>-3.2890100000000002</v>
      </c>
      <c r="OB24" s="19">
        <v>20</v>
      </c>
      <c r="OC24" s="19">
        <v>20</v>
      </c>
      <c r="OD24" s="19">
        <v>17.492709999999999</v>
      </c>
      <c r="OE24" s="19">
        <v>2.5072899999999998</v>
      </c>
      <c r="OF24" s="19">
        <v>0.1</v>
      </c>
      <c r="OG24" s="19">
        <v>8.5000000000000006E-2</v>
      </c>
      <c r="OH24" s="19">
        <v>8.5000000000000006E-2</v>
      </c>
      <c r="OI24" s="19">
        <v>1.4999999999999999E-2</v>
      </c>
      <c r="OJ24" s="19">
        <v>50.9</v>
      </c>
      <c r="OK24" s="19">
        <v>16.484000000000002</v>
      </c>
      <c r="OL24" s="19">
        <v>16.484000000000002</v>
      </c>
      <c r="OM24" s="19">
        <v>34.415999999999997</v>
      </c>
      <c r="ON24" s="19">
        <v>25.9</v>
      </c>
      <c r="OO24" s="19">
        <v>29.940999999999999</v>
      </c>
      <c r="OP24" s="19">
        <v>29.940999999999999</v>
      </c>
      <c r="OQ24" s="19">
        <v>-4.0410000000000004</v>
      </c>
      <c r="OR24" s="19">
        <v>0</v>
      </c>
      <c r="OS24" s="19">
        <v>1.1140000000000001</v>
      </c>
      <c r="OT24" s="19">
        <v>1.1140000000000001</v>
      </c>
      <c r="OU24" s="19">
        <v>-1.1140000000000001</v>
      </c>
      <c r="OV24" s="19">
        <v>0.1</v>
      </c>
      <c r="OW24" s="19"/>
      <c r="OX24" s="19"/>
      <c r="OY24" s="19">
        <v>0.1</v>
      </c>
      <c r="OZ24" s="19">
        <v>20.2</v>
      </c>
      <c r="PA24" s="19">
        <v>19.436350000000001</v>
      </c>
      <c r="PB24" s="19">
        <v>19.436350000000001</v>
      </c>
      <c r="PC24" s="19">
        <v>0.76365000000000005</v>
      </c>
      <c r="PD24" s="19">
        <v>9.9</v>
      </c>
      <c r="PE24" s="19">
        <v>9.9830000000000005</v>
      </c>
      <c r="PF24" s="19">
        <v>9.9830000000000005</v>
      </c>
      <c r="PG24" s="19">
        <v>-8.3000000000000004E-2</v>
      </c>
      <c r="PH24" s="19">
        <v>5.3</v>
      </c>
      <c r="PI24" s="19">
        <v>5.67</v>
      </c>
      <c r="PJ24" s="19">
        <v>5.67</v>
      </c>
      <c r="PK24" s="19">
        <v>-0.37</v>
      </c>
      <c r="PL24" s="19">
        <v>38.1</v>
      </c>
      <c r="PM24" s="19">
        <v>43.38</v>
      </c>
      <c r="PN24" s="19">
        <v>43.38</v>
      </c>
      <c r="PO24" s="19">
        <v>-5.28</v>
      </c>
      <c r="PP24" s="19">
        <v>2.2000000000000002</v>
      </c>
      <c r="PQ24" s="19">
        <v>1</v>
      </c>
      <c r="PR24" s="19">
        <v>1</v>
      </c>
      <c r="PS24" s="19">
        <v>1.2</v>
      </c>
      <c r="PT24" s="19">
        <v>3.6</v>
      </c>
      <c r="PU24" s="19">
        <v>1.8</v>
      </c>
      <c r="PV24" s="19">
        <v>1.8</v>
      </c>
      <c r="PW24" s="19">
        <v>1.8</v>
      </c>
      <c r="PX24" s="19">
        <v>5.0999999999999996</v>
      </c>
      <c r="PY24" s="19">
        <v>5</v>
      </c>
      <c r="PZ24" s="19">
        <v>5</v>
      </c>
      <c r="QA24" s="19">
        <v>0.1</v>
      </c>
      <c r="QB24" s="19">
        <v>20.399999999999999</v>
      </c>
      <c r="QC24" s="19">
        <v>20.274049999999999</v>
      </c>
      <c r="QD24" s="19">
        <v>20.274049999999999</v>
      </c>
      <c r="QE24" s="19">
        <v>0.12595000000000001</v>
      </c>
      <c r="QF24" s="19">
        <v>20</v>
      </c>
      <c r="QG24" s="19">
        <v>19.436350000000001</v>
      </c>
      <c r="QH24" s="19">
        <v>19.436350000000001</v>
      </c>
      <c r="QI24" s="19">
        <v>0.56364999999999998</v>
      </c>
      <c r="QJ24" s="19">
        <v>18.600000000000001</v>
      </c>
      <c r="QK24" s="19">
        <v>19</v>
      </c>
      <c r="QL24" s="19">
        <v>17.492709999999999</v>
      </c>
      <c r="QM24" s="19">
        <v>1.1072900000000001</v>
      </c>
      <c r="QN24" s="19">
        <v>3.4</v>
      </c>
      <c r="QO24" s="19">
        <v>3.4</v>
      </c>
      <c r="QP24" s="19">
        <v>3.4</v>
      </c>
      <c r="QQ24" s="19">
        <v>0</v>
      </c>
      <c r="QR24" s="19">
        <v>18.5</v>
      </c>
      <c r="QS24" s="19">
        <v>9.1999999999999993</v>
      </c>
      <c r="QT24" s="19">
        <v>9.1999999999999993</v>
      </c>
      <c r="QU24" s="19">
        <v>9.3000000000000007</v>
      </c>
      <c r="QV24" s="19">
        <v>11.1</v>
      </c>
      <c r="QW24" s="19">
        <v>8.0730000000000004</v>
      </c>
      <c r="QX24" s="19">
        <v>8.0730000000000004</v>
      </c>
      <c r="QY24" s="19">
        <v>3.0270000000000001</v>
      </c>
      <c r="QZ24" s="19">
        <v>13.3</v>
      </c>
      <c r="RA24" s="19">
        <v>7.54</v>
      </c>
      <c r="RB24" s="19">
        <v>7.54</v>
      </c>
      <c r="RC24" s="19">
        <v>5.76</v>
      </c>
      <c r="RD24" s="19">
        <v>7.8</v>
      </c>
      <c r="RE24" s="19">
        <v>4.9000000000000004</v>
      </c>
      <c r="RF24" s="19">
        <v>3.3889999999999998</v>
      </c>
      <c r="RG24" s="19">
        <v>4.4109999999999996</v>
      </c>
      <c r="RH24" s="19">
        <v>7.6</v>
      </c>
      <c r="RI24" s="19">
        <v>7.5449999999999999</v>
      </c>
      <c r="RJ24" s="19">
        <v>7.5449999999999999</v>
      </c>
      <c r="RK24" s="19">
        <v>5.5E-2</v>
      </c>
      <c r="RL24" s="19">
        <v>4.8</v>
      </c>
      <c r="RM24" s="19">
        <v>11.728999999999999</v>
      </c>
      <c r="RN24" s="19">
        <v>11.728999999999999</v>
      </c>
      <c r="RO24" s="19">
        <v>-6.9290000000000003</v>
      </c>
      <c r="RP24" s="19">
        <v>3.5</v>
      </c>
      <c r="RQ24" s="19">
        <v>3.5009999999999999</v>
      </c>
      <c r="RR24" s="19">
        <v>3.5009999999999999</v>
      </c>
      <c r="RS24" s="19">
        <v>-1E-3</v>
      </c>
      <c r="RT24" s="19">
        <v>12.7</v>
      </c>
      <c r="RU24" s="19">
        <v>9.2053600000000007</v>
      </c>
      <c r="RV24" s="19">
        <v>10.60012</v>
      </c>
      <c r="RW24" s="19">
        <v>2.0998800000000002</v>
      </c>
      <c r="RX24" s="19">
        <v>3</v>
      </c>
      <c r="RY24" s="19">
        <v>2</v>
      </c>
      <c r="RZ24" s="19">
        <v>2</v>
      </c>
      <c r="SA24" s="19">
        <v>1</v>
      </c>
      <c r="SB24" s="19"/>
      <c r="SC24" s="19"/>
      <c r="SD24" s="19">
        <v>0.4</v>
      </c>
      <c r="SE24" s="19">
        <v>-0.4</v>
      </c>
      <c r="SF24" s="19">
        <v>0.2</v>
      </c>
      <c r="SG24" s="19">
        <v>0.11899999999999999</v>
      </c>
      <c r="SH24" s="19">
        <v>0.11899999999999999</v>
      </c>
      <c r="SI24" s="19">
        <v>8.1000000000000003E-2</v>
      </c>
      <c r="SJ24" s="19">
        <v>19.8</v>
      </c>
      <c r="SK24" s="19">
        <v>19.1448</v>
      </c>
      <c r="SL24" s="19">
        <v>19.1448</v>
      </c>
      <c r="SM24" s="19">
        <v>0.6552</v>
      </c>
      <c r="SN24" s="19">
        <v>10.3</v>
      </c>
      <c r="SO24" s="19">
        <v>10.301259999999999</v>
      </c>
      <c r="SP24" s="19">
        <v>10.301259999999999</v>
      </c>
      <c r="SQ24" s="19">
        <v>-1.2600000000000001E-3</v>
      </c>
      <c r="SR24" s="19">
        <v>20.2</v>
      </c>
      <c r="SS24" s="19">
        <v>19.436350000000001</v>
      </c>
      <c r="ST24" s="19">
        <v>19.436350000000001</v>
      </c>
      <c r="SU24" s="19">
        <v>0.76365000000000005</v>
      </c>
      <c r="SV24" s="19">
        <v>20.2</v>
      </c>
      <c r="SW24" s="19">
        <v>19.436350000000001</v>
      </c>
      <c r="SX24" s="19">
        <v>19.436350000000001</v>
      </c>
      <c r="SY24" s="19">
        <v>0.76365000000000005</v>
      </c>
      <c r="SZ24" s="19">
        <v>20</v>
      </c>
      <c r="TA24" s="19">
        <v>19.241980000000002</v>
      </c>
      <c r="TB24" s="19">
        <v>19.241980000000002</v>
      </c>
      <c r="TC24" s="19">
        <v>0.75802000000000003</v>
      </c>
      <c r="TD24" s="19">
        <v>2.9</v>
      </c>
      <c r="TE24" s="19">
        <v>15.429</v>
      </c>
      <c r="TF24" s="19">
        <v>15.429</v>
      </c>
      <c r="TG24" s="19">
        <v>-12.529</v>
      </c>
      <c r="TH24" s="19">
        <v>12.7</v>
      </c>
      <c r="TI24" s="19">
        <v>13.739000000000001</v>
      </c>
      <c r="TJ24" s="19">
        <v>13.739000000000001</v>
      </c>
      <c r="TK24" s="19">
        <v>-1.0389999999999999</v>
      </c>
      <c r="TL24" s="19">
        <v>4.4000000000000004</v>
      </c>
      <c r="TM24" s="19">
        <v>18.48</v>
      </c>
      <c r="TN24" s="19">
        <v>18.48</v>
      </c>
      <c r="TO24" s="19">
        <v>-14.08</v>
      </c>
      <c r="TP24" s="19">
        <v>0</v>
      </c>
      <c r="TQ24" s="19">
        <v>0.58899999999999997</v>
      </c>
      <c r="TR24" s="19">
        <v>0.58899999999999997</v>
      </c>
      <c r="TS24" s="19">
        <v>-0.58899999999999997</v>
      </c>
      <c r="TT24" s="19">
        <v>0</v>
      </c>
      <c r="TU24" s="19">
        <v>2.1230000000000002</v>
      </c>
      <c r="TV24" s="19">
        <v>2.1230000000000002</v>
      </c>
      <c r="TW24" s="19">
        <v>-2.1230000000000002</v>
      </c>
      <c r="TX24" s="19">
        <v>0</v>
      </c>
      <c r="TY24" s="19">
        <v>6.4000000000000001E-2</v>
      </c>
      <c r="TZ24" s="19">
        <v>6.4000000000000001E-2</v>
      </c>
      <c r="UA24" s="19">
        <v>-6.4000000000000001E-2</v>
      </c>
      <c r="UB24" s="19">
        <v>0</v>
      </c>
      <c r="UC24" s="19">
        <v>0.215</v>
      </c>
      <c r="UD24" s="19">
        <v>0.215</v>
      </c>
      <c r="UE24" s="19">
        <v>-0.215</v>
      </c>
      <c r="UF24" s="19">
        <v>3.6</v>
      </c>
      <c r="UG24" s="19">
        <v>34.869999999999997</v>
      </c>
      <c r="UH24" s="19">
        <v>34.869999999999997</v>
      </c>
      <c r="UI24" s="19">
        <v>-31.27</v>
      </c>
      <c r="UJ24" s="19">
        <v>21.1</v>
      </c>
      <c r="UK24" s="19">
        <v>19.922249999999998</v>
      </c>
      <c r="UL24" s="19">
        <v>19.922249999999998</v>
      </c>
      <c r="UM24" s="19">
        <v>1.1777500000000001</v>
      </c>
      <c r="UN24" s="19">
        <v>8.1999999999999993</v>
      </c>
      <c r="UO24" s="19">
        <v>8.1999999999999993</v>
      </c>
      <c r="UP24" s="19">
        <v>8.1999999999999993</v>
      </c>
      <c r="UQ24" s="19">
        <v>0</v>
      </c>
      <c r="UR24" s="19">
        <v>6.3</v>
      </c>
      <c r="US24" s="19">
        <v>6.8</v>
      </c>
      <c r="UT24" s="19">
        <v>6.8</v>
      </c>
      <c r="UU24" s="19">
        <v>-0.5</v>
      </c>
      <c r="UV24" s="19">
        <v>20.399999999999999</v>
      </c>
      <c r="UW24" s="19">
        <v>20</v>
      </c>
      <c r="UX24" s="19">
        <v>19.436350000000001</v>
      </c>
      <c r="UY24" s="19">
        <v>0.96365000000000001</v>
      </c>
      <c r="UZ24" s="19">
        <v>20.399999999999999</v>
      </c>
      <c r="VA24" s="19">
        <v>20</v>
      </c>
      <c r="VB24" s="19">
        <v>19.436350000000001</v>
      </c>
      <c r="VC24" s="19">
        <v>0.96365000000000001</v>
      </c>
      <c r="VD24" s="19">
        <v>20.100000000000001</v>
      </c>
      <c r="VE24" s="19">
        <v>20</v>
      </c>
      <c r="VF24" s="19">
        <v>19.436350000000001</v>
      </c>
      <c r="VG24" s="19">
        <v>0.66364999999999996</v>
      </c>
      <c r="VH24" s="19">
        <v>0</v>
      </c>
      <c r="VI24" s="19">
        <v>0.81799999999999995</v>
      </c>
      <c r="VJ24" s="19">
        <v>0.81799999999999995</v>
      </c>
      <c r="VK24" s="19">
        <v>-0.81799999999999995</v>
      </c>
      <c r="VL24" s="19">
        <v>50.2</v>
      </c>
      <c r="VM24" s="19">
        <v>63.134</v>
      </c>
      <c r="VN24" s="19">
        <v>63.134</v>
      </c>
      <c r="VO24" s="19">
        <v>-12.933999999999999</v>
      </c>
      <c r="VP24" s="19">
        <v>7.9</v>
      </c>
      <c r="VQ24" s="19">
        <v>4.6440000000000001</v>
      </c>
      <c r="VR24" s="19">
        <v>4.6440000000000001</v>
      </c>
      <c r="VS24" s="19">
        <v>3.2559999999999998</v>
      </c>
      <c r="VT24" s="19">
        <v>72.599999999999994</v>
      </c>
      <c r="VU24" s="19">
        <v>83.23</v>
      </c>
      <c r="VV24" s="19">
        <v>83.23</v>
      </c>
      <c r="VW24" s="19">
        <v>-10.63</v>
      </c>
      <c r="VX24" s="19">
        <v>0.3</v>
      </c>
      <c r="VY24" s="19">
        <v>0.6</v>
      </c>
      <c r="VZ24" s="19">
        <v>0.6</v>
      </c>
      <c r="WA24" s="19">
        <v>-0.3</v>
      </c>
      <c r="WB24" s="19">
        <v>0</v>
      </c>
      <c r="WC24" s="19">
        <v>2.6859999999999999</v>
      </c>
      <c r="WD24" s="19">
        <v>2.6859999999999999</v>
      </c>
      <c r="WE24" s="19">
        <v>-2.6859999999999999</v>
      </c>
      <c r="WF24" s="19">
        <v>0</v>
      </c>
      <c r="WG24" s="19">
        <v>1.615</v>
      </c>
      <c r="WH24" s="19">
        <v>1.615</v>
      </c>
      <c r="WI24" s="19">
        <v>-1.615</v>
      </c>
      <c r="WJ24" s="19">
        <v>55.5</v>
      </c>
      <c r="WK24" s="19">
        <v>41.287999999999997</v>
      </c>
      <c r="WL24" s="19">
        <v>41.287999999999997</v>
      </c>
      <c r="WM24" s="19">
        <v>14.212</v>
      </c>
      <c r="WN24" s="19">
        <v>4.4000000000000004</v>
      </c>
      <c r="WO24" s="19">
        <v>4.2</v>
      </c>
      <c r="WP24" s="19">
        <v>4.2</v>
      </c>
      <c r="WQ24" s="19">
        <v>0.2</v>
      </c>
      <c r="WR24" s="19">
        <v>1.1000000000000001</v>
      </c>
      <c r="WS24" s="19">
        <v>1.2</v>
      </c>
      <c r="WT24" s="19">
        <v>1.2</v>
      </c>
      <c r="WU24" s="19">
        <v>-0.1</v>
      </c>
      <c r="WV24" s="19">
        <v>2.4</v>
      </c>
      <c r="WW24" s="19">
        <v>2.4</v>
      </c>
      <c r="WX24" s="19">
        <v>2.4</v>
      </c>
      <c r="WY24" s="19">
        <v>0</v>
      </c>
      <c r="WZ24" s="19">
        <v>1.1000000000000001</v>
      </c>
      <c r="XA24" s="19">
        <v>1.4</v>
      </c>
      <c r="XB24" s="19">
        <v>1.4</v>
      </c>
      <c r="XC24" s="19">
        <v>-0.3</v>
      </c>
      <c r="XD24" s="19">
        <v>3.5</v>
      </c>
      <c r="XE24" s="19">
        <v>2.2200000000000002</v>
      </c>
      <c r="XF24" s="19">
        <v>2.2200000000000002</v>
      </c>
      <c r="XG24" s="19">
        <v>1.28</v>
      </c>
      <c r="XH24" s="19">
        <v>9.1</v>
      </c>
      <c r="XI24" s="19">
        <v>9</v>
      </c>
      <c r="XJ24" s="19">
        <v>9</v>
      </c>
      <c r="XK24" s="19">
        <v>0.1</v>
      </c>
      <c r="XL24" s="19">
        <v>20</v>
      </c>
      <c r="XM24" s="19">
        <v>19.241980000000002</v>
      </c>
      <c r="XN24" s="19">
        <v>19.241980000000002</v>
      </c>
      <c r="XO24" s="19">
        <v>0.75802000000000003</v>
      </c>
      <c r="XP24" s="19">
        <v>7.9</v>
      </c>
      <c r="XQ24" s="19">
        <v>10.7</v>
      </c>
      <c r="XR24" s="19">
        <v>10.7</v>
      </c>
      <c r="XS24" s="19">
        <v>-2.8</v>
      </c>
      <c r="XT24" s="19">
        <v>26.6</v>
      </c>
      <c r="XU24" s="19">
        <v>30.5</v>
      </c>
      <c r="XV24" s="19">
        <v>29</v>
      </c>
      <c r="XW24" s="19">
        <v>-2.4</v>
      </c>
      <c r="XX24" s="19">
        <v>34.1</v>
      </c>
      <c r="XY24" s="19">
        <v>30.5</v>
      </c>
      <c r="XZ24" s="19">
        <v>29</v>
      </c>
      <c r="YA24" s="19">
        <v>5.0999999999999996</v>
      </c>
      <c r="YB24" s="19">
        <v>13</v>
      </c>
      <c r="YC24" s="19">
        <v>14</v>
      </c>
      <c r="YD24" s="19">
        <v>14</v>
      </c>
      <c r="YE24" s="19">
        <v>-1</v>
      </c>
      <c r="YF24" s="19">
        <v>16.3</v>
      </c>
      <c r="YG24" s="19">
        <v>18.25</v>
      </c>
      <c r="YH24" s="19">
        <v>18.25</v>
      </c>
      <c r="YI24" s="19">
        <v>-1.95</v>
      </c>
      <c r="YJ24" s="19">
        <v>6.1</v>
      </c>
      <c r="YK24" s="19">
        <v>7.99</v>
      </c>
      <c r="YL24" s="19">
        <v>7.99</v>
      </c>
      <c r="YM24" s="19">
        <v>-1.89</v>
      </c>
      <c r="YN24" s="19">
        <v>11.1</v>
      </c>
      <c r="YO24" s="19">
        <v>11</v>
      </c>
      <c r="YP24" s="19">
        <v>11</v>
      </c>
      <c r="YQ24" s="19">
        <v>0.1</v>
      </c>
      <c r="YR24" s="19">
        <v>21.2</v>
      </c>
      <c r="YS24" s="19">
        <v>22</v>
      </c>
      <c r="YT24" s="19">
        <v>22</v>
      </c>
      <c r="YU24" s="19">
        <v>-0.8</v>
      </c>
    </row>
    <row r="25" spans="1:671" ht="24" customHeight="1" x14ac:dyDescent="0.25">
      <c r="A25" s="1"/>
      <c r="B25" s="13" t="s">
        <v>102</v>
      </c>
      <c r="C25" s="13" t="s">
        <v>878</v>
      </c>
      <c r="D25" s="14">
        <v>201.5</v>
      </c>
      <c r="E25" s="14">
        <v>203.40136000000001</v>
      </c>
      <c r="F25" s="14">
        <v>203.40136000000001</v>
      </c>
      <c r="G25" s="14">
        <v>-1.9013599999999999</v>
      </c>
      <c r="H25" s="14">
        <v>626.20000000000005</v>
      </c>
      <c r="I25" s="14">
        <v>631.22380999999996</v>
      </c>
      <c r="J25" s="14">
        <v>631.22380999999996</v>
      </c>
      <c r="K25" s="14">
        <v>-5.0238100000000001</v>
      </c>
      <c r="L25" s="14">
        <v>144.5</v>
      </c>
      <c r="M25" s="14">
        <v>146.79963000000001</v>
      </c>
      <c r="N25" s="14">
        <v>146.79963000000001</v>
      </c>
      <c r="O25" s="14">
        <v>-2.2996300000000001</v>
      </c>
      <c r="P25" s="14"/>
      <c r="Q25" s="14"/>
      <c r="R25" s="14"/>
      <c r="S25" s="14">
        <v>0</v>
      </c>
      <c r="T25" s="14"/>
      <c r="U25" s="14"/>
      <c r="V25" s="14"/>
      <c r="W25" s="14">
        <v>0</v>
      </c>
      <c r="X25" s="14">
        <v>90.3</v>
      </c>
      <c r="Y25" s="14">
        <v>91.867829999999998</v>
      </c>
      <c r="Z25" s="14">
        <v>91.867829999999998</v>
      </c>
      <c r="AA25" s="14">
        <v>-1.5678300000000001</v>
      </c>
      <c r="AB25" s="14">
        <v>161.5</v>
      </c>
      <c r="AC25" s="14">
        <v>162.59082000000001</v>
      </c>
      <c r="AD25" s="14">
        <v>172.65595999999999</v>
      </c>
      <c r="AE25" s="14">
        <v>-11.15596</v>
      </c>
      <c r="AF25" s="14"/>
      <c r="AG25" s="14"/>
      <c r="AH25" s="14"/>
      <c r="AI25" s="14">
        <v>0</v>
      </c>
      <c r="AJ25" s="14">
        <v>59.3</v>
      </c>
      <c r="AK25" s="14"/>
      <c r="AL25" s="14"/>
      <c r="AM25" s="14">
        <v>59.3</v>
      </c>
      <c r="AN25" s="14">
        <v>0</v>
      </c>
      <c r="AO25" s="14"/>
      <c r="AP25" s="14"/>
      <c r="AQ25" s="14">
        <v>0</v>
      </c>
      <c r="AR25" s="14">
        <v>0</v>
      </c>
      <c r="AS25" s="14"/>
      <c r="AT25" s="14"/>
      <c r="AU25" s="14">
        <v>0</v>
      </c>
      <c r="AV25" s="14">
        <v>163.19999999999999</v>
      </c>
      <c r="AW25" s="14"/>
      <c r="AX25" s="14"/>
      <c r="AY25" s="14">
        <v>163.19999999999999</v>
      </c>
      <c r="AZ25" s="14"/>
      <c r="BA25" s="14"/>
      <c r="BB25" s="14"/>
      <c r="BC25" s="14">
        <v>0</v>
      </c>
      <c r="BD25" s="14">
        <v>0</v>
      </c>
      <c r="BE25" s="14"/>
      <c r="BF25" s="14"/>
      <c r="BG25" s="14">
        <v>0</v>
      </c>
      <c r="BH25" s="14"/>
      <c r="BI25" s="14"/>
      <c r="BJ25" s="14"/>
      <c r="BK25" s="14">
        <v>0</v>
      </c>
      <c r="BL25" s="14">
        <v>539</v>
      </c>
      <c r="BM25" s="14">
        <v>557.29155000000003</v>
      </c>
      <c r="BN25" s="14">
        <v>557.29155000000003</v>
      </c>
      <c r="BO25" s="14">
        <v>-18.291550000000001</v>
      </c>
      <c r="BP25" s="14">
        <v>10.1</v>
      </c>
      <c r="BQ25" s="14">
        <v>10.52094</v>
      </c>
      <c r="BR25" s="14">
        <v>10.52094</v>
      </c>
      <c r="BS25" s="14">
        <v>-0.42093999999999998</v>
      </c>
      <c r="BT25" s="14"/>
      <c r="BU25" s="14"/>
      <c r="BV25" s="14"/>
      <c r="BW25" s="14">
        <v>0</v>
      </c>
      <c r="BX25" s="14"/>
      <c r="BY25" s="14"/>
      <c r="BZ25" s="14"/>
      <c r="CA25" s="14">
        <v>0</v>
      </c>
      <c r="CB25" s="14"/>
      <c r="CC25" s="14"/>
      <c r="CD25" s="14"/>
      <c r="CE25" s="14">
        <v>0</v>
      </c>
      <c r="CF25" s="14"/>
      <c r="CG25" s="14"/>
      <c r="CH25" s="14"/>
      <c r="CI25" s="14">
        <v>0</v>
      </c>
      <c r="CJ25" s="14">
        <v>164.4</v>
      </c>
      <c r="CK25" s="14">
        <v>164.06706</v>
      </c>
      <c r="CL25" s="14">
        <v>164.06706</v>
      </c>
      <c r="CM25" s="14">
        <v>0.33294000000000001</v>
      </c>
      <c r="CN25" s="14">
        <v>7.2</v>
      </c>
      <c r="CO25" s="14">
        <v>5.1383299999999998</v>
      </c>
      <c r="CP25" s="14">
        <v>5.1383299999999998</v>
      </c>
      <c r="CQ25" s="14">
        <v>2.0616699999999999</v>
      </c>
      <c r="CR25" s="14">
        <v>5.3</v>
      </c>
      <c r="CS25" s="14">
        <v>2.8205</v>
      </c>
      <c r="CT25" s="14">
        <v>2.8205</v>
      </c>
      <c r="CU25" s="14">
        <v>2.4794999999999998</v>
      </c>
      <c r="CV25" s="14">
        <v>22</v>
      </c>
      <c r="CW25" s="14"/>
      <c r="CX25" s="14"/>
      <c r="CY25" s="14">
        <v>22</v>
      </c>
      <c r="CZ25" s="14">
        <v>6.8</v>
      </c>
      <c r="DA25" s="14">
        <v>6.8787000000000003</v>
      </c>
      <c r="DB25" s="14">
        <v>6.8787000000000003</v>
      </c>
      <c r="DC25" s="14">
        <v>-7.8700000000000006E-2</v>
      </c>
      <c r="DD25" s="14">
        <v>14.8</v>
      </c>
      <c r="DE25" s="14">
        <v>14.933920000000001</v>
      </c>
      <c r="DF25" s="14">
        <v>14.933920000000001</v>
      </c>
      <c r="DG25" s="14">
        <v>-0.13392000000000001</v>
      </c>
      <c r="DH25" s="14">
        <v>142.30000000000001</v>
      </c>
      <c r="DI25" s="14">
        <v>142.44412</v>
      </c>
      <c r="DJ25" s="14">
        <v>142.44412</v>
      </c>
      <c r="DK25" s="14">
        <v>-0.14412</v>
      </c>
      <c r="DL25" s="14"/>
      <c r="DM25" s="14"/>
      <c r="DN25" s="14"/>
      <c r="DO25" s="14">
        <v>0</v>
      </c>
      <c r="DP25" s="14"/>
      <c r="DQ25" s="14"/>
      <c r="DR25" s="14"/>
      <c r="DS25" s="14">
        <v>0</v>
      </c>
      <c r="DT25" s="14"/>
      <c r="DU25" s="14"/>
      <c r="DV25" s="14"/>
      <c r="DW25" s="14">
        <v>0</v>
      </c>
      <c r="DX25" s="14"/>
      <c r="DY25" s="14"/>
      <c r="DZ25" s="14"/>
      <c r="EA25" s="14">
        <v>0</v>
      </c>
      <c r="EB25" s="14">
        <v>110.4</v>
      </c>
      <c r="EC25" s="14">
        <v>112.46647</v>
      </c>
      <c r="ED25" s="14">
        <v>112.46647</v>
      </c>
      <c r="EE25" s="14">
        <v>-2.0664699999999998</v>
      </c>
      <c r="EF25" s="14">
        <v>221.6</v>
      </c>
      <c r="EG25" s="14">
        <v>220.69499999999999</v>
      </c>
      <c r="EH25" s="14">
        <v>220.69499999999999</v>
      </c>
      <c r="EI25" s="14">
        <v>0.90500000000000003</v>
      </c>
      <c r="EJ25" s="14"/>
      <c r="EK25" s="14"/>
      <c r="EL25" s="14"/>
      <c r="EM25" s="14">
        <v>0</v>
      </c>
      <c r="EN25" s="14"/>
      <c r="EO25" s="14"/>
      <c r="EP25" s="14"/>
      <c r="EQ25" s="14">
        <v>0</v>
      </c>
      <c r="ER25" s="14"/>
      <c r="ES25" s="14"/>
      <c r="ET25" s="14"/>
      <c r="EU25" s="14">
        <v>0</v>
      </c>
      <c r="EV25" s="14">
        <v>6.5</v>
      </c>
      <c r="EW25" s="14">
        <v>6.39</v>
      </c>
      <c r="EX25" s="14">
        <v>6.39</v>
      </c>
      <c r="EY25" s="14">
        <v>0.11</v>
      </c>
      <c r="EZ25" s="14">
        <v>447.8</v>
      </c>
      <c r="FA25" s="14">
        <v>449.28086000000002</v>
      </c>
      <c r="FB25" s="14">
        <v>449.28086000000002</v>
      </c>
      <c r="FC25" s="14">
        <v>-1.4808600000000001</v>
      </c>
      <c r="FD25" s="14">
        <v>71</v>
      </c>
      <c r="FE25" s="14">
        <v>81.635570000000001</v>
      </c>
      <c r="FF25" s="14">
        <v>81.635570000000001</v>
      </c>
      <c r="FG25" s="14">
        <v>-10.63557</v>
      </c>
      <c r="FH25" s="14">
        <v>121.1</v>
      </c>
      <c r="FI25" s="14">
        <v>142.04259999999999</v>
      </c>
      <c r="FJ25" s="14">
        <v>142.04259999999999</v>
      </c>
      <c r="FK25" s="14">
        <v>-20.942599999999999</v>
      </c>
      <c r="FL25" s="14">
        <v>41.9</v>
      </c>
      <c r="FM25" s="14">
        <v>41.89893</v>
      </c>
      <c r="FN25" s="14">
        <v>41.89893</v>
      </c>
      <c r="FO25" s="14">
        <v>1.07E-3</v>
      </c>
      <c r="FP25" s="14">
        <v>18.100000000000001</v>
      </c>
      <c r="FQ25" s="14">
        <v>19.21088</v>
      </c>
      <c r="FR25" s="14">
        <v>19.21088</v>
      </c>
      <c r="FS25" s="14">
        <v>-1.1108800000000001</v>
      </c>
      <c r="FT25" s="14">
        <v>18.8</v>
      </c>
      <c r="FU25" s="14">
        <v>18.172979999999999</v>
      </c>
      <c r="FV25" s="14">
        <v>18.172979999999999</v>
      </c>
      <c r="FW25" s="14">
        <v>0.62702000000000002</v>
      </c>
      <c r="FX25" s="14">
        <v>49.2</v>
      </c>
      <c r="FY25" s="14">
        <v>87.773570000000007</v>
      </c>
      <c r="FZ25" s="14">
        <v>87.773570000000007</v>
      </c>
      <c r="GA25" s="14">
        <v>-38.573569999999997</v>
      </c>
      <c r="GB25" s="14">
        <v>141</v>
      </c>
      <c r="GC25" s="14">
        <v>166.66181</v>
      </c>
      <c r="GD25" s="14">
        <v>166.66181</v>
      </c>
      <c r="GE25" s="14">
        <v>-25.661809999999999</v>
      </c>
      <c r="GF25" s="14">
        <v>141.6</v>
      </c>
      <c r="GG25" s="14">
        <v>166.66181</v>
      </c>
      <c r="GH25" s="14">
        <v>166.66181</v>
      </c>
      <c r="GI25" s="14">
        <v>-25.061810000000001</v>
      </c>
      <c r="GJ25" s="14">
        <v>165.1</v>
      </c>
      <c r="GK25" s="14">
        <v>167.16229000000001</v>
      </c>
      <c r="GL25" s="14">
        <v>167.16229000000001</v>
      </c>
      <c r="GM25" s="14">
        <v>-2.06229</v>
      </c>
      <c r="GN25" s="14">
        <v>90</v>
      </c>
      <c r="GO25" s="14">
        <v>110.48202000000001</v>
      </c>
      <c r="GP25" s="14">
        <v>110.48202000000001</v>
      </c>
      <c r="GQ25" s="14">
        <v>-20.482019999999999</v>
      </c>
      <c r="GR25" s="14">
        <v>17.8</v>
      </c>
      <c r="GS25" s="14">
        <v>18</v>
      </c>
      <c r="GT25" s="14">
        <v>18</v>
      </c>
      <c r="GU25" s="14">
        <v>-0.2</v>
      </c>
      <c r="GV25" s="14">
        <v>32.1</v>
      </c>
      <c r="GW25" s="14">
        <v>38.272109999999998</v>
      </c>
      <c r="GX25" s="14">
        <v>38.272109999999998</v>
      </c>
      <c r="GY25" s="14">
        <v>-6.17211</v>
      </c>
      <c r="GZ25" s="14">
        <v>4</v>
      </c>
      <c r="HA25" s="14">
        <v>4.1192200000000003</v>
      </c>
      <c r="HB25" s="14">
        <v>4.1192200000000003</v>
      </c>
      <c r="HC25" s="14">
        <v>-0.11922000000000001</v>
      </c>
      <c r="HD25" s="14">
        <v>32.9</v>
      </c>
      <c r="HE25" s="14">
        <v>33.36054</v>
      </c>
      <c r="HF25" s="14">
        <v>33.36054</v>
      </c>
      <c r="HG25" s="14">
        <v>-0.46054</v>
      </c>
      <c r="HH25" s="14">
        <v>42.6</v>
      </c>
      <c r="HI25" s="14">
        <v>138.52574999999999</v>
      </c>
      <c r="HJ25" s="14">
        <v>138.52574999999999</v>
      </c>
      <c r="HK25" s="14">
        <v>-95.925749999999994</v>
      </c>
      <c r="HL25" s="14"/>
      <c r="HM25" s="14"/>
      <c r="HN25" s="14"/>
      <c r="HO25" s="14">
        <v>0</v>
      </c>
      <c r="HP25" s="14"/>
      <c r="HQ25" s="14"/>
      <c r="HR25" s="14"/>
      <c r="HS25" s="14">
        <v>0</v>
      </c>
      <c r="HT25" s="14">
        <v>31</v>
      </c>
      <c r="HU25" s="14">
        <v>63.186540000000001</v>
      </c>
      <c r="HV25" s="14"/>
      <c r="HW25" s="14">
        <v>31</v>
      </c>
      <c r="HX25" s="14"/>
      <c r="HY25" s="14"/>
      <c r="HZ25" s="14"/>
      <c r="IA25" s="14">
        <v>0</v>
      </c>
      <c r="IB25" s="14"/>
      <c r="IC25" s="14"/>
      <c r="ID25" s="14"/>
      <c r="IE25" s="14">
        <v>0</v>
      </c>
      <c r="IF25" s="14">
        <v>45.1</v>
      </c>
      <c r="IG25" s="14">
        <v>45.265309999999999</v>
      </c>
      <c r="IH25" s="14"/>
      <c r="II25" s="14">
        <v>45.1</v>
      </c>
      <c r="IJ25" s="14"/>
      <c r="IK25" s="14"/>
      <c r="IL25" s="14"/>
      <c r="IM25" s="14">
        <v>0</v>
      </c>
      <c r="IN25" s="14"/>
      <c r="IO25" s="14"/>
      <c r="IP25" s="14"/>
      <c r="IQ25" s="14">
        <v>0</v>
      </c>
      <c r="IR25" s="14"/>
      <c r="IS25" s="14"/>
      <c r="IT25" s="14"/>
      <c r="IU25" s="14">
        <v>0</v>
      </c>
      <c r="IV25" s="14">
        <v>127.22</v>
      </c>
      <c r="IW25" s="14">
        <v>128.10932</v>
      </c>
      <c r="IX25" s="14">
        <v>132.83837</v>
      </c>
      <c r="IY25" s="14">
        <v>-5.6183699999999996</v>
      </c>
      <c r="IZ25" s="14">
        <v>0</v>
      </c>
      <c r="JA25" s="14"/>
      <c r="JB25" s="14"/>
      <c r="JC25" s="14">
        <v>0</v>
      </c>
      <c r="JD25" s="14">
        <v>0</v>
      </c>
      <c r="JE25" s="14"/>
      <c r="JF25" s="14"/>
      <c r="JG25" s="14">
        <v>0</v>
      </c>
      <c r="JH25" s="14">
        <v>0</v>
      </c>
      <c r="JI25" s="14"/>
      <c r="JJ25" s="14"/>
      <c r="JK25" s="14">
        <v>0</v>
      </c>
      <c r="JL25" s="14"/>
      <c r="JM25" s="14"/>
      <c r="JN25" s="14"/>
      <c r="JO25" s="14">
        <v>0</v>
      </c>
      <c r="JP25" s="14">
        <v>72.290000000000006</v>
      </c>
      <c r="JQ25" s="14">
        <v>73.275930000000002</v>
      </c>
      <c r="JR25" s="14">
        <v>69.30095</v>
      </c>
      <c r="JS25" s="14">
        <v>2.9890500000000002</v>
      </c>
      <c r="JT25" s="14">
        <v>35.090000000000003</v>
      </c>
      <c r="JU25" s="14">
        <v>36.747990000000001</v>
      </c>
      <c r="JV25" s="14">
        <v>34.754530000000003</v>
      </c>
      <c r="JW25" s="14">
        <v>0.33546999999999999</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v>2.2999999999999998</v>
      </c>
      <c r="KW25" s="14">
        <v>1.33812</v>
      </c>
      <c r="KX25" s="14">
        <v>1.33812</v>
      </c>
      <c r="KY25" s="14">
        <v>0.96187999999999996</v>
      </c>
      <c r="KZ25" s="14">
        <v>79.8</v>
      </c>
      <c r="LA25" s="14">
        <v>169.40422000000001</v>
      </c>
      <c r="LB25" s="14">
        <v>169.40422000000001</v>
      </c>
      <c r="LC25" s="14">
        <v>-89.604219999999998</v>
      </c>
      <c r="LD25" s="14">
        <v>131.6</v>
      </c>
      <c r="LE25" s="14">
        <v>124.84587999999999</v>
      </c>
      <c r="LF25" s="14">
        <v>124.84587999999999</v>
      </c>
      <c r="LG25" s="14">
        <v>6.7541200000000003</v>
      </c>
      <c r="LH25" s="14">
        <v>61.4</v>
      </c>
      <c r="LI25" s="14">
        <v>67.199219999999997</v>
      </c>
      <c r="LJ25" s="14">
        <v>67.199219999999997</v>
      </c>
      <c r="LK25" s="14">
        <v>-5.79922</v>
      </c>
      <c r="LL25" s="14">
        <v>76.900000000000006</v>
      </c>
      <c r="LM25" s="14">
        <v>78.567999999999998</v>
      </c>
      <c r="LN25" s="14">
        <v>78.567999999999998</v>
      </c>
      <c r="LO25" s="14">
        <v>-1.6679999999999999</v>
      </c>
      <c r="LP25" s="14">
        <v>29.9</v>
      </c>
      <c r="LQ25" s="14">
        <v>29.980560000000001</v>
      </c>
      <c r="LR25" s="14">
        <v>29.980560000000001</v>
      </c>
      <c r="LS25" s="14">
        <v>-8.0560000000000007E-2</v>
      </c>
      <c r="LT25" s="14">
        <v>0</v>
      </c>
      <c r="LU25" s="14"/>
      <c r="LV25" s="14"/>
      <c r="LW25" s="14">
        <v>0</v>
      </c>
      <c r="LX25" s="14"/>
      <c r="LY25" s="14"/>
      <c r="LZ25" s="14"/>
      <c r="MA25" s="14">
        <v>0</v>
      </c>
      <c r="MB25" s="14"/>
      <c r="MC25" s="14"/>
      <c r="MD25" s="14"/>
      <c r="ME25" s="14">
        <v>0</v>
      </c>
      <c r="MF25" s="14">
        <v>138.69999999999999</v>
      </c>
      <c r="MG25" s="14">
        <v>141.41918999999999</v>
      </c>
      <c r="MH25" s="14">
        <v>153.06012000000001</v>
      </c>
      <c r="MI25" s="14">
        <v>-14.36012</v>
      </c>
      <c r="MJ25" s="14">
        <v>139.19999999999999</v>
      </c>
      <c r="MK25" s="14">
        <v>141.41918999999999</v>
      </c>
      <c r="ML25" s="14">
        <v>153.06012000000001</v>
      </c>
      <c r="MM25" s="14">
        <v>-13.86012</v>
      </c>
      <c r="MN25" s="14">
        <v>145.69999999999999</v>
      </c>
      <c r="MO25" s="14">
        <v>141.84387000000001</v>
      </c>
      <c r="MP25" s="14">
        <v>153.51975999999999</v>
      </c>
      <c r="MQ25" s="14">
        <v>-7.8197599999999996</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6.8</v>
      </c>
      <c r="NU25" s="14">
        <v>7.0432300000000003</v>
      </c>
      <c r="NV25" s="14">
        <v>7.0432300000000003</v>
      </c>
      <c r="NW25" s="14">
        <v>-0.24323</v>
      </c>
      <c r="NX25" s="14">
        <v>4.0999999999999996</v>
      </c>
      <c r="NY25" s="14">
        <v>7.3890099999999999</v>
      </c>
      <c r="NZ25" s="14">
        <v>7.3890099999999999</v>
      </c>
      <c r="OA25" s="14">
        <v>-3.2890100000000002</v>
      </c>
      <c r="OB25" s="14">
        <v>20</v>
      </c>
      <c r="OC25" s="14">
        <v>20</v>
      </c>
      <c r="OD25" s="14">
        <v>17.492709999999999</v>
      </c>
      <c r="OE25" s="14">
        <v>2.5072899999999998</v>
      </c>
      <c r="OF25" s="14">
        <v>0.2</v>
      </c>
      <c r="OG25" s="14">
        <v>0.40300000000000002</v>
      </c>
      <c r="OH25" s="14">
        <v>0.40300000000000002</v>
      </c>
      <c r="OI25" s="14">
        <v>-0.20300000000000001</v>
      </c>
      <c r="OJ25" s="14">
        <v>43</v>
      </c>
      <c r="OK25" s="14">
        <v>16.916</v>
      </c>
      <c r="OL25" s="14">
        <v>16.916</v>
      </c>
      <c r="OM25" s="14">
        <v>26.084</v>
      </c>
      <c r="ON25" s="14">
        <v>74.5</v>
      </c>
      <c r="OO25" s="14">
        <v>40.656999999999996</v>
      </c>
      <c r="OP25" s="14">
        <v>40.656999999999996</v>
      </c>
      <c r="OQ25" s="14">
        <v>33.843000000000004</v>
      </c>
      <c r="OR25" s="14">
        <v>0</v>
      </c>
      <c r="OS25" s="14">
        <v>1.4019999999999999</v>
      </c>
      <c r="OT25" s="14">
        <v>1.4019999999999999</v>
      </c>
      <c r="OU25" s="14">
        <v>-1.4019999999999999</v>
      </c>
      <c r="OV25" s="14">
        <v>0.1</v>
      </c>
      <c r="OW25" s="14">
        <v>0.1</v>
      </c>
      <c r="OX25" s="14">
        <v>0.1</v>
      </c>
      <c r="OY25" s="14">
        <v>0</v>
      </c>
      <c r="OZ25" s="14">
        <v>20.2</v>
      </c>
      <c r="PA25" s="14">
        <v>19.436350000000001</v>
      </c>
      <c r="PB25" s="14">
        <v>19.436350000000001</v>
      </c>
      <c r="PC25" s="14">
        <v>0.76365000000000005</v>
      </c>
      <c r="PD25" s="14">
        <v>9.8000000000000007</v>
      </c>
      <c r="PE25" s="14">
        <v>9.9830000000000005</v>
      </c>
      <c r="PF25" s="14">
        <v>9.9830000000000005</v>
      </c>
      <c r="PG25" s="14">
        <v>-0.183</v>
      </c>
      <c r="PH25" s="14">
        <v>5.5</v>
      </c>
      <c r="PI25" s="14">
        <v>5.67</v>
      </c>
      <c r="PJ25" s="14">
        <v>5.67</v>
      </c>
      <c r="PK25" s="14">
        <v>-0.17</v>
      </c>
      <c r="PL25" s="14">
        <v>76.2</v>
      </c>
      <c r="PM25" s="14">
        <v>60.436999999999998</v>
      </c>
      <c r="PN25" s="14">
        <v>60.436999999999998</v>
      </c>
      <c r="PO25" s="14">
        <v>15.763</v>
      </c>
      <c r="PP25" s="14">
        <v>2.2000000000000002</v>
      </c>
      <c r="PQ25" s="14">
        <v>1</v>
      </c>
      <c r="PR25" s="14">
        <v>1</v>
      </c>
      <c r="PS25" s="14">
        <v>1.2</v>
      </c>
      <c r="PT25" s="14">
        <v>3.6</v>
      </c>
      <c r="PU25" s="14">
        <v>1.8</v>
      </c>
      <c r="PV25" s="14">
        <v>1.8</v>
      </c>
      <c r="PW25" s="14">
        <v>1.8</v>
      </c>
      <c r="PX25" s="14">
        <v>5.2</v>
      </c>
      <c r="PY25" s="14">
        <v>5</v>
      </c>
      <c r="PZ25" s="14">
        <v>5</v>
      </c>
      <c r="QA25" s="14">
        <v>0.2</v>
      </c>
      <c r="QB25" s="14">
        <v>20.100000000000001</v>
      </c>
      <c r="QC25" s="14">
        <v>20.274049999999999</v>
      </c>
      <c r="QD25" s="14">
        <v>20.274049999999999</v>
      </c>
      <c r="QE25" s="14">
        <v>-0.17405000000000001</v>
      </c>
      <c r="QF25" s="14">
        <v>20</v>
      </c>
      <c r="QG25" s="14">
        <v>19.436350000000001</v>
      </c>
      <c r="QH25" s="14">
        <v>19.436350000000001</v>
      </c>
      <c r="QI25" s="14">
        <v>0.56364999999999998</v>
      </c>
      <c r="QJ25" s="14">
        <v>18.7</v>
      </c>
      <c r="QK25" s="14">
        <v>19</v>
      </c>
      <c r="QL25" s="14">
        <v>17.492709999999999</v>
      </c>
      <c r="QM25" s="14">
        <v>1.20729</v>
      </c>
      <c r="QN25" s="14">
        <v>3.4</v>
      </c>
      <c r="QO25" s="14">
        <v>3.4</v>
      </c>
      <c r="QP25" s="14">
        <v>3.4</v>
      </c>
      <c r="QQ25" s="14">
        <v>0</v>
      </c>
      <c r="QR25" s="14">
        <v>18.5</v>
      </c>
      <c r="QS25" s="14">
        <v>9.1999999999999993</v>
      </c>
      <c r="QT25" s="14">
        <v>9.1999999999999993</v>
      </c>
      <c r="QU25" s="14">
        <v>9.3000000000000007</v>
      </c>
      <c r="QV25" s="14">
        <v>14.8</v>
      </c>
      <c r="QW25" s="14">
        <v>9.8719999999999999</v>
      </c>
      <c r="QX25" s="14">
        <v>9.8719999999999999</v>
      </c>
      <c r="QY25" s="14">
        <v>4.9279999999999999</v>
      </c>
      <c r="QZ25" s="14">
        <v>18.399999999999999</v>
      </c>
      <c r="RA25" s="14">
        <v>9.5419999999999998</v>
      </c>
      <c r="RB25" s="14">
        <v>9.5419999999999998</v>
      </c>
      <c r="RC25" s="14">
        <v>8.8580000000000005</v>
      </c>
      <c r="RD25" s="14">
        <v>7.4</v>
      </c>
      <c r="RE25" s="14">
        <v>5.2</v>
      </c>
      <c r="RF25" s="14">
        <v>3.069</v>
      </c>
      <c r="RG25" s="14">
        <v>4.3310000000000004</v>
      </c>
      <c r="RH25" s="14">
        <v>8.4</v>
      </c>
      <c r="RI25" s="14">
        <v>7.3570000000000002</v>
      </c>
      <c r="RJ25" s="14">
        <v>7.3570000000000002</v>
      </c>
      <c r="RK25" s="14">
        <v>1.0429999999999999</v>
      </c>
      <c r="RL25" s="14">
        <v>6.3</v>
      </c>
      <c r="RM25" s="14">
        <v>14.061999999999999</v>
      </c>
      <c r="RN25" s="14">
        <v>14.061999999999999</v>
      </c>
      <c r="RO25" s="14">
        <v>-7.7619999999999996</v>
      </c>
      <c r="RP25" s="14">
        <v>2.6</v>
      </c>
      <c r="RQ25" s="14">
        <v>3.5009999999999999</v>
      </c>
      <c r="RR25" s="14">
        <v>3.5009999999999999</v>
      </c>
      <c r="RS25" s="14">
        <v>-0.90100000000000002</v>
      </c>
      <c r="RT25" s="14">
        <v>16.2</v>
      </c>
      <c r="RU25" s="14">
        <v>19.792000000000002</v>
      </c>
      <c r="RV25" s="14">
        <v>10.60012</v>
      </c>
      <c r="RW25" s="14">
        <v>5.5998799999999997</v>
      </c>
      <c r="RX25" s="14">
        <v>3</v>
      </c>
      <c r="RY25" s="14">
        <v>2</v>
      </c>
      <c r="RZ25" s="14">
        <v>2</v>
      </c>
      <c r="SA25" s="14">
        <v>1</v>
      </c>
      <c r="SB25" s="14"/>
      <c r="SC25" s="14"/>
      <c r="SD25" s="14">
        <v>0.4</v>
      </c>
      <c r="SE25" s="14">
        <v>-0.4</v>
      </c>
      <c r="SF25" s="14">
        <v>0.2</v>
      </c>
      <c r="SG25" s="14">
        <v>0.16400000000000001</v>
      </c>
      <c r="SH25" s="14">
        <v>0.16400000000000001</v>
      </c>
      <c r="SI25" s="14">
        <v>3.5999999999999997E-2</v>
      </c>
      <c r="SJ25" s="14">
        <v>19.8</v>
      </c>
      <c r="SK25" s="14">
        <v>19.1448</v>
      </c>
      <c r="SL25" s="14">
        <v>19.1448</v>
      </c>
      <c r="SM25" s="14">
        <v>0.6552</v>
      </c>
      <c r="SN25" s="14">
        <v>10.199999999999999</v>
      </c>
      <c r="SO25" s="14">
        <v>10.301259999999999</v>
      </c>
      <c r="SP25" s="14">
        <v>10.301259999999999</v>
      </c>
      <c r="SQ25" s="14">
        <v>-0.10126</v>
      </c>
      <c r="SR25" s="14">
        <v>20.2</v>
      </c>
      <c r="SS25" s="14">
        <v>19.436350000000001</v>
      </c>
      <c r="ST25" s="14">
        <v>19.436350000000001</v>
      </c>
      <c r="SU25" s="14">
        <v>0.76365000000000005</v>
      </c>
      <c r="SV25" s="14">
        <v>20.100000000000001</v>
      </c>
      <c r="SW25" s="14">
        <v>19.436350000000001</v>
      </c>
      <c r="SX25" s="14">
        <v>19.436350000000001</v>
      </c>
      <c r="SY25" s="14">
        <v>0.66364999999999996</v>
      </c>
      <c r="SZ25" s="14">
        <v>20</v>
      </c>
      <c r="TA25" s="14">
        <v>19.241980000000002</v>
      </c>
      <c r="TB25" s="14">
        <v>19.241980000000002</v>
      </c>
      <c r="TC25" s="14">
        <v>0.75802000000000003</v>
      </c>
      <c r="TD25" s="14">
        <v>4.7</v>
      </c>
      <c r="TE25" s="14">
        <v>14.721</v>
      </c>
      <c r="TF25" s="14">
        <v>14.721</v>
      </c>
      <c r="TG25" s="14">
        <v>-10.021000000000001</v>
      </c>
      <c r="TH25" s="14">
        <v>14.1</v>
      </c>
      <c r="TI25" s="14">
        <v>14.609</v>
      </c>
      <c r="TJ25" s="14">
        <v>14.609</v>
      </c>
      <c r="TK25" s="14">
        <v>-0.50900000000000001</v>
      </c>
      <c r="TL25" s="14">
        <v>4.7</v>
      </c>
      <c r="TM25" s="14">
        <v>23.539000000000001</v>
      </c>
      <c r="TN25" s="14">
        <v>23.539000000000001</v>
      </c>
      <c r="TO25" s="14">
        <v>-18.838999999999999</v>
      </c>
      <c r="TP25" s="14">
        <v>0</v>
      </c>
      <c r="TQ25" s="14">
        <v>0.80300000000000005</v>
      </c>
      <c r="TR25" s="14">
        <v>0.80300000000000005</v>
      </c>
      <c r="TS25" s="14">
        <v>-0.80300000000000005</v>
      </c>
      <c r="TT25" s="14">
        <v>0</v>
      </c>
      <c r="TU25" s="14">
        <v>2.15</v>
      </c>
      <c r="TV25" s="14">
        <v>2.15</v>
      </c>
      <c r="TW25" s="14">
        <v>-2.15</v>
      </c>
      <c r="TX25" s="14">
        <v>0</v>
      </c>
      <c r="TY25" s="14">
        <v>0.10100000000000001</v>
      </c>
      <c r="TZ25" s="14">
        <v>0.10100000000000001</v>
      </c>
      <c r="UA25" s="14">
        <v>-0.10100000000000001</v>
      </c>
      <c r="UB25" s="14">
        <v>0</v>
      </c>
      <c r="UC25" s="14">
        <v>0.27200000000000002</v>
      </c>
      <c r="UD25" s="14">
        <v>0.27200000000000002</v>
      </c>
      <c r="UE25" s="14">
        <v>-0.27200000000000002</v>
      </c>
      <c r="UF25" s="14">
        <v>5.0999999999999996</v>
      </c>
      <c r="UG25" s="14">
        <v>41.97</v>
      </c>
      <c r="UH25" s="14">
        <v>41.97</v>
      </c>
      <c r="UI25" s="14">
        <v>-36.869999999999997</v>
      </c>
      <c r="UJ25" s="14">
        <v>21.1</v>
      </c>
      <c r="UK25" s="14">
        <v>19.922249999999998</v>
      </c>
      <c r="UL25" s="14">
        <v>19.922249999999998</v>
      </c>
      <c r="UM25" s="14">
        <v>1.1777500000000001</v>
      </c>
      <c r="UN25" s="14">
        <v>8.1999999999999993</v>
      </c>
      <c r="UO25" s="14">
        <v>8.1999999999999993</v>
      </c>
      <c r="UP25" s="14">
        <v>8.1999999999999993</v>
      </c>
      <c r="UQ25" s="14">
        <v>0</v>
      </c>
      <c r="UR25" s="14">
        <v>6.6</v>
      </c>
      <c r="US25" s="14">
        <v>6.8</v>
      </c>
      <c r="UT25" s="14">
        <v>6.8</v>
      </c>
      <c r="UU25" s="14">
        <v>-0.2</v>
      </c>
      <c r="UV25" s="14">
        <v>20.399999999999999</v>
      </c>
      <c r="UW25" s="14">
        <v>20</v>
      </c>
      <c r="UX25" s="14">
        <v>19.436350000000001</v>
      </c>
      <c r="UY25" s="14">
        <v>0.96365000000000001</v>
      </c>
      <c r="UZ25" s="14">
        <v>20.399999999999999</v>
      </c>
      <c r="VA25" s="14">
        <v>20</v>
      </c>
      <c r="VB25" s="14">
        <v>19.436350000000001</v>
      </c>
      <c r="VC25" s="14">
        <v>0.96365000000000001</v>
      </c>
      <c r="VD25" s="14">
        <v>20.100000000000001</v>
      </c>
      <c r="VE25" s="14">
        <v>20</v>
      </c>
      <c r="VF25" s="14">
        <v>19.436350000000001</v>
      </c>
      <c r="VG25" s="14">
        <v>0.66364999999999996</v>
      </c>
      <c r="VH25" s="14">
        <v>0</v>
      </c>
      <c r="VI25" s="14">
        <v>0.879</v>
      </c>
      <c r="VJ25" s="14">
        <v>0.879</v>
      </c>
      <c r="VK25" s="14">
        <v>-0.879</v>
      </c>
      <c r="VL25" s="14">
        <v>120.8</v>
      </c>
      <c r="VM25" s="14">
        <v>85.545000000000002</v>
      </c>
      <c r="VN25" s="14">
        <v>85.545000000000002</v>
      </c>
      <c r="VO25" s="14">
        <v>35.255000000000003</v>
      </c>
      <c r="VP25" s="14">
        <v>10.199999999999999</v>
      </c>
      <c r="VQ25" s="14">
        <v>6.4210000000000003</v>
      </c>
      <c r="VR25" s="14">
        <v>6.4210000000000003</v>
      </c>
      <c r="VS25" s="14">
        <v>3.7789999999999999</v>
      </c>
      <c r="VT25" s="14">
        <v>101</v>
      </c>
      <c r="VU25" s="14">
        <v>95.965000000000003</v>
      </c>
      <c r="VV25" s="14">
        <v>95.965000000000003</v>
      </c>
      <c r="VW25" s="14">
        <v>5.0350000000000001</v>
      </c>
      <c r="VX25" s="14">
        <v>0.3</v>
      </c>
      <c r="VY25" s="14">
        <v>0.6</v>
      </c>
      <c r="VZ25" s="14">
        <v>0.6</v>
      </c>
      <c r="WA25" s="14">
        <v>-0.3</v>
      </c>
      <c r="WB25" s="14">
        <v>0</v>
      </c>
      <c r="WC25" s="14">
        <v>1.871</v>
      </c>
      <c r="WD25" s="14">
        <v>1.871</v>
      </c>
      <c r="WE25" s="14">
        <v>-1.871</v>
      </c>
      <c r="WF25" s="14">
        <v>0</v>
      </c>
      <c r="WG25" s="14">
        <v>2.6389999999999998</v>
      </c>
      <c r="WH25" s="14">
        <v>2.6389999999999998</v>
      </c>
      <c r="WI25" s="14">
        <v>-2.6389999999999998</v>
      </c>
      <c r="WJ25" s="14">
        <v>62.7</v>
      </c>
      <c r="WK25" s="14">
        <v>55.558</v>
      </c>
      <c r="WL25" s="14">
        <v>55.558</v>
      </c>
      <c r="WM25" s="14">
        <v>7.1420000000000003</v>
      </c>
      <c r="WN25" s="14">
        <v>4.4000000000000004</v>
      </c>
      <c r="WO25" s="14">
        <v>4.2</v>
      </c>
      <c r="WP25" s="14">
        <v>4.2</v>
      </c>
      <c r="WQ25" s="14">
        <v>0.2</v>
      </c>
      <c r="WR25" s="14">
        <v>1.1000000000000001</v>
      </c>
      <c r="WS25" s="14">
        <v>1.2</v>
      </c>
      <c r="WT25" s="14">
        <v>1.2</v>
      </c>
      <c r="WU25" s="14">
        <v>-0.1</v>
      </c>
      <c r="WV25" s="14">
        <v>2.4</v>
      </c>
      <c r="WW25" s="14">
        <v>2.4</v>
      </c>
      <c r="WX25" s="14">
        <v>2.4</v>
      </c>
      <c r="WY25" s="14">
        <v>0</v>
      </c>
      <c r="WZ25" s="14">
        <v>1.1000000000000001</v>
      </c>
      <c r="XA25" s="14">
        <v>1.4</v>
      </c>
      <c r="XB25" s="14">
        <v>1.4</v>
      </c>
      <c r="XC25" s="14">
        <v>-0.3</v>
      </c>
      <c r="XD25" s="14">
        <v>7.2</v>
      </c>
      <c r="XE25" s="14">
        <v>3.7829999999999999</v>
      </c>
      <c r="XF25" s="14">
        <v>3.7829999999999999</v>
      </c>
      <c r="XG25" s="14">
        <v>3.4169999999999998</v>
      </c>
      <c r="XH25" s="14">
        <v>9</v>
      </c>
      <c r="XI25" s="14">
        <v>9</v>
      </c>
      <c r="XJ25" s="14">
        <v>9</v>
      </c>
      <c r="XK25" s="14">
        <v>0</v>
      </c>
      <c r="XL25" s="14">
        <v>20</v>
      </c>
      <c r="XM25" s="14">
        <v>19.241980000000002</v>
      </c>
      <c r="XN25" s="14">
        <v>19.241980000000002</v>
      </c>
      <c r="XO25" s="14">
        <v>0.75802000000000003</v>
      </c>
      <c r="XP25" s="14">
        <v>8</v>
      </c>
      <c r="XQ25" s="14">
        <v>10.7</v>
      </c>
      <c r="XR25" s="14">
        <v>10.7</v>
      </c>
      <c r="XS25" s="14">
        <v>-2.7</v>
      </c>
      <c r="XT25" s="14">
        <v>26.6</v>
      </c>
      <c r="XU25" s="14">
        <v>30.5</v>
      </c>
      <c r="XV25" s="14">
        <v>29</v>
      </c>
      <c r="XW25" s="14">
        <v>-2.4</v>
      </c>
      <c r="XX25" s="14">
        <v>34.1</v>
      </c>
      <c r="XY25" s="14">
        <v>30.5</v>
      </c>
      <c r="XZ25" s="14">
        <v>29</v>
      </c>
      <c r="YA25" s="14">
        <v>5.0999999999999996</v>
      </c>
      <c r="YB25" s="14">
        <v>12.9</v>
      </c>
      <c r="YC25" s="14">
        <v>14</v>
      </c>
      <c r="YD25" s="14">
        <v>14</v>
      </c>
      <c r="YE25" s="14">
        <v>-1.1000000000000001</v>
      </c>
      <c r="YF25" s="14">
        <v>16.3</v>
      </c>
      <c r="YG25" s="14">
        <v>18.25</v>
      </c>
      <c r="YH25" s="14">
        <v>18.25</v>
      </c>
      <c r="YI25" s="14">
        <v>-1.95</v>
      </c>
      <c r="YJ25" s="14">
        <v>7.3</v>
      </c>
      <c r="YK25" s="14">
        <v>7.99</v>
      </c>
      <c r="YL25" s="14">
        <v>7.99</v>
      </c>
      <c r="YM25" s="14">
        <v>-0.69</v>
      </c>
      <c r="YN25" s="14">
        <v>11.1</v>
      </c>
      <c r="YO25" s="14">
        <v>11</v>
      </c>
      <c r="YP25" s="14">
        <v>11</v>
      </c>
      <c r="YQ25" s="14">
        <v>0.1</v>
      </c>
      <c r="YR25" s="14">
        <v>18.2</v>
      </c>
      <c r="YS25" s="14">
        <v>22</v>
      </c>
      <c r="YT25" s="14">
        <v>22</v>
      </c>
      <c r="YU25" s="14">
        <v>-3.8</v>
      </c>
    </row>
    <row r="26" spans="1:671" ht="24" customHeight="1" x14ac:dyDescent="0.25">
      <c r="A26" s="1"/>
      <c r="B26" s="16" t="s">
        <v>102</v>
      </c>
      <c r="C26" s="16" t="s">
        <v>879</v>
      </c>
      <c r="D26" s="17">
        <v>205.7</v>
      </c>
      <c r="E26" s="17">
        <v>203.40136000000001</v>
      </c>
      <c r="F26" s="17">
        <v>203.40136000000001</v>
      </c>
      <c r="G26" s="17">
        <v>2.2986399999999998</v>
      </c>
      <c r="H26" s="17">
        <v>630.6</v>
      </c>
      <c r="I26" s="17">
        <v>631.22380999999996</v>
      </c>
      <c r="J26" s="17">
        <v>631.22380999999996</v>
      </c>
      <c r="K26" s="17">
        <v>-0.62380999999999998</v>
      </c>
      <c r="L26" s="17">
        <v>145.5</v>
      </c>
      <c r="M26" s="17">
        <v>146.79963000000001</v>
      </c>
      <c r="N26" s="17">
        <v>146.79963000000001</v>
      </c>
      <c r="O26" s="17">
        <v>-1.2996300000000001</v>
      </c>
      <c r="P26" s="17"/>
      <c r="Q26" s="17"/>
      <c r="R26" s="17"/>
      <c r="S26" s="17">
        <v>0</v>
      </c>
      <c r="T26" s="17"/>
      <c r="U26" s="17"/>
      <c r="V26" s="17"/>
      <c r="W26" s="17">
        <v>0</v>
      </c>
      <c r="X26" s="17">
        <v>89.6</v>
      </c>
      <c r="Y26" s="17">
        <v>91.867829999999998</v>
      </c>
      <c r="Z26" s="17">
        <v>91.867829999999998</v>
      </c>
      <c r="AA26" s="17">
        <v>-2.26783</v>
      </c>
      <c r="AB26" s="17">
        <v>162</v>
      </c>
      <c r="AC26" s="17">
        <v>162.59082000000001</v>
      </c>
      <c r="AD26" s="17">
        <v>172.65595999999999</v>
      </c>
      <c r="AE26" s="17">
        <v>-10.65596</v>
      </c>
      <c r="AF26" s="17"/>
      <c r="AG26" s="17"/>
      <c r="AH26" s="17"/>
      <c r="AI26" s="17">
        <v>0</v>
      </c>
      <c r="AJ26" s="17">
        <v>7.7</v>
      </c>
      <c r="AK26" s="17"/>
      <c r="AL26" s="17"/>
      <c r="AM26" s="17">
        <v>7.7</v>
      </c>
      <c r="AN26" s="17">
        <v>0</v>
      </c>
      <c r="AO26" s="17"/>
      <c r="AP26" s="17"/>
      <c r="AQ26" s="17">
        <v>0</v>
      </c>
      <c r="AR26" s="17">
        <v>0</v>
      </c>
      <c r="AS26" s="17"/>
      <c r="AT26" s="17"/>
      <c r="AU26" s="17">
        <v>0</v>
      </c>
      <c r="AV26" s="17">
        <v>104.4</v>
      </c>
      <c r="AW26" s="17"/>
      <c r="AX26" s="17"/>
      <c r="AY26" s="17">
        <v>104.4</v>
      </c>
      <c r="AZ26" s="17"/>
      <c r="BA26" s="17"/>
      <c r="BB26" s="17"/>
      <c r="BC26" s="17">
        <v>0</v>
      </c>
      <c r="BD26" s="17">
        <v>0</v>
      </c>
      <c r="BE26" s="17"/>
      <c r="BF26" s="17"/>
      <c r="BG26" s="17">
        <v>0</v>
      </c>
      <c r="BH26" s="17"/>
      <c r="BI26" s="17"/>
      <c r="BJ26" s="17"/>
      <c r="BK26" s="17">
        <v>0</v>
      </c>
      <c r="BL26" s="17">
        <v>537.9</v>
      </c>
      <c r="BM26" s="17">
        <v>557.29155000000003</v>
      </c>
      <c r="BN26" s="17">
        <v>557.29155000000003</v>
      </c>
      <c r="BO26" s="17">
        <v>-19.391549999999999</v>
      </c>
      <c r="BP26" s="17">
        <v>10.199999999999999</v>
      </c>
      <c r="BQ26" s="17">
        <v>10.52094</v>
      </c>
      <c r="BR26" s="17">
        <v>10.52094</v>
      </c>
      <c r="BS26" s="17">
        <v>-0.32094</v>
      </c>
      <c r="BT26" s="17"/>
      <c r="BU26" s="17"/>
      <c r="BV26" s="17"/>
      <c r="BW26" s="17">
        <v>0</v>
      </c>
      <c r="BX26" s="17"/>
      <c r="BY26" s="17"/>
      <c r="BZ26" s="17"/>
      <c r="CA26" s="17">
        <v>0</v>
      </c>
      <c r="CB26" s="17"/>
      <c r="CC26" s="17"/>
      <c r="CD26" s="17"/>
      <c r="CE26" s="17">
        <v>0</v>
      </c>
      <c r="CF26" s="17"/>
      <c r="CG26" s="17"/>
      <c r="CH26" s="17"/>
      <c r="CI26" s="17">
        <v>0</v>
      </c>
      <c r="CJ26" s="17">
        <v>169.4</v>
      </c>
      <c r="CK26" s="17">
        <v>164.06706</v>
      </c>
      <c r="CL26" s="17">
        <v>164.06706</v>
      </c>
      <c r="CM26" s="17">
        <v>5.3329399999999998</v>
      </c>
      <c r="CN26" s="17">
        <v>7.3</v>
      </c>
      <c r="CO26" s="17">
        <v>5.1383299999999998</v>
      </c>
      <c r="CP26" s="17">
        <v>5.1383299999999998</v>
      </c>
      <c r="CQ26" s="17">
        <v>2.16167</v>
      </c>
      <c r="CR26" s="17">
        <v>5.9</v>
      </c>
      <c r="CS26" s="17">
        <v>2.8205</v>
      </c>
      <c r="CT26" s="17">
        <v>2.8205</v>
      </c>
      <c r="CU26" s="17">
        <v>3.0794999999999999</v>
      </c>
      <c r="CV26" s="17">
        <v>0</v>
      </c>
      <c r="CW26" s="17"/>
      <c r="CX26" s="17"/>
      <c r="CY26" s="17">
        <v>0</v>
      </c>
      <c r="CZ26" s="17">
        <v>7</v>
      </c>
      <c r="DA26" s="17">
        <v>6.8787000000000003</v>
      </c>
      <c r="DB26" s="17">
        <v>6.8787000000000003</v>
      </c>
      <c r="DC26" s="17">
        <v>0.12130000000000001</v>
      </c>
      <c r="DD26" s="17">
        <v>14.8</v>
      </c>
      <c r="DE26" s="17">
        <v>14.933920000000001</v>
      </c>
      <c r="DF26" s="17">
        <v>14.933920000000001</v>
      </c>
      <c r="DG26" s="17">
        <v>-0.13392000000000001</v>
      </c>
      <c r="DH26" s="17">
        <v>142</v>
      </c>
      <c r="DI26" s="17">
        <v>142.44412</v>
      </c>
      <c r="DJ26" s="17">
        <v>142.44412</v>
      </c>
      <c r="DK26" s="17">
        <v>-0.44412000000000001</v>
      </c>
      <c r="DL26" s="17"/>
      <c r="DM26" s="17"/>
      <c r="DN26" s="17"/>
      <c r="DO26" s="17">
        <v>0</v>
      </c>
      <c r="DP26" s="17"/>
      <c r="DQ26" s="17"/>
      <c r="DR26" s="17"/>
      <c r="DS26" s="17">
        <v>0</v>
      </c>
      <c r="DT26" s="17"/>
      <c r="DU26" s="17"/>
      <c r="DV26" s="17"/>
      <c r="DW26" s="17">
        <v>0</v>
      </c>
      <c r="DX26" s="17"/>
      <c r="DY26" s="17"/>
      <c r="DZ26" s="17"/>
      <c r="EA26" s="17">
        <v>0</v>
      </c>
      <c r="EB26" s="17">
        <v>110.7</v>
      </c>
      <c r="EC26" s="17">
        <v>112.46647</v>
      </c>
      <c r="ED26" s="17">
        <v>112.46647</v>
      </c>
      <c r="EE26" s="17">
        <v>-1.76647</v>
      </c>
      <c r="EF26" s="17">
        <v>218.6</v>
      </c>
      <c r="EG26" s="17">
        <v>220.69499999999999</v>
      </c>
      <c r="EH26" s="17">
        <v>220.69499999999999</v>
      </c>
      <c r="EI26" s="17">
        <v>-2.0950000000000002</v>
      </c>
      <c r="EJ26" s="17"/>
      <c r="EK26" s="17"/>
      <c r="EL26" s="17"/>
      <c r="EM26" s="17">
        <v>0</v>
      </c>
      <c r="EN26" s="17"/>
      <c r="EO26" s="17"/>
      <c r="EP26" s="17"/>
      <c r="EQ26" s="17">
        <v>0</v>
      </c>
      <c r="ER26" s="17"/>
      <c r="ES26" s="17"/>
      <c r="ET26" s="17"/>
      <c r="EU26" s="17">
        <v>0</v>
      </c>
      <c r="EV26" s="17">
        <v>6.5</v>
      </c>
      <c r="EW26" s="17">
        <v>6.39</v>
      </c>
      <c r="EX26" s="17">
        <v>6.39</v>
      </c>
      <c r="EY26" s="17">
        <v>0.11</v>
      </c>
      <c r="EZ26" s="17">
        <v>452.8</v>
      </c>
      <c r="FA26" s="17">
        <v>449.28086000000002</v>
      </c>
      <c r="FB26" s="17">
        <v>449.28086000000002</v>
      </c>
      <c r="FC26" s="17">
        <v>3.5191400000000002</v>
      </c>
      <c r="FD26" s="17">
        <v>81.3</v>
      </c>
      <c r="FE26" s="17">
        <v>81.635570000000001</v>
      </c>
      <c r="FF26" s="17">
        <v>81.635570000000001</v>
      </c>
      <c r="FG26" s="17">
        <v>-0.33556999999999998</v>
      </c>
      <c r="FH26" s="17">
        <v>129.1</v>
      </c>
      <c r="FI26" s="17">
        <v>142.04259999999999</v>
      </c>
      <c r="FJ26" s="17">
        <v>142.04259999999999</v>
      </c>
      <c r="FK26" s="17">
        <v>-12.942600000000001</v>
      </c>
      <c r="FL26" s="17">
        <v>42</v>
      </c>
      <c r="FM26" s="17">
        <v>41.89893</v>
      </c>
      <c r="FN26" s="17">
        <v>41.89893</v>
      </c>
      <c r="FO26" s="17">
        <v>0.10106999999999999</v>
      </c>
      <c r="FP26" s="17">
        <v>18.2</v>
      </c>
      <c r="FQ26" s="17">
        <v>19.21088</v>
      </c>
      <c r="FR26" s="17">
        <v>19.21088</v>
      </c>
      <c r="FS26" s="17">
        <v>-1.01088</v>
      </c>
      <c r="FT26" s="17">
        <v>18.8</v>
      </c>
      <c r="FU26" s="17">
        <v>18.172979999999999</v>
      </c>
      <c r="FV26" s="17">
        <v>18.172979999999999</v>
      </c>
      <c r="FW26" s="17">
        <v>0.62702000000000002</v>
      </c>
      <c r="FX26" s="17">
        <v>51.2</v>
      </c>
      <c r="FY26" s="17">
        <v>87.773570000000007</v>
      </c>
      <c r="FZ26" s="17">
        <v>87.773570000000007</v>
      </c>
      <c r="GA26" s="17">
        <v>-36.573569999999997</v>
      </c>
      <c r="GB26" s="17">
        <v>133.5</v>
      </c>
      <c r="GC26" s="17">
        <v>166.66181</v>
      </c>
      <c r="GD26" s="17">
        <v>166.66181</v>
      </c>
      <c r="GE26" s="17">
        <v>-33.161810000000003</v>
      </c>
      <c r="GF26" s="17">
        <v>133.5</v>
      </c>
      <c r="GG26" s="17">
        <v>166.66181</v>
      </c>
      <c r="GH26" s="17">
        <v>166.66181</v>
      </c>
      <c r="GI26" s="17">
        <v>-33.161810000000003</v>
      </c>
      <c r="GJ26" s="17">
        <v>162.69999999999999</v>
      </c>
      <c r="GK26" s="17">
        <v>167.16229000000001</v>
      </c>
      <c r="GL26" s="17">
        <v>167.16229000000001</v>
      </c>
      <c r="GM26" s="17">
        <v>-4.4622900000000003</v>
      </c>
      <c r="GN26" s="17">
        <v>90.5</v>
      </c>
      <c r="GO26" s="17">
        <v>110.48202000000001</v>
      </c>
      <c r="GP26" s="17">
        <v>110.48202000000001</v>
      </c>
      <c r="GQ26" s="17">
        <v>-19.982019999999999</v>
      </c>
      <c r="GR26" s="17">
        <v>18</v>
      </c>
      <c r="GS26" s="17">
        <v>18</v>
      </c>
      <c r="GT26" s="17">
        <v>18</v>
      </c>
      <c r="GU26" s="17">
        <v>0</v>
      </c>
      <c r="GV26" s="17">
        <v>34.5</v>
      </c>
      <c r="GW26" s="17">
        <v>38.272109999999998</v>
      </c>
      <c r="GX26" s="17">
        <v>38.272109999999998</v>
      </c>
      <c r="GY26" s="17">
        <v>-3.7721100000000001</v>
      </c>
      <c r="GZ26" s="17">
        <v>4</v>
      </c>
      <c r="HA26" s="17">
        <v>4.1192200000000003</v>
      </c>
      <c r="HB26" s="17">
        <v>4.1192200000000003</v>
      </c>
      <c r="HC26" s="17">
        <v>-0.11922000000000001</v>
      </c>
      <c r="HD26" s="17">
        <v>33.4</v>
      </c>
      <c r="HE26" s="17">
        <v>33.36054</v>
      </c>
      <c r="HF26" s="17">
        <v>33.36054</v>
      </c>
      <c r="HG26" s="17">
        <v>3.9460000000000002E-2</v>
      </c>
      <c r="HH26" s="17">
        <v>74.3</v>
      </c>
      <c r="HI26" s="17">
        <v>138.52574999999999</v>
      </c>
      <c r="HJ26" s="17">
        <v>138.52574999999999</v>
      </c>
      <c r="HK26" s="17">
        <v>-64.225750000000005</v>
      </c>
      <c r="HL26" s="17"/>
      <c r="HM26" s="17"/>
      <c r="HN26" s="17"/>
      <c r="HO26" s="17">
        <v>0</v>
      </c>
      <c r="HP26" s="17"/>
      <c r="HQ26" s="17"/>
      <c r="HR26" s="17"/>
      <c r="HS26" s="17">
        <v>0</v>
      </c>
      <c r="HT26" s="17">
        <v>31.6</v>
      </c>
      <c r="HU26" s="17">
        <v>45.192140000000002</v>
      </c>
      <c r="HV26" s="17"/>
      <c r="HW26" s="17">
        <v>31.6</v>
      </c>
      <c r="HX26" s="17"/>
      <c r="HY26" s="17"/>
      <c r="HZ26" s="17"/>
      <c r="IA26" s="17">
        <v>0</v>
      </c>
      <c r="IB26" s="17"/>
      <c r="IC26" s="17"/>
      <c r="ID26" s="17"/>
      <c r="IE26" s="17">
        <v>0</v>
      </c>
      <c r="IF26" s="17">
        <v>44.6</v>
      </c>
      <c r="IG26" s="17">
        <v>45.265309999999999</v>
      </c>
      <c r="IH26" s="17"/>
      <c r="II26" s="17">
        <v>44.6</v>
      </c>
      <c r="IJ26" s="17"/>
      <c r="IK26" s="17"/>
      <c r="IL26" s="17"/>
      <c r="IM26" s="17">
        <v>0</v>
      </c>
      <c r="IN26" s="17"/>
      <c r="IO26" s="17"/>
      <c r="IP26" s="17"/>
      <c r="IQ26" s="17">
        <v>0</v>
      </c>
      <c r="IR26" s="17"/>
      <c r="IS26" s="17"/>
      <c r="IT26" s="17"/>
      <c r="IU26" s="17">
        <v>0</v>
      </c>
      <c r="IV26" s="17">
        <v>127.17</v>
      </c>
      <c r="IW26" s="17">
        <v>128.10932</v>
      </c>
      <c r="IX26" s="17">
        <v>132.83837</v>
      </c>
      <c r="IY26" s="17">
        <v>-5.6683700000000004</v>
      </c>
      <c r="IZ26" s="17">
        <v>0</v>
      </c>
      <c r="JA26" s="17"/>
      <c r="JB26" s="17"/>
      <c r="JC26" s="17">
        <v>0</v>
      </c>
      <c r="JD26" s="17">
        <v>0</v>
      </c>
      <c r="JE26" s="17"/>
      <c r="JF26" s="17"/>
      <c r="JG26" s="17">
        <v>0</v>
      </c>
      <c r="JH26" s="17">
        <v>0</v>
      </c>
      <c r="JI26" s="17"/>
      <c r="JJ26" s="17"/>
      <c r="JK26" s="17">
        <v>0</v>
      </c>
      <c r="JL26" s="17"/>
      <c r="JM26" s="17"/>
      <c r="JN26" s="17"/>
      <c r="JO26" s="17">
        <v>0</v>
      </c>
      <c r="JP26" s="17">
        <v>52.45</v>
      </c>
      <c r="JQ26" s="17">
        <v>73.275930000000002</v>
      </c>
      <c r="JR26" s="17">
        <v>57.951819999999998</v>
      </c>
      <c r="JS26" s="17">
        <v>-5.5018200000000004</v>
      </c>
      <c r="JT26" s="17">
        <v>30.31</v>
      </c>
      <c r="JU26" s="17">
        <v>36.747990000000001</v>
      </c>
      <c r="JV26" s="17">
        <v>29.062919999999998</v>
      </c>
      <c r="JW26" s="17">
        <v>1.24708</v>
      </c>
      <c r="JX26" s="17"/>
      <c r="JY26" s="17"/>
      <c r="JZ26" s="17"/>
      <c r="KA26" s="17">
        <v>0</v>
      </c>
      <c r="KB26" s="17"/>
      <c r="KC26" s="17"/>
      <c r="KD26" s="17"/>
      <c r="KE26" s="17">
        <v>0</v>
      </c>
      <c r="KF26" s="17"/>
      <c r="KG26" s="17"/>
      <c r="KH26" s="17"/>
      <c r="KI26" s="17">
        <v>0</v>
      </c>
      <c r="KJ26" s="17"/>
      <c r="KK26" s="17"/>
      <c r="KL26" s="17">
        <v>16</v>
      </c>
      <c r="KM26" s="17">
        <v>-16</v>
      </c>
      <c r="KN26" s="17"/>
      <c r="KO26" s="17"/>
      <c r="KP26" s="17"/>
      <c r="KQ26" s="17">
        <v>0</v>
      </c>
      <c r="KR26" s="17"/>
      <c r="KS26" s="17"/>
      <c r="KT26" s="17"/>
      <c r="KU26" s="17">
        <v>0</v>
      </c>
      <c r="KV26" s="17">
        <v>2.2000000000000002</v>
      </c>
      <c r="KW26" s="17">
        <v>1.33812</v>
      </c>
      <c r="KX26" s="17">
        <v>1.33812</v>
      </c>
      <c r="KY26" s="17">
        <v>0.86187999999999998</v>
      </c>
      <c r="KZ26" s="17">
        <v>96.3</v>
      </c>
      <c r="LA26" s="17">
        <v>169.40422000000001</v>
      </c>
      <c r="LB26" s="17">
        <v>169.40422000000001</v>
      </c>
      <c r="LC26" s="17">
        <v>-73.104219999999998</v>
      </c>
      <c r="LD26" s="17">
        <v>132.30000000000001</v>
      </c>
      <c r="LE26" s="17">
        <v>124.84587999999999</v>
      </c>
      <c r="LF26" s="17">
        <v>124.84587999999999</v>
      </c>
      <c r="LG26" s="17">
        <v>7.4541199999999996</v>
      </c>
      <c r="LH26" s="17">
        <v>65.7</v>
      </c>
      <c r="LI26" s="17">
        <v>67.199219999999997</v>
      </c>
      <c r="LJ26" s="17">
        <v>67.199219999999997</v>
      </c>
      <c r="LK26" s="17">
        <v>-1.49922</v>
      </c>
      <c r="LL26" s="17">
        <v>77</v>
      </c>
      <c r="LM26" s="17">
        <v>78.567999999999998</v>
      </c>
      <c r="LN26" s="17">
        <v>78.567999999999998</v>
      </c>
      <c r="LO26" s="17">
        <v>-1.5680000000000001</v>
      </c>
      <c r="LP26" s="17">
        <v>29.9</v>
      </c>
      <c r="LQ26" s="17">
        <v>29.980560000000001</v>
      </c>
      <c r="LR26" s="17">
        <v>29.980560000000001</v>
      </c>
      <c r="LS26" s="17">
        <v>-8.0560000000000007E-2</v>
      </c>
      <c r="LT26" s="17">
        <v>0</v>
      </c>
      <c r="LU26" s="17"/>
      <c r="LV26" s="17"/>
      <c r="LW26" s="17">
        <v>0</v>
      </c>
      <c r="LX26" s="17"/>
      <c r="LY26" s="17"/>
      <c r="LZ26" s="17"/>
      <c r="MA26" s="17">
        <v>0</v>
      </c>
      <c r="MB26" s="17"/>
      <c r="MC26" s="17"/>
      <c r="MD26" s="17"/>
      <c r="ME26" s="17">
        <v>0</v>
      </c>
      <c r="MF26" s="17">
        <v>111.1</v>
      </c>
      <c r="MG26" s="17">
        <v>141.41918999999999</v>
      </c>
      <c r="MH26" s="17">
        <v>153.06012000000001</v>
      </c>
      <c r="MI26" s="17">
        <v>-41.960120000000003</v>
      </c>
      <c r="MJ26" s="17">
        <v>111</v>
      </c>
      <c r="MK26" s="17">
        <v>141.41918999999999</v>
      </c>
      <c r="ML26" s="17">
        <v>153.06012000000001</v>
      </c>
      <c r="MM26" s="17">
        <v>-42.060119999999998</v>
      </c>
      <c r="MN26" s="17">
        <v>131.80000000000001</v>
      </c>
      <c r="MO26" s="17">
        <v>141.84387000000001</v>
      </c>
      <c r="MP26" s="17">
        <v>153.51975999999999</v>
      </c>
      <c r="MQ26" s="17">
        <v>-21.719760000000001</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6.8</v>
      </c>
      <c r="NU26" s="17">
        <v>7.0432300000000003</v>
      </c>
      <c r="NV26" s="17">
        <v>7.0432300000000003</v>
      </c>
      <c r="NW26" s="17">
        <v>-0.24323</v>
      </c>
      <c r="NX26" s="17">
        <v>4.0999999999999996</v>
      </c>
      <c r="NY26" s="17">
        <v>7.3890099999999999</v>
      </c>
      <c r="NZ26" s="17">
        <v>7.3890099999999999</v>
      </c>
      <c r="OA26" s="17">
        <v>-3.2890100000000002</v>
      </c>
      <c r="OB26" s="17">
        <v>20</v>
      </c>
      <c r="OC26" s="17">
        <v>20</v>
      </c>
      <c r="OD26" s="17">
        <v>17.492709999999999</v>
      </c>
      <c r="OE26" s="17">
        <v>2.5072899999999998</v>
      </c>
      <c r="OF26" s="17">
        <v>0.6</v>
      </c>
      <c r="OG26" s="17">
        <v>0.54900000000000004</v>
      </c>
      <c r="OH26" s="17">
        <v>0.54900000000000004</v>
      </c>
      <c r="OI26" s="17">
        <v>5.0999999999999997E-2</v>
      </c>
      <c r="OJ26" s="17">
        <v>35</v>
      </c>
      <c r="OK26" s="17">
        <v>18.95</v>
      </c>
      <c r="OL26" s="17">
        <v>18.95</v>
      </c>
      <c r="OM26" s="17">
        <v>16.05</v>
      </c>
      <c r="ON26" s="17">
        <v>78.3</v>
      </c>
      <c r="OO26" s="17">
        <v>51.390999999999998</v>
      </c>
      <c r="OP26" s="17">
        <v>51.390999999999998</v>
      </c>
      <c r="OQ26" s="17">
        <v>26.908999999999999</v>
      </c>
      <c r="OR26" s="17">
        <v>0</v>
      </c>
      <c r="OS26" s="17">
        <v>1.7629999999999999</v>
      </c>
      <c r="OT26" s="17">
        <v>1.7629999999999999</v>
      </c>
      <c r="OU26" s="17">
        <v>-1.7629999999999999</v>
      </c>
      <c r="OV26" s="17">
        <v>0.1</v>
      </c>
      <c r="OW26" s="17">
        <v>0.2</v>
      </c>
      <c r="OX26" s="17">
        <v>0.2</v>
      </c>
      <c r="OY26" s="17">
        <v>-0.1</v>
      </c>
      <c r="OZ26" s="17">
        <v>20.2</v>
      </c>
      <c r="PA26" s="17">
        <v>19.436350000000001</v>
      </c>
      <c r="PB26" s="17">
        <v>19.436350000000001</v>
      </c>
      <c r="PC26" s="17">
        <v>0.76365000000000005</v>
      </c>
      <c r="PD26" s="17">
        <v>9.9</v>
      </c>
      <c r="PE26" s="17">
        <v>9.9830000000000005</v>
      </c>
      <c r="PF26" s="17">
        <v>9.9830000000000005</v>
      </c>
      <c r="PG26" s="17">
        <v>-8.3000000000000004E-2</v>
      </c>
      <c r="PH26" s="17">
        <v>5.6</v>
      </c>
      <c r="PI26" s="17">
        <v>5.67</v>
      </c>
      <c r="PJ26" s="17">
        <v>5.67</v>
      </c>
      <c r="PK26" s="17">
        <v>-7.0000000000000007E-2</v>
      </c>
      <c r="PL26" s="17">
        <v>182.5</v>
      </c>
      <c r="PM26" s="17">
        <v>88.299000000000007</v>
      </c>
      <c r="PN26" s="17">
        <v>88.299000000000007</v>
      </c>
      <c r="PO26" s="17">
        <v>94.200999999999993</v>
      </c>
      <c r="PP26" s="17">
        <v>2.2000000000000002</v>
      </c>
      <c r="PQ26" s="17">
        <v>1</v>
      </c>
      <c r="PR26" s="17">
        <v>1</v>
      </c>
      <c r="PS26" s="17">
        <v>1.2</v>
      </c>
      <c r="PT26" s="17">
        <v>3.6</v>
      </c>
      <c r="PU26" s="17">
        <v>1.8</v>
      </c>
      <c r="PV26" s="17">
        <v>1.8</v>
      </c>
      <c r="PW26" s="17">
        <v>1.8</v>
      </c>
      <c r="PX26" s="17">
        <v>5.2</v>
      </c>
      <c r="PY26" s="17">
        <v>5</v>
      </c>
      <c r="PZ26" s="17">
        <v>5</v>
      </c>
      <c r="QA26" s="17">
        <v>0.2</v>
      </c>
      <c r="QB26" s="17">
        <v>20.100000000000001</v>
      </c>
      <c r="QC26" s="17">
        <v>20.274049999999999</v>
      </c>
      <c r="QD26" s="17">
        <v>20.274049999999999</v>
      </c>
      <c r="QE26" s="17">
        <v>-0.17405000000000001</v>
      </c>
      <c r="QF26" s="17">
        <v>20</v>
      </c>
      <c r="QG26" s="17">
        <v>19.436350000000001</v>
      </c>
      <c r="QH26" s="17">
        <v>19.436350000000001</v>
      </c>
      <c r="QI26" s="17">
        <v>0.56364999999999998</v>
      </c>
      <c r="QJ26" s="17">
        <v>18.7</v>
      </c>
      <c r="QK26" s="17">
        <v>19</v>
      </c>
      <c r="QL26" s="17">
        <v>17.492709999999999</v>
      </c>
      <c r="QM26" s="17">
        <v>1.20729</v>
      </c>
      <c r="QN26" s="17">
        <v>3.4</v>
      </c>
      <c r="QO26" s="17">
        <v>3.4</v>
      </c>
      <c r="QP26" s="17">
        <v>3.4</v>
      </c>
      <c r="QQ26" s="17">
        <v>0</v>
      </c>
      <c r="QR26" s="17">
        <v>18.5</v>
      </c>
      <c r="QS26" s="17">
        <v>9.1999999999999993</v>
      </c>
      <c r="QT26" s="17">
        <v>9.1999999999999993</v>
      </c>
      <c r="QU26" s="17">
        <v>9.3000000000000007</v>
      </c>
      <c r="QV26" s="17">
        <v>14.9</v>
      </c>
      <c r="QW26" s="17">
        <v>11.433</v>
      </c>
      <c r="QX26" s="17">
        <v>11.433</v>
      </c>
      <c r="QY26" s="17">
        <v>3.4670000000000001</v>
      </c>
      <c r="QZ26" s="17">
        <v>18.5</v>
      </c>
      <c r="RA26" s="17">
        <v>11.407</v>
      </c>
      <c r="RB26" s="17">
        <v>11.407</v>
      </c>
      <c r="RC26" s="17">
        <v>7.093</v>
      </c>
      <c r="RD26" s="17">
        <v>9.3000000000000007</v>
      </c>
      <c r="RE26" s="17">
        <v>6.4</v>
      </c>
      <c r="RF26" s="17">
        <v>3.415</v>
      </c>
      <c r="RG26" s="17">
        <v>5.8849999999999998</v>
      </c>
      <c r="RH26" s="17">
        <v>9.6</v>
      </c>
      <c r="RI26" s="17">
        <v>8.8879999999999999</v>
      </c>
      <c r="RJ26" s="17">
        <v>8.8879999999999999</v>
      </c>
      <c r="RK26" s="17">
        <v>0.71199999999999997</v>
      </c>
      <c r="RL26" s="17">
        <v>9.5</v>
      </c>
      <c r="RM26" s="17">
        <v>15.893000000000001</v>
      </c>
      <c r="RN26" s="17">
        <v>15.893000000000001</v>
      </c>
      <c r="RO26" s="17">
        <v>-6.3929999999999998</v>
      </c>
      <c r="RP26" s="17">
        <v>3.5</v>
      </c>
      <c r="RQ26" s="17">
        <v>3.5009999999999999</v>
      </c>
      <c r="RR26" s="17">
        <v>3.5009999999999999</v>
      </c>
      <c r="RS26" s="17">
        <v>-1E-3</v>
      </c>
      <c r="RT26" s="17">
        <v>11.9</v>
      </c>
      <c r="RU26" s="17">
        <v>19.66882</v>
      </c>
      <c r="RV26" s="17">
        <v>10.60012</v>
      </c>
      <c r="RW26" s="17">
        <v>1.2998799999999999</v>
      </c>
      <c r="RX26" s="17">
        <v>3</v>
      </c>
      <c r="RY26" s="17">
        <v>2</v>
      </c>
      <c r="RZ26" s="17">
        <v>2</v>
      </c>
      <c r="SA26" s="17">
        <v>1</v>
      </c>
      <c r="SB26" s="17"/>
      <c r="SC26" s="17"/>
      <c r="SD26" s="17">
        <v>0.4</v>
      </c>
      <c r="SE26" s="17">
        <v>-0.4</v>
      </c>
      <c r="SF26" s="17">
        <v>0.3</v>
      </c>
      <c r="SG26" s="17">
        <v>0.20100000000000001</v>
      </c>
      <c r="SH26" s="17">
        <v>0.20100000000000001</v>
      </c>
      <c r="SI26" s="17">
        <v>9.9000000000000005E-2</v>
      </c>
      <c r="SJ26" s="17">
        <v>19.8</v>
      </c>
      <c r="SK26" s="17">
        <v>19.1448</v>
      </c>
      <c r="SL26" s="17">
        <v>19.1448</v>
      </c>
      <c r="SM26" s="17">
        <v>0.6552</v>
      </c>
      <c r="SN26" s="17">
        <v>10.4</v>
      </c>
      <c r="SO26" s="17">
        <v>10.301259999999999</v>
      </c>
      <c r="SP26" s="17">
        <v>10.301259999999999</v>
      </c>
      <c r="SQ26" s="17">
        <v>9.8739999999999994E-2</v>
      </c>
      <c r="SR26" s="17">
        <v>20.100000000000001</v>
      </c>
      <c r="SS26" s="17">
        <v>19.436350000000001</v>
      </c>
      <c r="ST26" s="17">
        <v>19.436350000000001</v>
      </c>
      <c r="SU26" s="17">
        <v>0.66364999999999996</v>
      </c>
      <c r="SV26" s="17">
        <v>20.2</v>
      </c>
      <c r="SW26" s="17">
        <v>19.436350000000001</v>
      </c>
      <c r="SX26" s="17">
        <v>19.436350000000001</v>
      </c>
      <c r="SY26" s="17">
        <v>0.76365000000000005</v>
      </c>
      <c r="SZ26" s="17">
        <v>19.8</v>
      </c>
      <c r="TA26" s="17">
        <v>19.241980000000002</v>
      </c>
      <c r="TB26" s="17">
        <v>19.241980000000002</v>
      </c>
      <c r="TC26" s="17">
        <v>0.55801999999999996</v>
      </c>
      <c r="TD26" s="17">
        <v>8.8000000000000007</v>
      </c>
      <c r="TE26" s="17">
        <v>14.744999999999999</v>
      </c>
      <c r="TF26" s="17">
        <v>14.744999999999999</v>
      </c>
      <c r="TG26" s="17">
        <v>-5.9450000000000003</v>
      </c>
      <c r="TH26" s="17">
        <v>16.5</v>
      </c>
      <c r="TI26" s="17">
        <v>16.745999999999999</v>
      </c>
      <c r="TJ26" s="17">
        <v>16.745999999999999</v>
      </c>
      <c r="TK26" s="17">
        <v>-0.246</v>
      </c>
      <c r="TL26" s="17">
        <v>10.5</v>
      </c>
      <c r="TM26" s="17">
        <v>28.145</v>
      </c>
      <c r="TN26" s="17">
        <v>28.145</v>
      </c>
      <c r="TO26" s="17">
        <v>-17.645</v>
      </c>
      <c r="TP26" s="17">
        <v>0</v>
      </c>
      <c r="TQ26" s="17">
        <v>1.3959999999999999</v>
      </c>
      <c r="TR26" s="17">
        <v>1.3959999999999999</v>
      </c>
      <c r="TS26" s="17">
        <v>-1.3959999999999999</v>
      </c>
      <c r="TT26" s="17">
        <v>0</v>
      </c>
      <c r="TU26" s="17">
        <v>2.5289999999999999</v>
      </c>
      <c r="TV26" s="17">
        <v>2.5289999999999999</v>
      </c>
      <c r="TW26" s="17">
        <v>-2.5289999999999999</v>
      </c>
      <c r="TX26" s="17">
        <v>0</v>
      </c>
      <c r="TY26" s="17">
        <v>0.15</v>
      </c>
      <c r="TZ26" s="17">
        <v>0.15</v>
      </c>
      <c r="UA26" s="17">
        <v>-0.15</v>
      </c>
      <c r="UB26" s="17">
        <v>0</v>
      </c>
      <c r="UC26" s="17">
        <v>0.309</v>
      </c>
      <c r="UD26" s="17">
        <v>0.309</v>
      </c>
      <c r="UE26" s="17">
        <v>-0.309</v>
      </c>
      <c r="UF26" s="17">
        <v>5.2</v>
      </c>
      <c r="UG26" s="17">
        <v>43.19</v>
      </c>
      <c r="UH26" s="17">
        <v>43.19</v>
      </c>
      <c r="UI26" s="17">
        <v>-37.99</v>
      </c>
      <c r="UJ26" s="17">
        <v>21.1</v>
      </c>
      <c r="UK26" s="17">
        <v>19.922249999999998</v>
      </c>
      <c r="UL26" s="17">
        <v>19.922249999999998</v>
      </c>
      <c r="UM26" s="17">
        <v>1.1777500000000001</v>
      </c>
      <c r="UN26" s="17">
        <v>8.1999999999999993</v>
      </c>
      <c r="UO26" s="17">
        <v>8.1999999999999993</v>
      </c>
      <c r="UP26" s="17">
        <v>8.1999999999999993</v>
      </c>
      <c r="UQ26" s="17">
        <v>0</v>
      </c>
      <c r="UR26" s="17">
        <v>6.6</v>
      </c>
      <c r="US26" s="17">
        <v>6.8</v>
      </c>
      <c r="UT26" s="17">
        <v>6.8</v>
      </c>
      <c r="UU26" s="17">
        <v>-0.2</v>
      </c>
      <c r="UV26" s="17">
        <v>20.399999999999999</v>
      </c>
      <c r="UW26" s="17">
        <v>20</v>
      </c>
      <c r="UX26" s="17">
        <v>19.436350000000001</v>
      </c>
      <c r="UY26" s="17">
        <v>0.96365000000000001</v>
      </c>
      <c r="UZ26" s="17">
        <v>20.399999999999999</v>
      </c>
      <c r="VA26" s="17">
        <v>20</v>
      </c>
      <c r="VB26" s="17">
        <v>19.436350000000001</v>
      </c>
      <c r="VC26" s="17">
        <v>0.96365000000000001</v>
      </c>
      <c r="VD26" s="17">
        <v>20.100000000000001</v>
      </c>
      <c r="VE26" s="17">
        <v>20</v>
      </c>
      <c r="VF26" s="17">
        <v>19.436350000000001</v>
      </c>
      <c r="VG26" s="17">
        <v>0.66364999999999996</v>
      </c>
      <c r="VH26" s="17">
        <v>0</v>
      </c>
      <c r="VI26" s="17">
        <v>1.02</v>
      </c>
      <c r="VJ26" s="17">
        <v>1.02</v>
      </c>
      <c r="VK26" s="17">
        <v>-1.02</v>
      </c>
      <c r="VL26" s="17">
        <v>252.9</v>
      </c>
      <c r="VM26" s="17">
        <v>120.40900000000001</v>
      </c>
      <c r="VN26" s="17">
        <v>120.40900000000001</v>
      </c>
      <c r="VO26" s="17">
        <v>132.49100000000001</v>
      </c>
      <c r="VP26" s="17">
        <v>12.2</v>
      </c>
      <c r="VQ26" s="17">
        <v>8.1690000000000005</v>
      </c>
      <c r="VR26" s="17">
        <v>8.1690000000000005</v>
      </c>
      <c r="VS26" s="17">
        <v>4.0309999999999997</v>
      </c>
      <c r="VT26" s="17">
        <v>140.69999999999999</v>
      </c>
      <c r="VU26" s="17">
        <v>94.277500000000003</v>
      </c>
      <c r="VV26" s="17">
        <v>94.277500000000003</v>
      </c>
      <c r="VW26" s="17">
        <v>46.422499999999999</v>
      </c>
      <c r="VX26" s="17">
        <v>0.3</v>
      </c>
      <c r="VY26" s="17">
        <v>0.6</v>
      </c>
      <c r="VZ26" s="17">
        <v>0.6</v>
      </c>
      <c r="WA26" s="17">
        <v>-0.3</v>
      </c>
      <c r="WB26" s="17">
        <v>0</v>
      </c>
      <c r="WC26" s="17">
        <v>3.35</v>
      </c>
      <c r="WD26" s="17">
        <v>3.35</v>
      </c>
      <c r="WE26" s="17">
        <v>-3.35</v>
      </c>
      <c r="WF26" s="17">
        <v>0</v>
      </c>
      <c r="WG26" s="17">
        <v>5.9690000000000003</v>
      </c>
      <c r="WH26" s="17">
        <v>5.9690000000000003</v>
      </c>
      <c r="WI26" s="17">
        <v>-5.9690000000000003</v>
      </c>
      <c r="WJ26" s="17">
        <v>111.4</v>
      </c>
      <c r="WK26" s="17">
        <v>70.043999999999997</v>
      </c>
      <c r="WL26" s="17">
        <v>70.043999999999997</v>
      </c>
      <c r="WM26" s="17">
        <v>41.356000000000002</v>
      </c>
      <c r="WN26" s="17">
        <v>4.4000000000000004</v>
      </c>
      <c r="WO26" s="17">
        <v>4.2</v>
      </c>
      <c r="WP26" s="17">
        <v>4.2</v>
      </c>
      <c r="WQ26" s="17">
        <v>0.2</v>
      </c>
      <c r="WR26" s="17">
        <v>1.1000000000000001</v>
      </c>
      <c r="WS26" s="17">
        <v>1.2</v>
      </c>
      <c r="WT26" s="17">
        <v>1.2</v>
      </c>
      <c r="WU26" s="17">
        <v>-0.1</v>
      </c>
      <c r="WV26" s="17">
        <v>2.4</v>
      </c>
      <c r="WW26" s="17">
        <v>2.4</v>
      </c>
      <c r="WX26" s="17">
        <v>2.4</v>
      </c>
      <c r="WY26" s="17">
        <v>0</v>
      </c>
      <c r="WZ26" s="17">
        <v>1.1000000000000001</v>
      </c>
      <c r="XA26" s="17">
        <v>1.4</v>
      </c>
      <c r="XB26" s="17">
        <v>1.4</v>
      </c>
      <c r="XC26" s="17">
        <v>-0.3</v>
      </c>
      <c r="XD26" s="17">
        <v>11.8</v>
      </c>
      <c r="XE26" s="17">
        <v>5.8109999999999999</v>
      </c>
      <c r="XF26" s="17">
        <v>5.8109999999999999</v>
      </c>
      <c r="XG26" s="17">
        <v>5.9889999999999999</v>
      </c>
      <c r="XH26" s="17">
        <v>9.1999999999999993</v>
      </c>
      <c r="XI26" s="17">
        <v>9</v>
      </c>
      <c r="XJ26" s="17">
        <v>9</v>
      </c>
      <c r="XK26" s="17">
        <v>0.2</v>
      </c>
      <c r="XL26" s="17">
        <v>19.8</v>
      </c>
      <c r="XM26" s="17">
        <v>19.241980000000002</v>
      </c>
      <c r="XN26" s="17">
        <v>19.241980000000002</v>
      </c>
      <c r="XO26" s="17">
        <v>0.55801999999999996</v>
      </c>
      <c r="XP26" s="17">
        <v>8.1</v>
      </c>
      <c r="XQ26" s="17">
        <v>10.7</v>
      </c>
      <c r="XR26" s="17">
        <v>10.7</v>
      </c>
      <c r="XS26" s="17">
        <v>-2.6</v>
      </c>
      <c r="XT26" s="17">
        <v>26.6</v>
      </c>
      <c r="XU26" s="17">
        <v>30.5</v>
      </c>
      <c r="XV26" s="17">
        <v>29</v>
      </c>
      <c r="XW26" s="17">
        <v>-2.4</v>
      </c>
      <c r="XX26" s="17">
        <v>34</v>
      </c>
      <c r="XY26" s="17">
        <v>30.5</v>
      </c>
      <c r="XZ26" s="17">
        <v>29</v>
      </c>
      <c r="YA26" s="17">
        <v>5</v>
      </c>
      <c r="YB26" s="17">
        <v>12.1</v>
      </c>
      <c r="YC26" s="17">
        <v>14</v>
      </c>
      <c r="YD26" s="17">
        <v>14</v>
      </c>
      <c r="YE26" s="17">
        <v>-1.9</v>
      </c>
      <c r="YF26" s="17">
        <v>16.3</v>
      </c>
      <c r="YG26" s="17">
        <v>18.25</v>
      </c>
      <c r="YH26" s="17">
        <v>18.25</v>
      </c>
      <c r="YI26" s="17">
        <v>-1.95</v>
      </c>
      <c r="YJ26" s="17">
        <v>6.7</v>
      </c>
      <c r="YK26" s="17">
        <v>7.99</v>
      </c>
      <c r="YL26" s="17">
        <v>7.99</v>
      </c>
      <c r="YM26" s="17">
        <v>-1.29</v>
      </c>
      <c r="YN26" s="17">
        <v>11.1</v>
      </c>
      <c r="YO26" s="17">
        <v>11</v>
      </c>
      <c r="YP26" s="17">
        <v>11</v>
      </c>
      <c r="YQ26" s="17">
        <v>0.1</v>
      </c>
      <c r="YR26" s="17">
        <v>18.2</v>
      </c>
      <c r="YS26" s="17">
        <v>22</v>
      </c>
      <c r="YT26" s="17">
        <v>22</v>
      </c>
      <c r="YU26" s="17">
        <v>-3.8</v>
      </c>
    </row>
    <row r="27" spans="1:671" ht="24" customHeight="1" x14ac:dyDescent="0.25">
      <c r="A27" s="1"/>
      <c r="B27" s="16" t="s">
        <v>102</v>
      </c>
      <c r="C27" s="16" t="s">
        <v>880</v>
      </c>
      <c r="D27" s="17">
        <v>203.8</v>
      </c>
      <c r="E27" s="17">
        <v>203.40136000000001</v>
      </c>
      <c r="F27" s="17">
        <v>203.40136000000001</v>
      </c>
      <c r="G27" s="17">
        <v>0.39863999999999999</v>
      </c>
      <c r="H27" s="17">
        <v>630.5</v>
      </c>
      <c r="I27" s="17">
        <v>631.22380999999996</v>
      </c>
      <c r="J27" s="17">
        <v>631.22380999999996</v>
      </c>
      <c r="K27" s="17">
        <v>-0.72380999999999995</v>
      </c>
      <c r="L27" s="17">
        <v>145.19999999999999</v>
      </c>
      <c r="M27" s="17">
        <v>146.79963000000001</v>
      </c>
      <c r="N27" s="17">
        <v>146.79963000000001</v>
      </c>
      <c r="O27" s="17">
        <v>-1.5996300000000001</v>
      </c>
      <c r="P27" s="17"/>
      <c r="Q27" s="17"/>
      <c r="R27" s="17"/>
      <c r="S27" s="17">
        <v>0</v>
      </c>
      <c r="T27" s="17"/>
      <c r="U27" s="17"/>
      <c r="V27" s="17"/>
      <c r="W27" s="17">
        <v>0</v>
      </c>
      <c r="X27" s="17">
        <v>90.9</v>
      </c>
      <c r="Y27" s="17">
        <v>91.867829999999998</v>
      </c>
      <c r="Z27" s="17">
        <v>91.867829999999998</v>
      </c>
      <c r="AA27" s="17">
        <v>-0.96782999999999997</v>
      </c>
      <c r="AB27" s="17">
        <v>162.9</v>
      </c>
      <c r="AC27" s="17">
        <v>162.59082000000001</v>
      </c>
      <c r="AD27" s="17">
        <v>172.65595999999999</v>
      </c>
      <c r="AE27" s="17">
        <v>-9.75596</v>
      </c>
      <c r="AF27" s="17"/>
      <c r="AG27" s="17"/>
      <c r="AH27" s="17"/>
      <c r="AI27" s="17">
        <v>0</v>
      </c>
      <c r="AJ27" s="17">
        <v>0</v>
      </c>
      <c r="AK27" s="17"/>
      <c r="AL27" s="17"/>
      <c r="AM27" s="17">
        <v>0</v>
      </c>
      <c r="AN27" s="17">
        <v>0</v>
      </c>
      <c r="AO27" s="17"/>
      <c r="AP27" s="17"/>
      <c r="AQ27" s="17">
        <v>0</v>
      </c>
      <c r="AR27" s="17">
        <v>0</v>
      </c>
      <c r="AS27" s="17"/>
      <c r="AT27" s="17"/>
      <c r="AU27" s="17">
        <v>0</v>
      </c>
      <c r="AV27" s="17">
        <v>104.8</v>
      </c>
      <c r="AW27" s="17"/>
      <c r="AX27" s="17"/>
      <c r="AY27" s="17">
        <v>104.8</v>
      </c>
      <c r="AZ27" s="17"/>
      <c r="BA27" s="17"/>
      <c r="BB27" s="17"/>
      <c r="BC27" s="17">
        <v>0</v>
      </c>
      <c r="BD27" s="17">
        <v>0</v>
      </c>
      <c r="BE27" s="17"/>
      <c r="BF27" s="17"/>
      <c r="BG27" s="17">
        <v>0</v>
      </c>
      <c r="BH27" s="17"/>
      <c r="BI27" s="17"/>
      <c r="BJ27" s="17"/>
      <c r="BK27" s="17">
        <v>0</v>
      </c>
      <c r="BL27" s="17">
        <v>551.4</v>
      </c>
      <c r="BM27" s="17">
        <v>566.08941000000004</v>
      </c>
      <c r="BN27" s="17">
        <v>566.08941000000004</v>
      </c>
      <c r="BO27" s="17">
        <v>-14.689410000000001</v>
      </c>
      <c r="BP27" s="17">
        <v>10.3</v>
      </c>
      <c r="BQ27" s="17">
        <v>10.52094</v>
      </c>
      <c r="BR27" s="17">
        <v>10.52094</v>
      </c>
      <c r="BS27" s="17">
        <v>-0.22094</v>
      </c>
      <c r="BT27" s="17"/>
      <c r="BU27" s="17"/>
      <c r="BV27" s="17"/>
      <c r="BW27" s="17">
        <v>0</v>
      </c>
      <c r="BX27" s="17"/>
      <c r="BY27" s="17"/>
      <c r="BZ27" s="17"/>
      <c r="CA27" s="17">
        <v>0</v>
      </c>
      <c r="CB27" s="17"/>
      <c r="CC27" s="17"/>
      <c r="CD27" s="17"/>
      <c r="CE27" s="17">
        <v>0</v>
      </c>
      <c r="CF27" s="17"/>
      <c r="CG27" s="17"/>
      <c r="CH27" s="17"/>
      <c r="CI27" s="17">
        <v>0</v>
      </c>
      <c r="CJ27" s="17">
        <v>164.6</v>
      </c>
      <c r="CK27" s="17">
        <v>164.06706</v>
      </c>
      <c r="CL27" s="17">
        <v>164.06706</v>
      </c>
      <c r="CM27" s="17">
        <v>0.53293999999999997</v>
      </c>
      <c r="CN27" s="17">
        <v>7.5</v>
      </c>
      <c r="CO27" s="17">
        <v>5.1383299999999998</v>
      </c>
      <c r="CP27" s="17">
        <v>5.1383299999999998</v>
      </c>
      <c r="CQ27" s="17">
        <v>2.3616700000000002</v>
      </c>
      <c r="CR27" s="17">
        <v>5.8</v>
      </c>
      <c r="CS27" s="17">
        <v>2.8205</v>
      </c>
      <c r="CT27" s="17">
        <v>2.8205</v>
      </c>
      <c r="CU27" s="17">
        <v>2.9794999999999998</v>
      </c>
      <c r="CV27" s="17">
        <v>0</v>
      </c>
      <c r="CW27" s="17">
        <v>22.410769999999999</v>
      </c>
      <c r="CX27" s="17"/>
      <c r="CY27" s="17">
        <v>0</v>
      </c>
      <c r="CZ27" s="17">
        <v>6.9</v>
      </c>
      <c r="DA27" s="17">
        <v>6.8787000000000003</v>
      </c>
      <c r="DB27" s="17">
        <v>6.8787000000000003</v>
      </c>
      <c r="DC27" s="17">
        <v>2.1299999999999999E-2</v>
      </c>
      <c r="DD27" s="17">
        <v>14.9</v>
      </c>
      <c r="DE27" s="17">
        <v>14.933920000000001</v>
      </c>
      <c r="DF27" s="17">
        <v>14.933920000000001</v>
      </c>
      <c r="DG27" s="17">
        <v>-3.3919999999999999E-2</v>
      </c>
      <c r="DH27" s="17">
        <v>142</v>
      </c>
      <c r="DI27" s="17">
        <v>142.44412</v>
      </c>
      <c r="DJ27" s="17">
        <v>142.44412</v>
      </c>
      <c r="DK27" s="17">
        <v>-0.44412000000000001</v>
      </c>
      <c r="DL27" s="17"/>
      <c r="DM27" s="17"/>
      <c r="DN27" s="17"/>
      <c r="DO27" s="17">
        <v>0</v>
      </c>
      <c r="DP27" s="17"/>
      <c r="DQ27" s="17"/>
      <c r="DR27" s="17"/>
      <c r="DS27" s="17">
        <v>0</v>
      </c>
      <c r="DT27" s="17"/>
      <c r="DU27" s="17"/>
      <c r="DV27" s="17"/>
      <c r="DW27" s="17">
        <v>0</v>
      </c>
      <c r="DX27" s="17"/>
      <c r="DY27" s="17"/>
      <c r="DZ27" s="17"/>
      <c r="EA27" s="17">
        <v>0</v>
      </c>
      <c r="EB27" s="17">
        <v>110.8</v>
      </c>
      <c r="EC27" s="17">
        <v>112.46647</v>
      </c>
      <c r="ED27" s="17">
        <v>112.46647</v>
      </c>
      <c r="EE27" s="17">
        <v>-1.6664699999999999</v>
      </c>
      <c r="EF27" s="17">
        <v>222.4</v>
      </c>
      <c r="EG27" s="17">
        <v>220.69499999999999</v>
      </c>
      <c r="EH27" s="17">
        <v>220.69499999999999</v>
      </c>
      <c r="EI27" s="17">
        <v>1.7050000000000001</v>
      </c>
      <c r="EJ27" s="17"/>
      <c r="EK27" s="17"/>
      <c r="EL27" s="17"/>
      <c r="EM27" s="17">
        <v>0</v>
      </c>
      <c r="EN27" s="17"/>
      <c r="EO27" s="17"/>
      <c r="EP27" s="17"/>
      <c r="EQ27" s="17">
        <v>0</v>
      </c>
      <c r="ER27" s="17"/>
      <c r="ES27" s="17"/>
      <c r="ET27" s="17"/>
      <c r="EU27" s="17">
        <v>0</v>
      </c>
      <c r="EV27" s="17">
        <v>6.5</v>
      </c>
      <c r="EW27" s="17">
        <v>6.39</v>
      </c>
      <c r="EX27" s="17">
        <v>6.39</v>
      </c>
      <c r="EY27" s="17">
        <v>0.11</v>
      </c>
      <c r="EZ27" s="17">
        <v>454.8</v>
      </c>
      <c r="FA27" s="17">
        <v>449.28086000000002</v>
      </c>
      <c r="FB27" s="17">
        <v>449.28086000000002</v>
      </c>
      <c r="FC27" s="17">
        <v>5.5191400000000002</v>
      </c>
      <c r="FD27" s="17">
        <v>81.3</v>
      </c>
      <c r="FE27" s="17">
        <v>81.635570000000001</v>
      </c>
      <c r="FF27" s="17">
        <v>81.635570000000001</v>
      </c>
      <c r="FG27" s="17">
        <v>-0.33556999999999998</v>
      </c>
      <c r="FH27" s="17">
        <v>137.4</v>
      </c>
      <c r="FI27" s="17">
        <v>149.98721</v>
      </c>
      <c r="FJ27" s="17">
        <v>149.98721</v>
      </c>
      <c r="FK27" s="17">
        <v>-12.587210000000001</v>
      </c>
      <c r="FL27" s="17">
        <v>41.9</v>
      </c>
      <c r="FM27" s="17">
        <v>41.89893</v>
      </c>
      <c r="FN27" s="17">
        <v>41.89893</v>
      </c>
      <c r="FO27" s="17">
        <v>1.07E-3</v>
      </c>
      <c r="FP27" s="17">
        <v>18.399999999999999</v>
      </c>
      <c r="FQ27" s="17">
        <v>19.21088</v>
      </c>
      <c r="FR27" s="17">
        <v>19.21088</v>
      </c>
      <c r="FS27" s="17">
        <v>-0.81088000000000005</v>
      </c>
      <c r="FT27" s="17">
        <v>18.8</v>
      </c>
      <c r="FU27" s="17">
        <v>18.172979999999999</v>
      </c>
      <c r="FV27" s="17">
        <v>18.172979999999999</v>
      </c>
      <c r="FW27" s="17">
        <v>0.62702000000000002</v>
      </c>
      <c r="FX27" s="17">
        <v>47.4</v>
      </c>
      <c r="FY27" s="17">
        <v>87.773570000000007</v>
      </c>
      <c r="FZ27" s="17">
        <v>87.773570000000007</v>
      </c>
      <c r="GA27" s="17">
        <v>-40.373570000000001</v>
      </c>
      <c r="GB27" s="17">
        <v>129.6</v>
      </c>
      <c r="GC27" s="17">
        <v>166.66181</v>
      </c>
      <c r="GD27" s="17">
        <v>166.66181</v>
      </c>
      <c r="GE27" s="17">
        <v>-37.061810000000001</v>
      </c>
      <c r="GF27" s="17">
        <v>130.1</v>
      </c>
      <c r="GG27" s="17">
        <v>166.66181</v>
      </c>
      <c r="GH27" s="17">
        <v>166.66181</v>
      </c>
      <c r="GI27" s="17">
        <v>-36.561810000000001</v>
      </c>
      <c r="GJ27" s="17">
        <v>158</v>
      </c>
      <c r="GK27" s="17">
        <v>167.16229000000001</v>
      </c>
      <c r="GL27" s="17">
        <v>167.16229000000001</v>
      </c>
      <c r="GM27" s="17">
        <v>-9.1622900000000005</v>
      </c>
      <c r="GN27" s="17">
        <v>107.2</v>
      </c>
      <c r="GO27" s="17">
        <v>110.48202000000001</v>
      </c>
      <c r="GP27" s="17">
        <v>110.48202000000001</v>
      </c>
      <c r="GQ27" s="17">
        <v>-3.2820200000000002</v>
      </c>
      <c r="GR27" s="17">
        <v>18.8</v>
      </c>
      <c r="GS27" s="17">
        <v>18</v>
      </c>
      <c r="GT27" s="17">
        <v>18</v>
      </c>
      <c r="GU27" s="17">
        <v>0.8</v>
      </c>
      <c r="GV27" s="17">
        <v>26.4</v>
      </c>
      <c r="GW27" s="17">
        <v>25.1312</v>
      </c>
      <c r="GX27" s="17">
        <v>25.1312</v>
      </c>
      <c r="GY27" s="17">
        <v>1.2687999999999999</v>
      </c>
      <c r="GZ27" s="17">
        <v>4</v>
      </c>
      <c r="HA27" s="17">
        <v>4.1192200000000003</v>
      </c>
      <c r="HB27" s="17">
        <v>4.1192200000000003</v>
      </c>
      <c r="HC27" s="17">
        <v>-0.11922000000000001</v>
      </c>
      <c r="HD27" s="17">
        <v>33.6</v>
      </c>
      <c r="HE27" s="17">
        <v>33.36054</v>
      </c>
      <c r="HF27" s="17">
        <v>33.36054</v>
      </c>
      <c r="HG27" s="17">
        <v>0.23946000000000001</v>
      </c>
      <c r="HH27" s="17">
        <v>72.400000000000006</v>
      </c>
      <c r="HI27" s="17">
        <v>138.44995</v>
      </c>
      <c r="HJ27" s="17">
        <v>138.44995</v>
      </c>
      <c r="HK27" s="17">
        <v>-66.049949999999995</v>
      </c>
      <c r="HL27" s="17"/>
      <c r="HM27" s="17"/>
      <c r="HN27" s="17"/>
      <c r="HO27" s="17">
        <v>0</v>
      </c>
      <c r="HP27" s="17"/>
      <c r="HQ27" s="17"/>
      <c r="HR27" s="17"/>
      <c r="HS27" s="17">
        <v>0</v>
      </c>
      <c r="HT27" s="17">
        <v>31.9</v>
      </c>
      <c r="HU27" s="17">
        <v>74.323300000000003</v>
      </c>
      <c r="HV27" s="17">
        <v>25.826039999999999</v>
      </c>
      <c r="HW27" s="17">
        <v>6.0739599999999996</v>
      </c>
      <c r="HX27" s="17"/>
      <c r="HY27" s="17"/>
      <c r="HZ27" s="17"/>
      <c r="IA27" s="17">
        <v>0</v>
      </c>
      <c r="IB27" s="17"/>
      <c r="IC27" s="17"/>
      <c r="ID27" s="17"/>
      <c r="IE27" s="17">
        <v>0</v>
      </c>
      <c r="IF27" s="17">
        <v>2.9</v>
      </c>
      <c r="IG27" s="17">
        <v>45.265309999999999</v>
      </c>
      <c r="IH27" s="17"/>
      <c r="II27" s="17">
        <v>2.9</v>
      </c>
      <c r="IJ27" s="17"/>
      <c r="IK27" s="17"/>
      <c r="IL27" s="17"/>
      <c r="IM27" s="17">
        <v>0</v>
      </c>
      <c r="IN27" s="17"/>
      <c r="IO27" s="17"/>
      <c r="IP27" s="17"/>
      <c r="IQ27" s="17">
        <v>0</v>
      </c>
      <c r="IR27" s="17"/>
      <c r="IS27" s="17"/>
      <c r="IT27" s="17"/>
      <c r="IU27" s="17">
        <v>0</v>
      </c>
      <c r="IV27" s="17">
        <v>127.59</v>
      </c>
      <c r="IW27" s="17">
        <v>128.10932</v>
      </c>
      <c r="IX27" s="17">
        <v>132.83837</v>
      </c>
      <c r="IY27" s="17">
        <v>-5.2483700000000004</v>
      </c>
      <c r="IZ27" s="17">
        <v>0</v>
      </c>
      <c r="JA27" s="17"/>
      <c r="JB27" s="17"/>
      <c r="JC27" s="17">
        <v>0</v>
      </c>
      <c r="JD27" s="17">
        <v>0</v>
      </c>
      <c r="JE27" s="17"/>
      <c r="JF27" s="17"/>
      <c r="JG27" s="17">
        <v>0</v>
      </c>
      <c r="JH27" s="17">
        <v>0</v>
      </c>
      <c r="JI27" s="17"/>
      <c r="JJ27" s="17"/>
      <c r="JK27" s="17">
        <v>0</v>
      </c>
      <c r="JL27" s="17"/>
      <c r="JM27" s="17"/>
      <c r="JN27" s="17"/>
      <c r="JO27" s="17">
        <v>0</v>
      </c>
      <c r="JP27" s="17">
        <v>38.69</v>
      </c>
      <c r="JQ27" s="17">
        <v>73.275930000000002</v>
      </c>
      <c r="JR27" s="17">
        <v>73.275930000000002</v>
      </c>
      <c r="JS27" s="17">
        <v>-34.585929999999998</v>
      </c>
      <c r="JT27" s="17">
        <v>27.85</v>
      </c>
      <c r="JU27" s="17">
        <v>36.747990000000001</v>
      </c>
      <c r="JV27" s="17">
        <v>36.747990000000001</v>
      </c>
      <c r="JW27" s="17">
        <v>-8.8979900000000001</v>
      </c>
      <c r="JX27" s="17"/>
      <c r="JY27" s="17"/>
      <c r="JZ27" s="17"/>
      <c r="KA27" s="17">
        <v>0</v>
      </c>
      <c r="KB27" s="17"/>
      <c r="KC27" s="17"/>
      <c r="KD27" s="17"/>
      <c r="KE27" s="17">
        <v>0</v>
      </c>
      <c r="KF27" s="17"/>
      <c r="KG27" s="17"/>
      <c r="KH27" s="17"/>
      <c r="KI27" s="17">
        <v>0</v>
      </c>
      <c r="KJ27" s="17"/>
      <c r="KK27" s="17"/>
      <c r="KL27" s="17">
        <v>16</v>
      </c>
      <c r="KM27" s="17">
        <v>-16</v>
      </c>
      <c r="KN27" s="17"/>
      <c r="KO27" s="17"/>
      <c r="KP27" s="17"/>
      <c r="KQ27" s="17">
        <v>0</v>
      </c>
      <c r="KR27" s="17"/>
      <c r="KS27" s="17"/>
      <c r="KT27" s="17"/>
      <c r="KU27" s="17">
        <v>0</v>
      </c>
      <c r="KV27" s="17">
        <v>2.2000000000000002</v>
      </c>
      <c r="KW27" s="17">
        <v>1.33812</v>
      </c>
      <c r="KX27" s="17">
        <v>1.33812</v>
      </c>
      <c r="KY27" s="17">
        <v>0.86187999999999998</v>
      </c>
      <c r="KZ27" s="17">
        <v>109</v>
      </c>
      <c r="LA27" s="17">
        <v>162.31752</v>
      </c>
      <c r="LB27" s="17">
        <v>160.82668000000001</v>
      </c>
      <c r="LC27" s="17">
        <v>-51.826680000000003</v>
      </c>
      <c r="LD27" s="17">
        <v>133.69999999999999</v>
      </c>
      <c r="LE27" s="17">
        <v>124.84587999999999</v>
      </c>
      <c r="LF27" s="17">
        <v>124.84587999999999</v>
      </c>
      <c r="LG27" s="17">
        <v>8.85412</v>
      </c>
      <c r="LH27" s="17">
        <v>66</v>
      </c>
      <c r="LI27" s="17">
        <v>67.199219999999997</v>
      </c>
      <c r="LJ27" s="17">
        <v>67.199219999999997</v>
      </c>
      <c r="LK27" s="17">
        <v>-1.19922</v>
      </c>
      <c r="LL27" s="17">
        <v>77.099999999999994</v>
      </c>
      <c r="LM27" s="17">
        <v>78.567999999999998</v>
      </c>
      <c r="LN27" s="17">
        <v>78.567999999999998</v>
      </c>
      <c r="LO27" s="17">
        <v>-1.468</v>
      </c>
      <c r="LP27" s="17">
        <v>30.1</v>
      </c>
      <c r="LQ27" s="17">
        <v>29.980560000000001</v>
      </c>
      <c r="LR27" s="17">
        <v>29.980560000000001</v>
      </c>
      <c r="LS27" s="17">
        <v>0.11944</v>
      </c>
      <c r="LT27" s="17">
        <v>0</v>
      </c>
      <c r="LU27" s="17"/>
      <c r="LV27" s="17"/>
      <c r="LW27" s="17">
        <v>0</v>
      </c>
      <c r="LX27" s="17"/>
      <c r="LY27" s="17"/>
      <c r="LZ27" s="17"/>
      <c r="MA27" s="17">
        <v>0</v>
      </c>
      <c r="MB27" s="17"/>
      <c r="MC27" s="17"/>
      <c r="MD27" s="17"/>
      <c r="ME27" s="17">
        <v>0</v>
      </c>
      <c r="MF27" s="17">
        <v>102.8</v>
      </c>
      <c r="MG27" s="17">
        <v>141.41918999999999</v>
      </c>
      <c r="MH27" s="17">
        <v>153.06012000000001</v>
      </c>
      <c r="MI27" s="17">
        <v>-50.260120000000001</v>
      </c>
      <c r="MJ27" s="17">
        <v>102.7</v>
      </c>
      <c r="MK27" s="17">
        <v>141.41918999999999</v>
      </c>
      <c r="ML27" s="17">
        <v>153.06012000000001</v>
      </c>
      <c r="MM27" s="17">
        <v>-50.360120000000002</v>
      </c>
      <c r="MN27" s="17">
        <v>121.4</v>
      </c>
      <c r="MO27" s="17">
        <v>141.84387000000001</v>
      </c>
      <c r="MP27" s="17">
        <v>153.51975999999999</v>
      </c>
      <c r="MQ27" s="17">
        <v>-32.119759999999999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6.8</v>
      </c>
      <c r="NU27" s="17">
        <v>7.0432300000000003</v>
      </c>
      <c r="NV27" s="17">
        <v>7.0432300000000003</v>
      </c>
      <c r="NW27" s="17">
        <v>-0.24323</v>
      </c>
      <c r="NX27" s="17">
        <v>4.2</v>
      </c>
      <c r="NY27" s="17">
        <v>7.3890099999999999</v>
      </c>
      <c r="NZ27" s="17">
        <v>7.3890099999999999</v>
      </c>
      <c r="OA27" s="17">
        <v>-3.1890100000000001</v>
      </c>
      <c r="OB27" s="17">
        <v>20</v>
      </c>
      <c r="OC27" s="17">
        <v>20</v>
      </c>
      <c r="OD27" s="17">
        <v>17.492709999999999</v>
      </c>
      <c r="OE27" s="17">
        <v>2.5072899999999998</v>
      </c>
      <c r="OF27" s="17">
        <v>0.9</v>
      </c>
      <c r="OG27" s="17">
        <v>0.68100000000000005</v>
      </c>
      <c r="OH27" s="17">
        <v>0.68100000000000005</v>
      </c>
      <c r="OI27" s="17">
        <v>0.219</v>
      </c>
      <c r="OJ27" s="17">
        <v>27.8</v>
      </c>
      <c r="OK27" s="17">
        <v>20.963000000000001</v>
      </c>
      <c r="OL27" s="17">
        <v>20.963000000000001</v>
      </c>
      <c r="OM27" s="17">
        <v>6.8369999999999997</v>
      </c>
      <c r="ON27" s="17">
        <v>77.3</v>
      </c>
      <c r="OO27" s="17">
        <v>60.893000000000001</v>
      </c>
      <c r="OP27" s="17">
        <v>60.893000000000001</v>
      </c>
      <c r="OQ27" s="17">
        <v>16.407</v>
      </c>
      <c r="OR27" s="17">
        <v>0</v>
      </c>
      <c r="OS27" s="17">
        <v>2.1259999999999999</v>
      </c>
      <c r="OT27" s="17">
        <v>2.1259999999999999</v>
      </c>
      <c r="OU27" s="17">
        <v>-2.1259999999999999</v>
      </c>
      <c r="OV27" s="17">
        <v>0.1</v>
      </c>
      <c r="OW27" s="17">
        <v>0.2</v>
      </c>
      <c r="OX27" s="17">
        <v>0.2</v>
      </c>
      <c r="OY27" s="17">
        <v>-0.1</v>
      </c>
      <c r="OZ27" s="17">
        <v>20.100000000000001</v>
      </c>
      <c r="PA27" s="17">
        <v>19.436350000000001</v>
      </c>
      <c r="PB27" s="17">
        <v>19.436350000000001</v>
      </c>
      <c r="PC27" s="17">
        <v>0.66364999999999996</v>
      </c>
      <c r="PD27" s="17">
        <v>10</v>
      </c>
      <c r="PE27" s="17">
        <v>9.9830000000000005</v>
      </c>
      <c r="PF27" s="17">
        <v>9.9830000000000005</v>
      </c>
      <c r="PG27" s="17">
        <v>1.7000000000000001E-2</v>
      </c>
      <c r="PH27" s="17">
        <v>5.5</v>
      </c>
      <c r="PI27" s="17">
        <v>5.67</v>
      </c>
      <c r="PJ27" s="17">
        <v>5.67</v>
      </c>
      <c r="PK27" s="17">
        <v>-0.17</v>
      </c>
      <c r="PL27" s="17">
        <v>201.4</v>
      </c>
      <c r="PM27" s="17">
        <v>104.09699999999999</v>
      </c>
      <c r="PN27" s="17">
        <v>104.09699999999999</v>
      </c>
      <c r="PO27" s="17">
        <v>97.302999999999997</v>
      </c>
      <c r="PP27" s="17">
        <v>2.2000000000000002</v>
      </c>
      <c r="PQ27" s="17">
        <v>1</v>
      </c>
      <c r="PR27" s="17">
        <v>1</v>
      </c>
      <c r="PS27" s="17">
        <v>1.2</v>
      </c>
      <c r="PT27" s="17">
        <v>3.6</v>
      </c>
      <c r="PU27" s="17">
        <v>1.8</v>
      </c>
      <c r="PV27" s="17">
        <v>1.8</v>
      </c>
      <c r="PW27" s="17">
        <v>1.8</v>
      </c>
      <c r="PX27" s="17">
        <v>5.2</v>
      </c>
      <c r="PY27" s="17">
        <v>5</v>
      </c>
      <c r="PZ27" s="17">
        <v>5</v>
      </c>
      <c r="QA27" s="17">
        <v>0.2</v>
      </c>
      <c r="QB27" s="17">
        <v>20.2</v>
      </c>
      <c r="QC27" s="17">
        <v>20.274049999999999</v>
      </c>
      <c r="QD27" s="17">
        <v>20.274049999999999</v>
      </c>
      <c r="QE27" s="17">
        <v>-7.4050000000000005E-2</v>
      </c>
      <c r="QF27" s="17">
        <v>20</v>
      </c>
      <c r="QG27" s="17">
        <v>19.436350000000001</v>
      </c>
      <c r="QH27" s="17">
        <v>19.436350000000001</v>
      </c>
      <c r="QI27" s="17">
        <v>0.56364999999999998</v>
      </c>
      <c r="QJ27" s="17">
        <v>18.7</v>
      </c>
      <c r="QK27" s="17">
        <v>19</v>
      </c>
      <c r="QL27" s="17">
        <v>17.492709999999999</v>
      </c>
      <c r="QM27" s="17">
        <v>1.20729</v>
      </c>
      <c r="QN27" s="17">
        <v>3.4</v>
      </c>
      <c r="QO27" s="17">
        <v>3.4</v>
      </c>
      <c r="QP27" s="17">
        <v>3.4</v>
      </c>
      <c r="QQ27" s="17">
        <v>0</v>
      </c>
      <c r="QR27" s="17">
        <v>18.5</v>
      </c>
      <c r="QS27" s="17">
        <v>9.1999999999999993</v>
      </c>
      <c r="QT27" s="17">
        <v>9.1999999999999993</v>
      </c>
      <c r="QU27" s="17">
        <v>9.3000000000000007</v>
      </c>
      <c r="QV27" s="17">
        <v>14.9</v>
      </c>
      <c r="QW27" s="17">
        <v>12.769</v>
      </c>
      <c r="QX27" s="17">
        <v>12.769</v>
      </c>
      <c r="QY27" s="17">
        <v>2.1309999999999998</v>
      </c>
      <c r="QZ27" s="17">
        <v>18.5</v>
      </c>
      <c r="RA27" s="17">
        <v>13.603999999999999</v>
      </c>
      <c r="RB27" s="17">
        <v>13.603999999999999</v>
      </c>
      <c r="RC27" s="17">
        <v>4.8959999999999999</v>
      </c>
      <c r="RD27" s="17">
        <v>10.4</v>
      </c>
      <c r="RE27" s="17">
        <v>7.9</v>
      </c>
      <c r="RF27" s="17">
        <v>3.8809999999999998</v>
      </c>
      <c r="RG27" s="17">
        <v>6.5190000000000001</v>
      </c>
      <c r="RH27" s="17">
        <v>8.5</v>
      </c>
      <c r="RI27" s="17">
        <v>10.95</v>
      </c>
      <c r="RJ27" s="17">
        <v>10.95</v>
      </c>
      <c r="RK27" s="17">
        <v>-2.4500000000000002</v>
      </c>
      <c r="RL27" s="17">
        <v>14.2</v>
      </c>
      <c r="RM27" s="17">
        <v>17.175999999999998</v>
      </c>
      <c r="RN27" s="17">
        <v>17.175999999999998</v>
      </c>
      <c r="RO27" s="17">
        <v>-2.976</v>
      </c>
      <c r="RP27" s="17">
        <v>3.5</v>
      </c>
      <c r="RQ27" s="17">
        <v>3.5009999999999999</v>
      </c>
      <c r="RR27" s="17">
        <v>3.5009999999999999</v>
      </c>
      <c r="RS27" s="17">
        <v>-1E-3</v>
      </c>
      <c r="RT27" s="17">
        <v>12.1</v>
      </c>
      <c r="RU27" s="17">
        <v>19.792000000000002</v>
      </c>
      <c r="RV27" s="17">
        <v>16.579689999999999</v>
      </c>
      <c r="RW27" s="17">
        <v>-4.4796899999999997</v>
      </c>
      <c r="RX27" s="17">
        <v>3</v>
      </c>
      <c r="RY27" s="17">
        <v>2</v>
      </c>
      <c r="RZ27" s="17">
        <v>2</v>
      </c>
      <c r="SA27" s="17">
        <v>1</v>
      </c>
      <c r="SB27" s="17"/>
      <c r="SC27" s="17"/>
      <c r="SD27" s="17">
        <v>0.4</v>
      </c>
      <c r="SE27" s="17">
        <v>-0.4</v>
      </c>
      <c r="SF27" s="17">
        <v>0.3</v>
      </c>
      <c r="SG27" s="17">
        <v>0.23699999999999999</v>
      </c>
      <c r="SH27" s="17">
        <v>0.23699999999999999</v>
      </c>
      <c r="SI27" s="17">
        <v>6.3E-2</v>
      </c>
      <c r="SJ27" s="17">
        <v>19.8</v>
      </c>
      <c r="SK27" s="17">
        <v>19.1448</v>
      </c>
      <c r="SL27" s="17">
        <v>19.1448</v>
      </c>
      <c r="SM27" s="17">
        <v>0.6552</v>
      </c>
      <c r="SN27" s="17">
        <v>10.199999999999999</v>
      </c>
      <c r="SO27" s="17">
        <v>10.301259999999999</v>
      </c>
      <c r="SP27" s="17">
        <v>10.301259999999999</v>
      </c>
      <c r="SQ27" s="17">
        <v>-0.10126</v>
      </c>
      <c r="SR27" s="17">
        <v>20.2</v>
      </c>
      <c r="SS27" s="17">
        <v>19.436350000000001</v>
      </c>
      <c r="ST27" s="17">
        <v>19.436350000000001</v>
      </c>
      <c r="SU27" s="17">
        <v>0.76365000000000005</v>
      </c>
      <c r="SV27" s="17">
        <v>20.2</v>
      </c>
      <c r="SW27" s="17">
        <v>19.436350000000001</v>
      </c>
      <c r="SX27" s="17">
        <v>19.436350000000001</v>
      </c>
      <c r="SY27" s="17">
        <v>0.76365000000000005</v>
      </c>
      <c r="SZ27" s="17">
        <v>20</v>
      </c>
      <c r="TA27" s="17">
        <v>19.241980000000002</v>
      </c>
      <c r="TB27" s="17">
        <v>19.241980000000002</v>
      </c>
      <c r="TC27" s="17">
        <v>0.75802000000000003</v>
      </c>
      <c r="TD27" s="17">
        <v>12.9</v>
      </c>
      <c r="TE27" s="17">
        <v>14.711</v>
      </c>
      <c r="TF27" s="17">
        <v>14.711</v>
      </c>
      <c r="TG27" s="17">
        <v>-1.8109999999999999</v>
      </c>
      <c r="TH27" s="17">
        <v>14.2</v>
      </c>
      <c r="TI27" s="17">
        <v>19.725000000000001</v>
      </c>
      <c r="TJ27" s="17">
        <v>19.725000000000001</v>
      </c>
      <c r="TK27" s="17">
        <v>-5.5250000000000004</v>
      </c>
      <c r="TL27" s="17">
        <v>26.6</v>
      </c>
      <c r="TM27" s="17">
        <v>32.000999999999998</v>
      </c>
      <c r="TN27" s="17">
        <v>32.000999999999998</v>
      </c>
      <c r="TO27" s="17">
        <v>-5.4009999999999998</v>
      </c>
      <c r="TP27" s="17">
        <v>0</v>
      </c>
      <c r="TQ27" s="17">
        <v>2.06</v>
      </c>
      <c r="TR27" s="17">
        <v>2.06</v>
      </c>
      <c r="TS27" s="17">
        <v>-2.06</v>
      </c>
      <c r="TT27" s="17">
        <v>0</v>
      </c>
      <c r="TU27" s="17">
        <v>3.0990000000000002</v>
      </c>
      <c r="TV27" s="17">
        <v>3.0990000000000002</v>
      </c>
      <c r="TW27" s="17">
        <v>-3.0990000000000002</v>
      </c>
      <c r="TX27" s="17">
        <v>0</v>
      </c>
      <c r="TY27" s="17">
        <v>0.217</v>
      </c>
      <c r="TZ27" s="17">
        <v>0.217</v>
      </c>
      <c r="UA27" s="17">
        <v>-0.217</v>
      </c>
      <c r="UB27" s="17">
        <v>0</v>
      </c>
      <c r="UC27" s="17">
        <v>0.373</v>
      </c>
      <c r="UD27" s="17">
        <v>0.373</v>
      </c>
      <c r="UE27" s="17">
        <v>-0.373</v>
      </c>
      <c r="UF27" s="17">
        <v>11.2</v>
      </c>
      <c r="UG27" s="17">
        <v>44.4</v>
      </c>
      <c r="UH27" s="17">
        <v>44.4</v>
      </c>
      <c r="UI27" s="17">
        <v>-33.200000000000003</v>
      </c>
      <c r="UJ27" s="17">
        <v>21.1</v>
      </c>
      <c r="UK27" s="17">
        <v>19.922249999999998</v>
      </c>
      <c r="UL27" s="17">
        <v>19.922249999999998</v>
      </c>
      <c r="UM27" s="17">
        <v>1.1777500000000001</v>
      </c>
      <c r="UN27" s="17">
        <v>8.1999999999999993</v>
      </c>
      <c r="UO27" s="17">
        <v>8.1999999999999993</v>
      </c>
      <c r="UP27" s="17">
        <v>8.1999999999999993</v>
      </c>
      <c r="UQ27" s="17">
        <v>0</v>
      </c>
      <c r="UR27" s="17">
        <v>6.9</v>
      </c>
      <c r="US27" s="17">
        <v>6.8</v>
      </c>
      <c r="UT27" s="17">
        <v>6.8</v>
      </c>
      <c r="UU27" s="17">
        <v>0.1</v>
      </c>
      <c r="UV27" s="17">
        <v>20.399999999999999</v>
      </c>
      <c r="UW27" s="17">
        <v>20</v>
      </c>
      <c r="UX27" s="17">
        <v>19.436350000000001</v>
      </c>
      <c r="UY27" s="17">
        <v>0.96365000000000001</v>
      </c>
      <c r="UZ27" s="17">
        <v>20.399999999999999</v>
      </c>
      <c r="VA27" s="17">
        <v>20</v>
      </c>
      <c r="VB27" s="17">
        <v>19.436350000000001</v>
      </c>
      <c r="VC27" s="17">
        <v>0.96365000000000001</v>
      </c>
      <c r="VD27" s="17">
        <v>20.100000000000001</v>
      </c>
      <c r="VE27" s="17">
        <v>20</v>
      </c>
      <c r="VF27" s="17">
        <v>19.436350000000001</v>
      </c>
      <c r="VG27" s="17">
        <v>0.66364999999999996</v>
      </c>
      <c r="VH27" s="17">
        <v>0</v>
      </c>
      <c r="VI27" s="17">
        <v>1.204</v>
      </c>
      <c r="VJ27" s="17">
        <v>1.204</v>
      </c>
      <c r="VK27" s="17">
        <v>-1.204</v>
      </c>
      <c r="VL27" s="17">
        <v>249.9</v>
      </c>
      <c r="VM27" s="17">
        <v>140.761</v>
      </c>
      <c r="VN27" s="17">
        <v>140.761</v>
      </c>
      <c r="VO27" s="17">
        <v>109.139</v>
      </c>
      <c r="VP27" s="17">
        <v>14</v>
      </c>
      <c r="VQ27" s="17">
        <v>9.8239999999999998</v>
      </c>
      <c r="VR27" s="17">
        <v>9.8239999999999998</v>
      </c>
      <c r="VS27" s="17">
        <v>4.1760000000000002</v>
      </c>
      <c r="VT27" s="17">
        <v>147.19999999999999</v>
      </c>
      <c r="VU27" s="17">
        <v>91.6875</v>
      </c>
      <c r="VV27" s="17">
        <v>91.6875</v>
      </c>
      <c r="VW27" s="17">
        <v>55.512500000000003</v>
      </c>
      <c r="VX27" s="17">
        <v>0.3</v>
      </c>
      <c r="VY27" s="17">
        <v>0.6</v>
      </c>
      <c r="VZ27" s="17">
        <v>0.6</v>
      </c>
      <c r="WA27" s="17">
        <v>-0.3</v>
      </c>
      <c r="WB27" s="17">
        <v>0</v>
      </c>
      <c r="WC27" s="17">
        <v>5.3079999999999998</v>
      </c>
      <c r="WD27" s="17">
        <v>5.3079999999999998</v>
      </c>
      <c r="WE27" s="17">
        <v>-5.3079999999999998</v>
      </c>
      <c r="WF27" s="17">
        <v>0</v>
      </c>
      <c r="WG27" s="17">
        <v>9.9090000000000007</v>
      </c>
      <c r="WH27" s="17">
        <v>9.9090000000000007</v>
      </c>
      <c r="WI27" s="17">
        <v>-9.9090000000000007</v>
      </c>
      <c r="WJ27" s="17">
        <v>107.9</v>
      </c>
      <c r="WK27" s="17">
        <v>83.694000000000003</v>
      </c>
      <c r="WL27" s="17">
        <v>83.694000000000003</v>
      </c>
      <c r="WM27" s="17">
        <v>24.206</v>
      </c>
      <c r="WN27" s="17">
        <v>4.4000000000000004</v>
      </c>
      <c r="WO27" s="17">
        <v>4.2</v>
      </c>
      <c r="WP27" s="17">
        <v>4.2</v>
      </c>
      <c r="WQ27" s="17">
        <v>0.2</v>
      </c>
      <c r="WR27" s="17">
        <v>1.1000000000000001</v>
      </c>
      <c r="WS27" s="17">
        <v>1.2</v>
      </c>
      <c r="WT27" s="17">
        <v>1.2</v>
      </c>
      <c r="WU27" s="17">
        <v>-0.1</v>
      </c>
      <c r="WV27" s="17">
        <v>2.4</v>
      </c>
      <c r="WW27" s="17">
        <v>2.4</v>
      </c>
      <c r="WX27" s="17">
        <v>2.4</v>
      </c>
      <c r="WY27" s="17">
        <v>0</v>
      </c>
      <c r="WZ27" s="17">
        <v>1.1000000000000001</v>
      </c>
      <c r="XA27" s="17">
        <v>1.4</v>
      </c>
      <c r="XB27" s="17">
        <v>1.4</v>
      </c>
      <c r="XC27" s="17">
        <v>-0.3</v>
      </c>
      <c r="XD27" s="17">
        <v>14</v>
      </c>
      <c r="XE27" s="17">
        <v>8.2889999999999997</v>
      </c>
      <c r="XF27" s="17">
        <v>8.2889999999999997</v>
      </c>
      <c r="XG27" s="17">
        <v>5.7110000000000003</v>
      </c>
      <c r="XH27" s="17">
        <v>9</v>
      </c>
      <c r="XI27" s="17">
        <v>9</v>
      </c>
      <c r="XJ27" s="17">
        <v>9</v>
      </c>
      <c r="XK27" s="17">
        <v>0</v>
      </c>
      <c r="XL27" s="17">
        <v>20</v>
      </c>
      <c r="XM27" s="17">
        <v>19.241980000000002</v>
      </c>
      <c r="XN27" s="17">
        <v>19.241980000000002</v>
      </c>
      <c r="XO27" s="17">
        <v>0.75802000000000003</v>
      </c>
      <c r="XP27" s="17">
        <v>8.1</v>
      </c>
      <c r="XQ27" s="17">
        <v>10.7</v>
      </c>
      <c r="XR27" s="17">
        <v>10.7</v>
      </c>
      <c r="XS27" s="17">
        <v>-2.6</v>
      </c>
      <c r="XT27" s="17">
        <v>26.6</v>
      </c>
      <c r="XU27" s="17">
        <v>30.5</v>
      </c>
      <c r="XV27" s="17">
        <v>29</v>
      </c>
      <c r="XW27" s="17">
        <v>-2.4</v>
      </c>
      <c r="XX27" s="17">
        <v>34</v>
      </c>
      <c r="XY27" s="17">
        <v>30.5</v>
      </c>
      <c r="XZ27" s="17">
        <v>29</v>
      </c>
      <c r="YA27" s="17">
        <v>5</v>
      </c>
      <c r="YB27" s="17">
        <v>12.8</v>
      </c>
      <c r="YC27" s="17">
        <v>14</v>
      </c>
      <c r="YD27" s="17">
        <v>14</v>
      </c>
      <c r="YE27" s="17">
        <v>-1.2</v>
      </c>
      <c r="YF27" s="17">
        <v>16.3</v>
      </c>
      <c r="YG27" s="17">
        <v>18.25</v>
      </c>
      <c r="YH27" s="17">
        <v>18.25</v>
      </c>
      <c r="YI27" s="17">
        <v>-1.95</v>
      </c>
      <c r="YJ27" s="17">
        <v>6.7</v>
      </c>
      <c r="YK27" s="17">
        <v>7.99</v>
      </c>
      <c r="YL27" s="17">
        <v>7.99</v>
      </c>
      <c r="YM27" s="17">
        <v>-1.29</v>
      </c>
      <c r="YN27" s="17">
        <v>11</v>
      </c>
      <c r="YO27" s="17">
        <v>11</v>
      </c>
      <c r="YP27" s="17">
        <v>11</v>
      </c>
      <c r="YQ27" s="17">
        <v>0</v>
      </c>
      <c r="YR27" s="17">
        <v>18.3</v>
      </c>
      <c r="YS27" s="17">
        <v>22</v>
      </c>
      <c r="YT27" s="17">
        <v>22</v>
      </c>
      <c r="YU27" s="17">
        <v>-3.7</v>
      </c>
    </row>
    <row r="28" spans="1:671" ht="24" customHeight="1" x14ac:dyDescent="0.25">
      <c r="A28" s="1"/>
      <c r="B28" s="16" t="s">
        <v>102</v>
      </c>
      <c r="C28" s="16" t="s">
        <v>881</v>
      </c>
      <c r="D28" s="17">
        <v>202.1</v>
      </c>
      <c r="E28" s="17">
        <v>203.40136000000001</v>
      </c>
      <c r="F28" s="17">
        <v>203.40136000000001</v>
      </c>
      <c r="G28" s="17">
        <v>-1.3013600000000001</v>
      </c>
      <c r="H28" s="17">
        <v>631.1</v>
      </c>
      <c r="I28" s="17">
        <v>631.22380999999996</v>
      </c>
      <c r="J28" s="17">
        <v>631.22380999999996</v>
      </c>
      <c r="K28" s="17">
        <v>-0.12381</v>
      </c>
      <c r="L28" s="17">
        <v>145.30000000000001</v>
      </c>
      <c r="M28" s="17">
        <v>146.79963000000001</v>
      </c>
      <c r="N28" s="17">
        <v>146.79963000000001</v>
      </c>
      <c r="O28" s="17">
        <v>-1.49963</v>
      </c>
      <c r="P28" s="17"/>
      <c r="Q28" s="17"/>
      <c r="R28" s="17"/>
      <c r="S28" s="17">
        <v>0</v>
      </c>
      <c r="T28" s="17"/>
      <c r="U28" s="17"/>
      <c r="V28" s="17"/>
      <c r="W28" s="17">
        <v>0</v>
      </c>
      <c r="X28" s="17">
        <v>90</v>
      </c>
      <c r="Y28" s="17">
        <v>91.867829999999998</v>
      </c>
      <c r="Z28" s="17">
        <v>91.867829999999998</v>
      </c>
      <c r="AA28" s="17">
        <v>-1.8678300000000001</v>
      </c>
      <c r="AB28" s="17">
        <v>162.6</v>
      </c>
      <c r="AC28" s="17">
        <v>162.59082000000001</v>
      </c>
      <c r="AD28" s="17">
        <v>172.65595999999999</v>
      </c>
      <c r="AE28" s="17">
        <v>-10.055960000000001</v>
      </c>
      <c r="AF28" s="17"/>
      <c r="AG28" s="17"/>
      <c r="AH28" s="17"/>
      <c r="AI28" s="17">
        <v>0</v>
      </c>
      <c r="AJ28" s="17">
        <v>0</v>
      </c>
      <c r="AK28" s="17"/>
      <c r="AL28" s="17"/>
      <c r="AM28" s="17">
        <v>0</v>
      </c>
      <c r="AN28" s="17">
        <v>0</v>
      </c>
      <c r="AO28" s="17"/>
      <c r="AP28" s="17"/>
      <c r="AQ28" s="17">
        <v>0</v>
      </c>
      <c r="AR28" s="17">
        <v>0</v>
      </c>
      <c r="AS28" s="17"/>
      <c r="AT28" s="17"/>
      <c r="AU28" s="17">
        <v>0</v>
      </c>
      <c r="AV28" s="17">
        <v>105</v>
      </c>
      <c r="AW28" s="17">
        <v>102.98661</v>
      </c>
      <c r="AX28" s="17"/>
      <c r="AY28" s="17">
        <v>105</v>
      </c>
      <c r="AZ28" s="17"/>
      <c r="BA28" s="17"/>
      <c r="BB28" s="17"/>
      <c r="BC28" s="17">
        <v>0</v>
      </c>
      <c r="BD28" s="17">
        <v>0</v>
      </c>
      <c r="BE28" s="17"/>
      <c r="BF28" s="17"/>
      <c r="BG28" s="17">
        <v>0</v>
      </c>
      <c r="BH28" s="17"/>
      <c r="BI28" s="17"/>
      <c r="BJ28" s="17"/>
      <c r="BK28" s="17">
        <v>0</v>
      </c>
      <c r="BL28" s="17">
        <v>556</v>
      </c>
      <c r="BM28" s="17">
        <v>566.08941000000004</v>
      </c>
      <c r="BN28" s="17">
        <v>566.08941000000004</v>
      </c>
      <c r="BO28" s="17">
        <v>-10.089410000000001</v>
      </c>
      <c r="BP28" s="17">
        <v>10.3</v>
      </c>
      <c r="BQ28" s="17">
        <v>10.52094</v>
      </c>
      <c r="BR28" s="17">
        <v>10.52094</v>
      </c>
      <c r="BS28" s="17">
        <v>-0.22094</v>
      </c>
      <c r="BT28" s="17"/>
      <c r="BU28" s="17"/>
      <c r="BV28" s="17"/>
      <c r="BW28" s="17">
        <v>0</v>
      </c>
      <c r="BX28" s="17"/>
      <c r="BY28" s="17"/>
      <c r="BZ28" s="17"/>
      <c r="CA28" s="17">
        <v>0</v>
      </c>
      <c r="CB28" s="17"/>
      <c r="CC28" s="17"/>
      <c r="CD28" s="17"/>
      <c r="CE28" s="17">
        <v>0</v>
      </c>
      <c r="CF28" s="17"/>
      <c r="CG28" s="17"/>
      <c r="CH28" s="17"/>
      <c r="CI28" s="17">
        <v>0</v>
      </c>
      <c r="CJ28" s="17">
        <v>165</v>
      </c>
      <c r="CK28" s="17">
        <v>164.06706</v>
      </c>
      <c r="CL28" s="17">
        <v>164.06706</v>
      </c>
      <c r="CM28" s="17">
        <v>0.93293999999999999</v>
      </c>
      <c r="CN28" s="17">
        <v>7.4</v>
      </c>
      <c r="CO28" s="17">
        <v>5.1383299999999998</v>
      </c>
      <c r="CP28" s="17">
        <v>5.1383299999999998</v>
      </c>
      <c r="CQ28" s="17">
        <v>2.2616700000000001</v>
      </c>
      <c r="CR28" s="17">
        <v>5.6</v>
      </c>
      <c r="CS28" s="17">
        <v>2.8205</v>
      </c>
      <c r="CT28" s="17">
        <v>2.8205</v>
      </c>
      <c r="CU28" s="17">
        <v>2.7795000000000001</v>
      </c>
      <c r="CV28" s="17">
        <v>0</v>
      </c>
      <c r="CW28" s="17"/>
      <c r="CX28" s="17"/>
      <c r="CY28" s="17">
        <v>0</v>
      </c>
      <c r="CZ28" s="17">
        <v>6.9</v>
      </c>
      <c r="DA28" s="17">
        <v>6.8787000000000003</v>
      </c>
      <c r="DB28" s="17">
        <v>6.8787000000000003</v>
      </c>
      <c r="DC28" s="17">
        <v>2.1299999999999999E-2</v>
      </c>
      <c r="DD28" s="17">
        <v>14.8</v>
      </c>
      <c r="DE28" s="17">
        <v>14.933920000000001</v>
      </c>
      <c r="DF28" s="17">
        <v>14.933920000000001</v>
      </c>
      <c r="DG28" s="17">
        <v>-0.13392000000000001</v>
      </c>
      <c r="DH28" s="17">
        <v>142.1</v>
      </c>
      <c r="DI28" s="17">
        <v>142.44412</v>
      </c>
      <c r="DJ28" s="17">
        <v>142.44412</v>
      </c>
      <c r="DK28" s="17">
        <v>-0.34411999999999998</v>
      </c>
      <c r="DL28" s="17"/>
      <c r="DM28" s="17"/>
      <c r="DN28" s="17"/>
      <c r="DO28" s="17">
        <v>0</v>
      </c>
      <c r="DP28" s="17"/>
      <c r="DQ28" s="17"/>
      <c r="DR28" s="17"/>
      <c r="DS28" s="17">
        <v>0</v>
      </c>
      <c r="DT28" s="17"/>
      <c r="DU28" s="17"/>
      <c r="DV28" s="17"/>
      <c r="DW28" s="17">
        <v>0</v>
      </c>
      <c r="DX28" s="17"/>
      <c r="DY28" s="17"/>
      <c r="DZ28" s="17"/>
      <c r="EA28" s="17">
        <v>0</v>
      </c>
      <c r="EB28" s="17">
        <v>110.8</v>
      </c>
      <c r="EC28" s="17">
        <v>112.46647</v>
      </c>
      <c r="ED28" s="17">
        <v>112.46647</v>
      </c>
      <c r="EE28" s="17">
        <v>-1.6664699999999999</v>
      </c>
      <c r="EF28" s="17">
        <v>222.8</v>
      </c>
      <c r="EG28" s="17">
        <v>220.69499999999999</v>
      </c>
      <c r="EH28" s="17">
        <v>220.69499999999999</v>
      </c>
      <c r="EI28" s="17">
        <v>2.105</v>
      </c>
      <c r="EJ28" s="17"/>
      <c r="EK28" s="17"/>
      <c r="EL28" s="17"/>
      <c r="EM28" s="17">
        <v>0</v>
      </c>
      <c r="EN28" s="17"/>
      <c r="EO28" s="17"/>
      <c r="EP28" s="17"/>
      <c r="EQ28" s="17">
        <v>0</v>
      </c>
      <c r="ER28" s="17"/>
      <c r="ES28" s="17"/>
      <c r="ET28" s="17"/>
      <c r="EU28" s="17">
        <v>0</v>
      </c>
      <c r="EV28" s="17">
        <v>6.5</v>
      </c>
      <c r="EW28" s="17">
        <v>6.39</v>
      </c>
      <c r="EX28" s="17">
        <v>6.39</v>
      </c>
      <c r="EY28" s="17">
        <v>0.11</v>
      </c>
      <c r="EZ28" s="17">
        <v>453.8</v>
      </c>
      <c r="FA28" s="17">
        <v>449.28086000000002</v>
      </c>
      <c r="FB28" s="17">
        <v>449.28086000000002</v>
      </c>
      <c r="FC28" s="17">
        <v>4.5191400000000002</v>
      </c>
      <c r="FD28" s="17">
        <v>81.099999999999994</v>
      </c>
      <c r="FE28" s="17">
        <v>81.635570000000001</v>
      </c>
      <c r="FF28" s="17">
        <v>81.635570000000001</v>
      </c>
      <c r="FG28" s="17">
        <v>-0.53556999999999999</v>
      </c>
      <c r="FH28" s="17">
        <v>136.4</v>
      </c>
      <c r="FI28" s="17">
        <v>142.04259999999999</v>
      </c>
      <c r="FJ28" s="17">
        <v>149.98721</v>
      </c>
      <c r="FK28" s="17">
        <v>-13.587210000000001</v>
      </c>
      <c r="FL28" s="17">
        <v>41.9</v>
      </c>
      <c r="FM28" s="17">
        <v>41.89893</v>
      </c>
      <c r="FN28" s="17">
        <v>41.89893</v>
      </c>
      <c r="FO28" s="17">
        <v>1.07E-3</v>
      </c>
      <c r="FP28" s="17">
        <v>18.399999999999999</v>
      </c>
      <c r="FQ28" s="17">
        <v>19.21088</v>
      </c>
      <c r="FR28" s="17">
        <v>19.21088</v>
      </c>
      <c r="FS28" s="17">
        <v>-0.81088000000000005</v>
      </c>
      <c r="FT28" s="17">
        <v>18.8</v>
      </c>
      <c r="FU28" s="17">
        <v>18.172979999999999</v>
      </c>
      <c r="FV28" s="17">
        <v>18.172979999999999</v>
      </c>
      <c r="FW28" s="17">
        <v>0.62702000000000002</v>
      </c>
      <c r="FX28" s="17">
        <v>47.8</v>
      </c>
      <c r="FY28" s="17">
        <v>87.773570000000007</v>
      </c>
      <c r="FZ28" s="17">
        <v>87.773570000000007</v>
      </c>
      <c r="GA28" s="17">
        <v>-39.973570000000002</v>
      </c>
      <c r="GB28" s="17">
        <v>136.9</v>
      </c>
      <c r="GC28" s="17">
        <v>166.66181</v>
      </c>
      <c r="GD28" s="17">
        <v>166.66181</v>
      </c>
      <c r="GE28" s="17">
        <v>-29.761810000000001</v>
      </c>
      <c r="GF28" s="17">
        <v>136.6</v>
      </c>
      <c r="GG28" s="17">
        <v>166.66181</v>
      </c>
      <c r="GH28" s="17">
        <v>166.66181</v>
      </c>
      <c r="GI28" s="17">
        <v>-30.061810000000001</v>
      </c>
      <c r="GJ28" s="17">
        <v>160</v>
      </c>
      <c r="GK28" s="17">
        <v>167.16229000000001</v>
      </c>
      <c r="GL28" s="17">
        <v>167.16229000000001</v>
      </c>
      <c r="GM28" s="17">
        <v>-7.1622899999999996</v>
      </c>
      <c r="GN28" s="17">
        <v>106.1</v>
      </c>
      <c r="GO28" s="17">
        <v>110.48202000000001</v>
      </c>
      <c r="GP28" s="17">
        <v>110.48202000000001</v>
      </c>
      <c r="GQ28" s="17">
        <v>-4.3820199999999998</v>
      </c>
      <c r="GR28" s="17">
        <v>18</v>
      </c>
      <c r="GS28" s="17">
        <v>18</v>
      </c>
      <c r="GT28" s="17">
        <v>18</v>
      </c>
      <c r="GU28" s="17">
        <v>0</v>
      </c>
      <c r="GV28" s="17">
        <v>33</v>
      </c>
      <c r="GW28" s="17">
        <v>30.9621</v>
      </c>
      <c r="GX28" s="17">
        <v>25.1312</v>
      </c>
      <c r="GY28" s="17">
        <v>7.8688000000000002</v>
      </c>
      <c r="GZ28" s="17">
        <v>4</v>
      </c>
      <c r="HA28" s="17">
        <v>4.1192200000000003</v>
      </c>
      <c r="HB28" s="17">
        <v>4.1192200000000003</v>
      </c>
      <c r="HC28" s="17">
        <v>-0.11922000000000001</v>
      </c>
      <c r="HD28" s="17">
        <v>33.9</v>
      </c>
      <c r="HE28" s="17">
        <v>33.36054</v>
      </c>
      <c r="HF28" s="17">
        <v>33.36054</v>
      </c>
      <c r="HG28" s="17">
        <v>0.53946000000000005</v>
      </c>
      <c r="HH28" s="17">
        <v>111.7</v>
      </c>
      <c r="HI28" s="17">
        <v>138.44995</v>
      </c>
      <c r="HJ28" s="17">
        <v>138.44995</v>
      </c>
      <c r="HK28" s="17">
        <v>-26.749949999999998</v>
      </c>
      <c r="HL28" s="17"/>
      <c r="HM28" s="17"/>
      <c r="HN28" s="17"/>
      <c r="HO28" s="17">
        <v>0</v>
      </c>
      <c r="HP28" s="17"/>
      <c r="HQ28" s="17"/>
      <c r="HR28" s="17"/>
      <c r="HS28" s="17">
        <v>0</v>
      </c>
      <c r="HT28" s="17">
        <v>31.6</v>
      </c>
      <c r="HU28" s="17">
        <v>27.16338</v>
      </c>
      <c r="HV28" s="17">
        <v>18.379359999999998</v>
      </c>
      <c r="HW28" s="17">
        <v>13.22064</v>
      </c>
      <c r="HX28" s="17"/>
      <c r="HY28" s="17"/>
      <c r="HZ28" s="17"/>
      <c r="IA28" s="17">
        <v>0</v>
      </c>
      <c r="IB28" s="17"/>
      <c r="IC28" s="17"/>
      <c r="ID28" s="17"/>
      <c r="IE28" s="17">
        <v>0</v>
      </c>
      <c r="IF28" s="17">
        <v>0</v>
      </c>
      <c r="IG28" s="17"/>
      <c r="IH28" s="17"/>
      <c r="II28" s="17">
        <v>0</v>
      </c>
      <c r="IJ28" s="17"/>
      <c r="IK28" s="17"/>
      <c r="IL28" s="17"/>
      <c r="IM28" s="17">
        <v>0</v>
      </c>
      <c r="IN28" s="17"/>
      <c r="IO28" s="17"/>
      <c r="IP28" s="17"/>
      <c r="IQ28" s="17">
        <v>0</v>
      </c>
      <c r="IR28" s="17"/>
      <c r="IS28" s="17"/>
      <c r="IT28" s="17"/>
      <c r="IU28" s="17">
        <v>0</v>
      </c>
      <c r="IV28" s="17">
        <v>127.42</v>
      </c>
      <c r="IW28" s="17">
        <v>128.10932</v>
      </c>
      <c r="IX28" s="17">
        <v>132.83837</v>
      </c>
      <c r="IY28" s="17">
        <v>-5.4183700000000004</v>
      </c>
      <c r="IZ28" s="17">
        <v>0</v>
      </c>
      <c r="JA28" s="17"/>
      <c r="JB28" s="17"/>
      <c r="JC28" s="17">
        <v>0</v>
      </c>
      <c r="JD28" s="17">
        <v>0</v>
      </c>
      <c r="JE28" s="17"/>
      <c r="JF28" s="17"/>
      <c r="JG28" s="17">
        <v>0</v>
      </c>
      <c r="JH28" s="17">
        <v>0</v>
      </c>
      <c r="JI28" s="17"/>
      <c r="JJ28" s="17"/>
      <c r="JK28" s="17">
        <v>0</v>
      </c>
      <c r="JL28" s="17"/>
      <c r="JM28" s="17"/>
      <c r="JN28" s="17"/>
      <c r="JO28" s="17">
        <v>0</v>
      </c>
      <c r="JP28" s="17">
        <v>38.93</v>
      </c>
      <c r="JQ28" s="17">
        <v>45.042119999999997</v>
      </c>
      <c r="JR28" s="17">
        <v>73.275930000000002</v>
      </c>
      <c r="JS28" s="17">
        <v>-34.345930000000003</v>
      </c>
      <c r="JT28" s="17">
        <v>27.75</v>
      </c>
      <c r="JU28" s="17">
        <v>22.58869</v>
      </c>
      <c r="JV28" s="17">
        <v>36.747990000000001</v>
      </c>
      <c r="JW28" s="17">
        <v>-8.9979899999999997</v>
      </c>
      <c r="JX28" s="17"/>
      <c r="JY28" s="17"/>
      <c r="JZ28" s="17"/>
      <c r="KA28" s="17">
        <v>0</v>
      </c>
      <c r="KB28" s="17"/>
      <c r="KC28" s="17"/>
      <c r="KD28" s="17"/>
      <c r="KE28" s="17">
        <v>0</v>
      </c>
      <c r="KF28" s="17"/>
      <c r="KG28" s="17"/>
      <c r="KH28" s="17"/>
      <c r="KI28" s="17">
        <v>0</v>
      </c>
      <c r="KJ28" s="17"/>
      <c r="KK28" s="17"/>
      <c r="KL28" s="17">
        <v>26</v>
      </c>
      <c r="KM28" s="17">
        <v>-26</v>
      </c>
      <c r="KN28" s="17"/>
      <c r="KO28" s="17"/>
      <c r="KP28" s="17"/>
      <c r="KQ28" s="17">
        <v>0</v>
      </c>
      <c r="KR28" s="17"/>
      <c r="KS28" s="17"/>
      <c r="KT28" s="17"/>
      <c r="KU28" s="17">
        <v>0</v>
      </c>
      <c r="KV28" s="17">
        <v>2.2000000000000002</v>
      </c>
      <c r="KW28" s="17">
        <v>1.33812</v>
      </c>
      <c r="KX28" s="17">
        <v>1.33812</v>
      </c>
      <c r="KY28" s="17">
        <v>0.86187999999999998</v>
      </c>
      <c r="KZ28" s="17">
        <v>132.69999999999999</v>
      </c>
      <c r="LA28" s="17">
        <v>154.99578</v>
      </c>
      <c r="LB28" s="17">
        <v>160.82668000000001</v>
      </c>
      <c r="LC28" s="17">
        <v>-28.12668</v>
      </c>
      <c r="LD28" s="17">
        <v>133.6</v>
      </c>
      <c r="LE28" s="17">
        <v>124.84587999999999</v>
      </c>
      <c r="LF28" s="17">
        <v>124.84587999999999</v>
      </c>
      <c r="LG28" s="17">
        <v>8.7541200000000003</v>
      </c>
      <c r="LH28" s="17">
        <v>66</v>
      </c>
      <c r="LI28" s="17">
        <v>67.199219999999997</v>
      </c>
      <c r="LJ28" s="17">
        <v>67.199219999999997</v>
      </c>
      <c r="LK28" s="17">
        <v>-1.19922</v>
      </c>
      <c r="LL28" s="17">
        <v>77.400000000000006</v>
      </c>
      <c r="LM28" s="17">
        <v>78.567999999999998</v>
      </c>
      <c r="LN28" s="17">
        <v>78.567999999999998</v>
      </c>
      <c r="LO28" s="17">
        <v>-1.1679999999999999</v>
      </c>
      <c r="LP28" s="17">
        <v>30.1</v>
      </c>
      <c r="LQ28" s="17">
        <v>29.980560000000001</v>
      </c>
      <c r="LR28" s="17">
        <v>29.980560000000001</v>
      </c>
      <c r="LS28" s="17">
        <v>0.11944</v>
      </c>
      <c r="LT28" s="17">
        <v>0</v>
      </c>
      <c r="LU28" s="17"/>
      <c r="LV28" s="17"/>
      <c r="LW28" s="17">
        <v>0</v>
      </c>
      <c r="LX28" s="17"/>
      <c r="LY28" s="17"/>
      <c r="LZ28" s="17"/>
      <c r="MA28" s="17">
        <v>0</v>
      </c>
      <c r="MB28" s="17"/>
      <c r="MC28" s="17"/>
      <c r="MD28" s="17"/>
      <c r="ME28" s="17">
        <v>0</v>
      </c>
      <c r="MF28" s="17">
        <v>103.5</v>
      </c>
      <c r="MG28" s="17">
        <v>141.41918999999999</v>
      </c>
      <c r="MH28" s="17">
        <v>153.06012000000001</v>
      </c>
      <c r="MI28" s="17">
        <v>-49.560119999999998</v>
      </c>
      <c r="MJ28" s="17">
        <v>103.1</v>
      </c>
      <c r="MK28" s="17">
        <v>141.41918999999999</v>
      </c>
      <c r="ML28" s="17">
        <v>153.06012000000001</v>
      </c>
      <c r="MM28" s="17">
        <v>-49.960120000000003</v>
      </c>
      <c r="MN28" s="17">
        <v>121.4</v>
      </c>
      <c r="MO28" s="17">
        <v>141.84387000000001</v>
      </c>
      <c r="MP28" s="17">
        <v>153.51975999999999</v>
      </c>
      <c r="MQ28" s="17">
        <v>-32.119759999999999</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6.8</v>
      </c>
      <c r="NU28" s="17">
        <v>7.0432300000000003</v>
      </c>
      <c r="NV28" s="17">
        <v>7.0432300000000003</v>
      </c>
      <c r="NW28" s="17">
        <v>-0.24323</v>
      </c>
      <c r="NX28" s="17">
        <v>4.3</v>
      </c>
      <c r="NY28" s="17">
        <v>7.3890099999999999</v>
      </c>
      <c r="NZ28" s="17">
        <v>7.3890099999999999</v>
      </c>
      <c r="OA28" s="17">
        <v>-3.08901</v>
      </c>
      <c r="OB28" s="17">
        <v>20</v>
      </c>
      <c r="OC28" s="17">
        <v>20</v>
      </c>
      <c r="OD28" s="17">
        <v>17.492709999999999</v>
      </c>
      <c r="OE28" s="17">
        <v>2.5072899999999998</v>
      </c>
      <c r="OF28" s="17">
        <v>1</v>
      </c>
      <c r="OG28" s="17">
        <v>0.76200000000000001</v>
      </c>
      <c r="OH28" s="17">
        <v>0.76200000000000001</v>
      </c>
      <c r="OI28" s="17">
        <v>0.23799999999999999</v>
      </c>
      <c r="OJ28" s="17">
        <v>29.2</v>
      </c>
      <c r="OK28" s="17">
        <v>22.914999999999999</v>
      </c>
      <c r="OL28" s="17">
        <v>22.914999999999999</v>
      </c>
      <c r="OM28" s="17">
        <v>6.2850000000000001</v>
      </c>
      <c r="ON28" s="17">
        <v>78.7</v>
      </c>
      <c r="OO28" s="17">
        <v>68.13</v>
      </c>
      <c r="OP28" s="17">
        <v>68.13</v>
      </c>
      <c r="OQ28" s="17">
        <v>10.57</v>
      </c>
      <c r="OR28" s="17">
        <v>0</v>
      </c>
      <c r="OS28" s="17">
        <v>2.496</v>
      </c>
      <c r="OT28" s="17">
        <v>2.496</v>
      </c>
      <c r="OU28" s="17">
        <v>-2.496</v>
      </c>
      <c r="OV28" s="17">
        <v>0.1</v>
      </c>
      <c r="OW28" s="17">
        <v>0.3</v>
      </c>
      <c r="OX28" s="17">
        <v>0.3</v>
      </c>
      <c r="OY28" s="17">
        <v>-0.2</v>
      </c>
      <c r="OZ28" s="17">
        <v>20.2</v>
      </c>
      <c r="PA28" s="17">
        <v>19.436350000000001</v>
      </c>
      <c r="PB28" s="17">
        <v>19.436350000000001</v>
      </c>
      <c r="PC28" s="17">
        <v>0.76365000000000005</v>
      </c>
      <c r="PD28" s="17">
        <v>10</v>
      </c>
      <c r="PE28" s="17">
        <v>9.9830000000000005</v>
      </c>
      <c r="PF28" s="17">
        <v>9.9830000000000005</v>
      </c>
      <c r="PG28" s="17">
        <v>1.7000000000000001E-2</v>
      </c>
      <c r="PH28" s="17">
        <v>5.5</v>
      </c>
      <c r="PI28" s="17">
        <v>5.67</v>
      </c>
      <c r="PJ28" s="17">
        <v>5.67</v>
      </c>
      <c r="PK28" s="17">
        <v>-0.17</v>
      </c>
      <c r="PL28" s="17">
        <v>207.8</v>
      </c>
      <c r="PM28" s="17">
        <v>129.6</v>
      </c>
      <c r="PN28" s="17">
        <v>109.327</v>
      </c>
      <c r="PO28" s="17">
        <v>98.472999999999999</v>
      </c>
      <c r="PP28" s="17">
        <v>2.2000000000000002</v>
      </c>
      <c r="PQ28" s="17">
        <v>1</v>
      </c>
      <c r="PR28" s="17">
        <v>1</v>
      </c>
      <c r="PS28" s="17">
        <v>1.2</v>
      </c>
      <c r="PT28" s="17">
        <v>3.6</v>
      </c>
      <c r="PU28" s="17">
        <v>1.8</v>
      </c>
      <c r="PV28" s="17">
        <v>1.8</v>
      </c>
      <c r="PW28" s="17">
        <v>1.8</v>
      </c>
      <c r="PX28" s="17">
        <v>5</v>
      </c>
      <c r="PY28" s="17">
        <v>5</v>
      </c>
      <c r="PZ28" s="17">
        <v>5</v>
      </c>
      <c r="QA28" s="17">
        <v>0</v>
      </c>
      <c r="QB28" s="17">
        <v>20.3</v>
      </c>
      <c r="QC28" s="17">
        <v>20.274049999999999</v>
      </c>
      <c r="QD28" s="17">
        <v>20.274049999999999</v>
      </c>
      <c r="QE28" s="17">
        <v>2.5950000000000001E-2</v>
      </c>
      <c r="QF28" s="17">
        <v>20</v>
      </c>
      <c r="QG28" s="17">
        <v>19.436350000000001</v>
      </c>
      <c r="QH28" s="17">
        <v>19.436350000000001</v>
      </c>
      <c r="QI28" s="17">
        <v>0.56364999999999998</v>
      </c>
      <c r="QJ28" s="17">
        <v>18.7</v>
      </c>
      <c r="QK28" s="17">
        <v>19</v>
      </c>
      <c r="QL28" s="17">
        <v>17.492709999999999</v>
      </c>
      <c r="QM28" s="17">
        <v>1.20729</v>
      </c>
      <c r="QN28" s="17">
        <v>3.4</v>
      </c>
      <c r="QO28" s="17">
        <v>3.4</v>
      </c>
      <c r="QP28" s="17">
        <v>3.4</v>
      </c>
      <c r="QQ28" s="17">
        <v>0</v>
      </c>
      <c r="QR28" s="17">
        <v>18.5</v>
      </c>
      <c r="QS28" s="17">
        <v>9.1999999999999993</v>
      </c>
      <c r="QT28" s="17">
        <v>9.1999999999999993</v>
      </c>
      <c r="QU28" s="17">
        <v>9.3000000000000007</v>
      </c>
      <c r="QV28" s="17">
        <v>14.9</v>
      </c>
      <c r="QW28" s="17">
        <v>13.332000000000001</v>
      </c>
      <c r="QX28" s="17">
        <v>13.332000000000001</v>
      </c>
      <c r="QY28" s="17">
        <v>1.5680000000000001</v>
      </c>
      <c r="QZ28" s="17">
        <v>18.5</v>
      </c>
      <c r="RA28" s="17">
        <v>14.904</v>
      </c>
      <c r="RB28" s="17">
        <v>14.904</v>
      </c>
      <c r="RC28" s="17">
        <v>3.5960000000000001</v>
      </c>
      <c r="RD28" s="17">
        <v>9.1</v>
      </c>
      <c r="RE28" s="17">
        <v>8.8000000000000007</v>
      </c>
      <c r="RF28" s="17">
        <v>4.7080000000000002</v>
      </c>
      <c r="RG28" s="17">
        <v>4.3920000000000003</v>
      </c>
      <c r="RH28" s="17">
        <v>10.8</v>
      </c>
      <c r="RI28" s="17">
        <v>14.603999999999999</v>
      </c>
      <c r="RJ28" s="17">
        <v>14.603999999999999</v>
      </c>
      <c r="RK28" s="17">
        <v>-3.8039999999999998</v>
      </c>
      <c r="RL28" s="17">
        <v>17.2</v>
      </c>
      <c r="RM28" s="17">
        <v>17.510999999999999</v>
      </c>
      <c r="RN28" s="17">
        <v>17.510999999999999</v>
      </c>
      <c r="RO28" s="17">
        <v>-0.311</v>
      </c>
      <c r="RP28" s="17">
        <v>3.5</v>
      </c>
      <c r="RQ28" s="17">
        <v>3.5009999999999999</v>
      </c>
      <c r="RR28" s="17">
        <v>3.5009999999999999</v>
      </c>
      <c r="RS28" s="17">
        <v>-1E-3</v>
      </c>
      <c r="RT28" s="17">
        <v>12</v>
      </c>
      <c r="RU28" s="17">
        <v>15.49457</v>
      </c>
      <c r="RV28" s="17">
        <v>14.85554</v>
      </c>
      <c r="RW28" s="17">
        <v>-2.85554</v>
      </c>
      <c r="RX28" s="17">
        <v>3</v>
      </c>
      <c r="RY28" s="17">
        <v>2</v>
      </c>
      <c r="RZ28" s="17">
        <v>2</v>
      </c>
      <c r="SA28" s="17">
        <v>1</v>
      </c>
      <c r="SB28" s="17"/>
      <c r="SC28" s="17"/>
      <c r="SD28" s="17">
        <v>0.4</v>
      </c>
      <c r="SE28" s="17">
        <v>-0.4</v>
      </c>
      <c r="SF28" s="17">
        <v>0.4</v>
      </c>
      <c r="SG28" s="17">
        <v>0.26500000000000001</v>
      </c>
      <c r="SH28" s="17">
        <v>0.26500000000000001</v>
      </c>
      <c r="SI28" s="17">
        <v>0.13500000000000001</v>
      </c>
      <c r="SJ28" s="17">
        <v>19.8</v>
      </c>
      <c r="SK28" s="17">
        <v>19.1448</v>
      </c>
      <c r="SL28" s="17">
        <v>19.1448</v>
      </c>
      <c r="SM28" s="17">
        <v>0.6552</v>
      </c>
      <c r="SN28" s="17">
        <v>10.3</v>
      </c>
      <c r="SO28" s="17">
        <v>10.301259999999999</v>
      </c>
      <c r="SP28" s="17">
        <v>10.301259999999999</v>
      </c>
      <c r="SQ28" s="17">
        <v>-1.2600000000000001E-3</v>
      </c>
      <c r="SR28" s="17">
        <v>20.100000000000001</v>
      </c>
      <c r="SS28" s="17">
        <v>19.436350000000001</v>
      </c>
      <c r="ST28" s="17">
        <v>19.436350000000001</v>
      </c>
      <c r="SU28" s="17">
        <v>0.66364999999999996</v>
      </c>
      <c r="SV28" s="17">
        <v>20.2</v>
      </c>
      <c r="SW28" s="17">
        <v>19.436350000000001</v>
      </c>
      <c r="SX28" s="17">
        <v>19.436350000000001</v>
      </c>
      <c r="SY28" s="17">
        <v>0.76365000000000005</v>
      </c>
      <c r="SZ28" s="17">
        <v>20</v>
      </c>
      <c r="TA28" s="17">
        <v>19.241980000000002</v>
      </c>
      <c r="TB28" s="17">
        <v>19.241980000000002</v>
      </c>
      <c r="TC28" s="17">
        <v>0.75802000000000003</v>
      </c>
      <c r="TD28" s="17">
        <v>15</v>
      </c>
      <c r="TE28" s="17">
        <v>14.505000000000001</v>
      </c>
      <c r="TF28" s="17">
        <v>14.505000000000001</v>
      </c>
      <c r="TG28" s="17">
        <v>0.495</v>
      </c>
      <c r="TH28" s="17">
        <v>17.7</v>
      </c>
      <c r="TI28" s="17">
        <v>25.225000000000001</v>
      </c>
      <c r="TJ28" s="17">
        <v>25.225000000000001</v>
      </c>
      <c r="TK28" s="17">
        <v>-7.5250000000000004</v>
      </c>
      <c r="TL28" s="17">
        <v>38.9</v>
      </c>
      <c r="TM28" s="17">
        <v>34.218000000000004</v>
      </c>
      <c r="TN28" s="17">
        <v>34.218000000000004</v>
      </c>
      <c r="TO28" s="17">
        <v>4.6820000000000004</v>
      </c>
      <c r="TP28" s="17">
        <v>0</v>
      </c>
      <c r="TQ28" s="17">
        <v>2.9329999999999998</v>
      </c>
      <c r="TR28" s="17">
        <v>2.9329999999999998</v>
      </c>
      <c r="TS28" s="17">
        <v>-2.9329999999999998</v>
      </c>
      <c r="TT28" s="17">
        <v>0</v>
      </c>
      <c r="TU28" s="17">
        <v>4.2439999999999998</v>
      </c>
      <c r="TV28" s="17">
        <v>4.2439999999999998</v>
      </c>
      <c r="TW28" s="17">
        <v>-4.2439999999999998</v>
      </c>
      <c r="TX28" s="17">
        <v>0</v>
      </c>
      <c r="TY28" s="17">
        <v>0.33500000000000002</v>
      </c>
      <c r="TZ28" s="17">
        <v>0.33500000000000002</v>
      </c>
      <c r="UA28" s="17">
        <v>-0.33500000000000002</v>
      </c>
      <c r="UB28" s="17">
        <v>0</v>
      </c>
      <c r="UC28" s="17">
        <v>0.52100000000000002</v>
      </c>
      <c r="UD28" s="17">
        <v>0.52100000000000002</v>
      </c>
      <c r="UE28" s="17">
        <v>-0.52100000000000002</v>
      </c>
      <c r="UF28" s="17">
        <v>40</v>
      </c>
      <c r="UG28" s="17">
        <v>44.97</v>
      </c>
      <c r="UH28" s="17">
        <v>44.97</v>
      </c>
      <c r="UI28" s="17">
        <v>-4.97</v>
      </c>
      <c r="UJ28" s="17">
        <v>20.9</v>
      </c>
      <c r="UK28" s="17">
        <v>19.922249999999998</v>
      </c>
      <c r="UL28" s="17">
        <v>19.922249999999998</v>
      </c>
      <c r="UM28" s="17">
        <v>0.97775000000000001</v>
      </c>
      <c r="UN28" s="17">
        <v>8.1999999999999993</v>
      </c>
      <c r="UO28" s="17">
        <v>8.1999999999999993</v>
      </c>
      <c r="UP28" s="17">
        <v>8.1999999999999993</v>
      </c>
      <c r="UQ28" s="17">
        <v>0</v>
      </c>
      <c r="UR28" s="17">
        <v>6.9</v>
      </c>
      <c r="US28" s="17">
        <v>6.8</v>
      </c>
      <c r="UT28" s="17">
        <v>6.8</v>
      </c>
      <c r="UU28" s="17">
        <v>0.1</v>
      </c>
      <c r="UV28" s="17">
        <v>20.399999999999999</v>
      </c>
      <c r="UW28" s="17">
        <v>20</v>
      </c>
      <c r="UX28" s="17">
        <v>19.436350000000001</v>
      </c>
      <c r="UY28" s="17">
        <v>0.96365000000000001</v>
      </c>
      <c r="UZ28" s="17">
        <v>20.399999999999999</v>
      </c>
      <c r="VA28" s="17">
        <v>20</v>
      </c>
      <c r="VB28" s="17">
        <v>19.436350000000001</v>
      </c>
      <c r="VC28" s="17">
        <v>0.96365000000000001</v>
      </c>
      <c r="VD28" s="17">
        <v>20.100000000000001</v>
      </c>
      <c r="VE28" s="17">
        <v>20</v>
      </c>
      <c r="VF28" s="17">
        <v>19.436350000000001</v>
      </c>
      <c r="VG28" s="17">
        <v>0.66364999999999996</v>
      </c>
      <c r="VH28" s="17">
        <v>0</v>
      </c>
      <c r="VI28" s="17">
        <v>1.5189999999999999</v>
      </c>
      <c r="VJ28" s="17">
        <v>1.5189999999999999</v>
      </c>
      <c r="VK28" s="17">
        <v>-1.5189999999999999</v>
      </c>
      <c r="VL28" s="17">
        <v>252.7</v>
      </c>
      <c r="VM28" s="17">
        <v>176.1</v>
      </c>
      <c r="VN28" s="17">
        <v>147.06100000000001</v>
      </c>
      <c r="VO28" s="17">
        <v>105.639</v>
      </c>
      <c r="VP28" s="17">
        <v>15.4</v>
      </c>
      <c r="VQ28" s="17">
        <v>11.532999999999999</v>
      </c>
      <c r="VR28" s="17">
        <v>11.532999999999999</v>
      </c>
      <c r="VS28" s="17">
        <v>3.867</v>
      </c>
      <c r="VT28" s="17">
        <v>148.30000000000001</v>
      </c>
      <c r="VU28" s="17">
        <v>132</v>
      </c>
      <c r="VV28" s="17">
        <v>105.00749999999999</v>
      </c>
      <c r="VW28" s="17">
        <v>43.292499999999997</v>
      </c>
      <c r="VX28" s="17">
        <v>0.3</v>
      </c>
      <c r="VY28" s="17">
        <v>0.6</v>
      </c>
      <c r="VZ28" s="17">
        <v>0.6</v>
      </c>
      <c r="WA28" s="17">
        <v>-0.3</v>
      </c>
      <c r="WB28" s="17">
        <v>0</v>
      </c>
      <c r="WC28" s="17">
        <v>8.702</v>
      </c>
      <c r="WD28" s="17">
        <v>8.702</v>
      </c>
      <c r="WE28" s="17">
        <v>-8.702</v>
      </c>
      <c r="WF28" s="17">
        <v>0</v>
      </c>
      <c r="WG28" s="17">
        <v>15.675000000000001</v>
      </c>
      <c r="WH28" s="17">
        <v>15.675000000000001</v>
      </c>
      <c r="WI28" s="17">
        <v>-15.675000000000001</v>
      </c>
      <c r="WJ28" s="17">
        <v>109.4</v>
      </c>
      <c r="WK28" s="17">
        <v>69.599999999999994</v>
      </c>
      <c r="WL28" s="17">
        <v>92.947000000000003</v>
      </c>
      <c r="WM28" s="17">
        <v>16.452999999999999</v>
      </c>
      <c r="WN28" s="17">
        <v>4.3</v>
      </c>
      <c r="WO28" s="17">
        <v>4.2</v>
      </c>
      <c r="WP28" s="17">
        <v>4.2</v>
      </c>
      <c r="WQ28" s="17">
        <v>0.1</v>
      </c>
      <c r="WR28" s="17">
        <v>1.1000000000000001</v>
      </c>
      <c r="WS28" s="17">
        <v>1.2</v>
      </c>
      <c r="WT28" s="17">
        <v>1.2</v>
      </c>
      <c r="WU28" s="17">
        <v>-0.1</v>
      </c>
      <c r="WV28" s="17">
        <v>2.4</v>
      </c>
      <c r="WW28" s="17">
        <v>2.4</v>
      </c>
      <c r="WX28" s="17">
        <v>2.4</v>
      </c>
      <c r="WY28" s="17">
        <v>0</v>
      </c>
      <c r="WZ28" s="17">
        <v>1.1000000000000001</v>
      </c>
      <c r="XA28" s="17">
        <v>1.4</v>
      </c>
      <c r="XB28" s="17">
        <v>1.4</v>
      </c>
      <c r="XC28" s="17">
        <v>-0.3</v>
      </c>
      <c r="XD28" s="17">
        <v>15.2</v>
      </c>
      <c r="XE28" s="17">
        <v>10.353</v>
      </c>
      <c r="XF28" s="17">
        <v>10.353</v>
      </c>
      <c r="XG28" s="17">
        <v>4.8470000000000004</v>
      </c>
      <c r="XH28" s="17">
        <v>9</v>
      </c>
      <c r="XI28" s="17">
        <v>9</v>
      </c>
      <c r="XJ28" s="17">
        <v>9</v>
      </c>
      <c r="XK28" s="17">
        <v>0</v>
      </c>
      <c r="XL28" s="17">
        <v>20</v>
      </c>
      <c r="XM28" s="17">
        <v>19.241980000000002</v>
      </c>
      <c r="XN28" s="17">
        <v>19.241980000000002</v>
      </c>
      <c r="XO28" s="17">
        <v>0.75802000000000003</v>
      </c>
      <c r="XP28" s="17">
        <v>8.1</v>
      </c>
      <c r="XQ28" s="17">
        <v>10.7</v>
      </c>
      <c r="XR28" s="17">
        <v>10.7</v>
      </c>
      <c r="XS28" s="17">
        <v>-2.6</v>
      </c>
      <c r="XT28" s="17">
        <v>26.5</v>
      </c>
      <c r="XU28" s="17">
        <v>30.5</v>
      </c>
      <c r="XV28" s="17">
        <v>29</v>
      </c>
      <c r="XW28" s="17">
        <v>-2.5</v>
      </c>
      <c r="XX28" s="17">
        <v>33.9</v>
      </c>
      <c r="XY28" s="17">
        <v>30.5</v>
      </c>
      <c r="XZ28" s="17">
        <v>29</v>
      </c>
      <c r="YA28" s="17">
        <v>4.9000000000000004</v>
      </c>
      <c r="YB28" s="17">
        <v>13</v>
      </c>
      <c r="YC28" s="17">
        <v>14</v>
      </c>
      <c r="YD28" s="17">
        <v>14</v>
      </c>
      <c r="YE28" s="17">
        <v>-1</v>
      </c>
      <c r="YF28" s="17">
        <v>16.3</v>
      </c>
      <c r="YG28" s="17">
        <v>18.25</v>
      </c>
      <c r="YH28" s="17">
        <v>18.25</v>
      </c>
      <c r="YI28" s="17">
        <v>-1.95</v>
      </c>
      <c r="YJ28" s="17">
        <v>7.7</v>
      </c>
      <c r="YK28" s="17">
        <v>7.99</v>
      </c>
      <c r="YL28" s="17">
        <v>7.99</v>
      </c>
      <c r="YM28" s="17">
        <v>-0.28999999999999998</v>
      </c>
      <c r="YN28" s="17">
        <v>11</v>
      </c>
      <c r="YO28" s="17">
        <v>11</v>
      </c>
      <c r="YP28" s="17">
        <v>11</v>
      </c>
      <c r="YQ28" s="17">
        <v>0</v>
      </c>
      <c r="YR28" s="17">
        <v>14.8</v>
      </c>
      <c r="YS28" s="17">
        <v>22</v>
      </c>
      <c r="YT28" s="17">
        <v>22</v>
      </c>
      <c r="YU28" s="17">
        <v>-7.2</v>
      </c>
    </row>
    <row r="29" spans="1:671" ht="24" customHeight="1" x14ac:dyDescent="0.25">
      <c r="A29" s="1"/>
      <c r="B29" s="16" t="s">
        <v>102</v>
      </c>
      <c r="C29" s="16" t="s">
        <v>882</v>
      </c>
      <c r="D29" s="17">
        <v>203.4</v>
      </c>
      <c r="E29" s="17">
        <v>203.40136000000001</v>
      </c>
      <c r="F29" s="17">
        <v>203.40136000000001</v>
      </c>
      <c r="G29" s="17">
        <v>-1.3600000000000001E-3</v>
      </c>
      <c r="H29" s="17">
        <v>607.79999999999995</v>
      </c>
      <c r="I29" s="17">
        <v>631.22380999999996</v>
      </c>
      <c r="J29" s="17">
        <v>631.22380999999996</v>
      </c>
      <c r="K29" s="17">
        <v>-23.42381</v>
      </c>
      <c r="L29" s="17">
        <v>146</v>
      </c>
      <c r="M29" s="17">
        <v>146.79963000000001</v>
      </c>
      <c r="N29" s="17">
        <v>146.79963000000001</v>
      </c>
      <c r="O29" s="17">
        <v>-0.79962999999999995</v>
      </c>
      <c r="P29" s="17"/>
      <c r="Q29" s="17"/>
      <c r="R29" s="17"/>
      <c r="S29" s="17">
        <v>0</v>
      </c>
      <c r="T29" s="17"/>
      <c r="U29" s="17"/>
      <c r="V29" s="17"/>
      <c r="W29" s="17">
        <v>0</v>
      </c>
      <c r="X29" s="17">
        <v>91.3</v>
      </c>
      <c r="Y29" s="17">
        <v>91.867829999999998</v>
      </c>
      <c r="Z29" s="17">
        <v>91.867829999999998</v>
      </c>
      <c r="AA29" s="17">
        <v>-0.56782999999999995</v>
      </c>
      <c r="AB29" s="17">
        <v>165.1</v>
      </c>
      <c r="AC29" s="17">
        <v>162.59082000000001</v>
      </c>
      <c r="AD29" s="17">
        <v>172.65595999999999</v>
      </c>
      <c r="AE29" s="17">
        <v>-7.5559599999999998</v>
      </c>
      <c r="AF29" s="17"/>
      <c r="AG29" s="17"/>
      <c r="AH29" s="17"/>
      <c r="AI29" s="17">
        <v>0</v>
      </c>
      <c r="AJ29" s="17">
        <v>0</v>
      </c>
      <c r="AK29" s="17"/>
      <c r="AL29" s="17"/>
      <c r="AM29" s="17">
        <v>0</v>
      </c>
      <c r="AN29" s="17">
        <v>0</v>
      </c>
      <c r="AO29" s="17"/>
      <c r="AP29" s="17"/>
      <c r="AQ29" s="17">
        <v>0</v>
      </c>
      <c r="AR29" s="17">
        <v>0</v>
      </c>
      <c r="AS29" s="17"/>
      <c r="AT29" s="17"/>
      <c r="AU29" s="17">
        <v>0</v>
      </c>
      <c r="AV29" s="17">
        <v>104.8</v>
      </c>
      <c r="AW29" s="17">
        <v>102.98661</v>
      </c>
      <c r="AX29" s="17"/>
      <c r="AY29" s="17">
        <v>104.8</v>
      </c>
      <c r="AZ29" s="17"/>
      <c r="BA29" s="17"/>
      <c r="BB29" s="17"/>
      <c r="BC29" s="17">
        <v>0</v>
      </c>
      <c r="BD29" s="17">
        <v>0</v>
      </c>
      <c r="BE29" s="17"/>
      <c r="BF29" s="17"/>
      <c r="BG29" s="17">
        <v>0</v>
      </c>
      <c r="BH29" s="17"/>
      <c r="BI29" s="17"/>
      <c r="BJ29" s="17"/>
      <c r="BK29" s="17">
        <v>0</v>
      </c>
      <c r="BL29" s="17">
        <v>561.29999999999995</v>
      </c>
      <c r="BM29" s="17">
        <v>566.08941000000004</v>
      </c>
      <c r="BN29" s="17">
        <v>566.08941000000004</v>
      </c>
      <c r="BO29" s="17">
        <v>-4.7894100000000002</v>
      </c>
      <c r="BP29" s="17">
        <v>10.3</v>
      </c>
      <c r="BQ29" s="17">
        <v>10.52094</v>
      </c>
      <c r="BR29" s="17">
        <v>10.52094</v>
      </c>
      <c r="BS29" s="17">
        <v>-0.22094</v>
      </c>
      <c r="BT29" s="17"/>
      <c r="BU29" s="17"/>
      <c r="BV29" s="17"/>
      <c r="BW29" s="17">
        <v>0</v>
      </c>
      <c r="BX29" s="17"/>
      <c r="BY29" s="17"/>
      <c r="BZ29" s="17"/>
      <c r="CA29" s="17">
        <v>0</v>
      </c>
      <c r="CB29" s="17"/>
      <c r="CC29" s="17"/>
      <c r="CD29" s="17"/>
      <c r="CE29" s="17">
        <v>0</v>
      </c>
      <c r="CF29" s="17"/>
      <c r="CG29" s="17"/>
      <c r="CH29" s="17"/>
      <c r="CI29" s="17">
        <v>0</v>
      </c>
      <c r="CJ29" s="17">
        <v>166.5</v>
      </c>
      <c r="CK29" s="17">
        <v>164.06706</v>
      </c>
      <c r="CL29" s="17">
        <v>164.06706</v>
      </c>
      <c r="CM29" s="17">
        <v>2.4329399999999999</v>
      </c>
      <c r="CN29" s="17">
        <v>7.9</v>
      </c>
      <c r="CO29" s="17">
        <v>5.1383299999999998</v>
      </c>
      <c r="CP29" s="17">
        <v>5.1383299999999998</v>
      </c>
      <c r="CQ29" s="17">
        <v>2.7616700000000001</v>
      </c>
      <c r="CR29" s="17">
        <v>5.5</v>
      </c>
      <c r="CS29" s="17">
        <v>2.8205</v>
      </c>
      <c r="CT29" s="17">
        <v>2.8205</v>
      </c>
      <c r="CU29" s="17">
        <v>2.6795</v>
      </c>
      <c r="CV29" s="17">
        <v>0</v>
      </c>
      <c r="CW29" s="17"/>
      <c r="CX29" s="17">
        <v>22.410769999999999</v>
      </c>
      <c r="CY29" s="17">
        <v>-22.410769999999999</v>
      </c>
      <c r="CZ29" s="17">
        <v>6.8</v>
      </c>
      <c r="DA29" s="17">
        <v>6.8787000000000003</v>
      </c>
      <c r="DB29" s="17">
        <v>6.8787000000000003</v>
      </c>
      <c r="DC29" s="17">
        <v>-7.8700000000000006E-2</v>
      </c>
      <c r="DD29" s="17">
        <v>14.9</v>
      </c>
      <c r="DE29" s="17">
        <v>14.933920000000001</v>
      </c>
      <c r="DF29" s="17">
        <v>14.933920000000001</v>
      </c>
      <c r="DG29" s="17">
        <v>-3.3919999999999999E-2</v>
      </c>
      <c r="DH29" s="17">
        <v>142.69999999999999</v>
      </c>
      <c r="DI29" s="17">
        <v>142.44412</v>
      </c>
      <c r="DJ29" s="17">
        <v>142.44412</v>
      </c>
      <c r="DK29" s="17">
        <v>0.25588</v>
      </c>
      <c r="DL29" s="17"/>
      <c r="DM29" s="17"/>
      <c r="DN29" s="17"/>
      <c r="DO29" s="17">
        <v>0</v>
      </c>
      <c r="DP29" s="17"/>
      <c r="DQ29" s="17"/>
      <c r="DR29" s="17"/>
      <c r="DS29" s="17">
        <v>0</v>
      </c>
      <c r="DT29" s="17"/>
      <c r="DU29" s="17"/>
      <c r="DV29" s="17"/>
      <c r="DW29" s="17">
        <v>0</v>
      </c>
      <c r="DX29" s="17"/>
      <c r="DY29" s="17"/>
      <c r="DZ29" s="17"/>
      <c r="EA29" s="17">
        <v>0</v>
      </c>
      <c r="EB29" s="17">
        <v>110.9</v>
      </c>
      <c r="EC29" s="17">
        <v>112.46647</v>
      </c>
      <c r="ED29" s="17">
        <v>112.46647</v>
      </c>
      <c r="EE29" s="17">
        <v>-1.56647</v>
      </c>
      <c r="EF29" s="17">
        <v>223</v>
      </c>
      <c r="EG29" s="17">
        <v>220.69499999999999</v>
      </c>
      <c r="EH29" s="17">
        <v>220.69499999999999</v>
      </c>
      <c r="EI29" s="17">
        <v>2.3050000000000002</v>
      </c>
      <c r="EJ29" s="17"/>
      <c r="EK29" s="17"/>
      <c r="EL29" s="17"/>
      <c r="EM29" s="17">
        <v>0</v>
      </c>
      <c r="EN29" s="17"/>
      <c r="EO29" s="17"/>
      <c r="EP29" s="17"/>
      <c r="EQ29" s="17">
        <v>0</v>
      </c>
      <c r="ER29" s="17"/>
      <c r="ES29" s="17"/>
      <c r="ET29" s="17"/>
      <c r="EU29" s="17">
        <v>0</v>
      </c>
      <c r="EV29" s="17">
        <v>6.5</v>
      </c>
      <c r="EW29" s="17">
        <v>6.39</v>
      </c>
      <c r="EX29" s="17">
        <v>6.39</v>
      </c>
      <c r="EY29" s="17">
        <v>0.11</v>
      </c>
      <c r="EZ29" s="17">
        <v>458.3</v>
      </c>
      <c r="FA29" s="17">
        <v>449.28086000000002</v>
      </c>
      <c r="FB29" s="17">
        <v>449.28086000000002</v>
      </c>
      <c r="FC29" s="17">
        <v>9.0191400000000002</v>
      </c>
      <c r="FD29" s="17">
        <v>80.8</v>
      </c>
      <c r="FE29" s="17">
        <v>81.635570000000001</v>
      </c>
      <c r="FF29" s="17">
        <v>81.635570000000001</v>
      </c>
      <c r="FG29" s="17">
        <v>-0.83557000000000003</v>
      </c>
      <c r="FH29" s="17">
        <v>147.80000000000001</v>
      </c>
      <c r="FI29" s="17">
        <v>142.04259999999999</v>
      </c>
      <c r="FJ29" s="17">
        <v>149.98721</v>
      </c>
      <c r="FK29" s="17">
        <v>-2.1872099999999999</v>
      </c>
      <c r="FL29" s="17">
        <v>42</v>
      </c>
      <c r="FM29" s="17">
        <v>41.89893</v>
      </c>
      <c r="FN29" s="17">
        <v>41.89893</v>
      </c>
      <c r="FO29" s="17">
        <v>0.10106999999999999</v>
      </c>
      <c r="FP29" s="17">
        <v>18.399999999999999</v>
      </c>
      <c r="FQ29" s="17">
        <v>19.21088</v>
      </c>
      <c r="FR29" s="17">
        <v>19.21088</v>
      </c>
      <c r="FS29" s="17">
        <v>-0.81088000000000005</v>
      </c>
      <c r="FT29" s="17">
        <v>18.8</v>
      </c>
      <c r="FU29" s="17">
        <v>18.172979999999999</v>
      </c>
      <c r="FV29" s="17">
        <v>18.172979999999999</v>
      </c>
      <c r="FW29" s="17">
        <v>0.62702000000000002</v>
      </c>
      <c r="FX29" s="17">
        <v>50.7</v>
      </c>
      <c r="FY29" s="17">
        <v>87.773570000000007</v>
      </c>
      <c r="FZ29" s="17">
        <v>87.773570000000007</v>
      </c>
      <c r="GA29" s="17">
        <v>-37.073569999999997</v>
      </c>
      <c r="GB29" s="17">
        <v>172.2</v>
      </c>
      <c r="GC29" s="17">
        <v>166.66181</v>
      </c>
      <c r="GD29" s="17">
        <v>166.66181</v>
      </c>
      <c r="GE29" s="17">
        <v>5.5381900000000002</v>
      </c>
      <c r="GF29" s="17">
        <v>172.6</v>
      </c>
      <c r="GG29" s="17">
        <v>166.66181</v>
      </c>
      <c r="GH29" s="17">
        <v>166.66181</v>
      </c>
      <c r="GI29" s="17">
        <v>5.9381899999999996</v>
      </c>
      <c r="GJ29" s="17">
        <v>176.3</v>
      </c>
      <c r="GK29" s="17">
        <v>167.16229000000001</v>
      </c>
      <c r="GL29" s="17">
        <v>167.16229000000001</v>
      </c>
      <c r="GM29" s="17">
        <v>9.1377100000000002</v>
      </c>
      <c r="GN29" s="17">
        <v>106.3</v>
      </c>
      <c r="GO29" s="17">
        <v>110.48202000000001</v>
      </c>
      <c r="GP29" s="17">
        <v>110.48202000000001</v>
      </c>
      <c r="GQ29" s="17">
        <v>-4.1820199999999996</v>
      </c>
      <c r="GR29" s="17">
        <v>34.700000000000003</v>
      </c>
      <c r="GS29" s="17">
        <v>18</v>
      </c>
      <c r="GT29" s="17">
        <v>18</v>
      </c>
      <c r="GU29" s="17">
        <v>16.7</v>
      </c>
      <c r="GV29" s="17">
        <v>41.2</v>
      </c>
      <c r="GW29" s="17">
        <v>30.9621</v>
      </c>
      <c r="GX29" s="17">
        <v>25.1312</v>
      </c>
      <c r="GY29" s="17">
        <v>16.0688</v>
      </c>
      <c r="GZ29" s="17">
        <v>4</v>
      </c>
      <c r="HA29" s="17">
        <v>4.1192200000000003</v>
      </c>
      <c r="HB29" s="17">
        <v>4.1192200000000003</v>
      </c>
      <c r="HC29" s="17">
        <v>-0.11922000000000001</v>
      </c>
      <c r="HD29" s="17">
        <v>33.5</v>
      </c>
      <c r="HE29" s="17">
        <v>33.36054</v>
      </c>
      <c r="HF29" s="17">
        <v>33.36054</v>
      </c>
      <c r="HG29" s="17">
        <v>0.13946</v>
      </c>
      <c r="HH29" s="17">
        <v>156.9</v>
      </c>
      <c r="HI29" s="17">
        <v>138.44995</v>
      </c>
      <c r="HJ29" s="17">
        <v>138.44995</v>
      </c>
      <c r="HK29" s="17">
        <v>18.450050000000001</v>
      </c>
      <c r="HL29" s="17"/>
      <c r="HM29" s="17"/>
      <c r="HN29" s="17"/>
      <c r="HO29" s="17">
        <v>0</v>
      </c>
      <c r="HP29" s="17"/>
      <c r="HQ29" s="17"/>
      <c r="HR29" s="17"/>
      <c r="HS29" s="17">
        <v>0</v>
      </c>
      <c r="HT29" s="17">
        <v>32.6</v>
      </c>
      <c r="HU29" s="17">
        <v>45.724179999999997</v>
      </c>
      <c r="HV29" s="17">
        <v>45.469850000000001</v>
      </c>
      <c r="HW29" s="17">
        <v>-12.86985</v>
      </c>
      <c r="HX29" s="17"/>
      <c r="HY29" s="17"/>
      <c r="HZ29" s="17"/>
      <c r="IA29" s="17">
        <v>0</v>
      </c>
      <c r="IB29" s="17"/>
      <c r="IC29" s="17"/>
      <c r="ID29" s="17"/>
      <c r="IE29" s="17">
        <v>0</v>
      </c>
      <c r="IF29" s="17">
        <v>0</v>
      </c>
      <c r="IG29" s="17"/>
      <c r="IH29" s="17"/>
      <c r="II29" s="17">
        <v>0</v>
      </c>
      <c r="IJ29" s="17"/>
      <c r="IK29" s="17"/>
      <c r="IL29" s="17"/>
      <c r="IM29" s="17">
        <v>0</v>
      </c>
      <c r="IN29" s="17"/>
      <c r="IO29" s="17"/>
      <c r="IP29" s="17"/>
      <c r="IQ29" s="17">
        <v>0</v>
      </c>
      <c r="IR29" s="17"/>
      <c r="IS29" s="17"/>
      <c r="IT29" s="17"/>
      <c r="IU29" s="17">
        <v>0</v>
      </c>
      <c r="IV29" s="17">
        <v>127.64</v>
      </c>
      <c r="IW29" s="17">
        <v>128.10932</v>
      </c>
      <c r="IX29" s="17">
        <v>132.83837</v>
      </c>
      <c r="IY29" s="17">
        <v>-5.1983699999999997</v>
      </c>
      <c r="IZ29" s="17">
        <v>0</v>
      </c>
      <c r="JA29" s="17"/>
      <c r="JB29" s="17"/>
      <c r="JC29" s="17">
        <v>0</v>
      </c>
      <c r="JD29" s="17">
        <v>0</v>
      </c>
      <c r="JE29" s="17"/>
      <c r="JF29" s="17"/>
      <c r="JG29" s="17">
        <v>0</v>
      </c>
      <c r="JH29" s="17">
        <v>0</v>
      </c>
      <c r="JI29" s="17"/>
      <c r="JJ29" s="17"/>
      <c r="JK29" s="17">
        <v>0</v>
      </c>
      <c r="JL29" s="17"/>
      <c r="JM29" s="17"/>
      <c r="JN29" s="17"/>
      <c r="JO29" s="17">
        <v>0</v>
      </c>
      <c r="JP29" s="17">
        <v>38.69</v>
      </c>
      <c r="JQ29" s="17">
        <v>73.114639999999994</v>
      </c>
      <c r="JR29" s="17">
        <v>73.275930000000002</v>
      </c>
      <c r="JS29" s="17">
        <v>-34.585929999999998</v>
      </c>
      <c r="JT29" s="17">
        <v>27.59</v>
      </c>
      <c r="JU29" s="17">
        <v>36.667099999999998</v>
      </c>
      <c r="JV29" s="17">
        <v>36.747990000000001</v>
      </c>
      <c r="JW29" s="17">
        <v>-9.1579899999999999</v>
      </c>
      <c r="JX29" s="17"/>
      <c r="JY29" s="17"/>
      <c r="JZ29" s="17"/>
      <c r="KA29" s="17">
        <v>0</v>
      </c>
      <c r="KB29" s="17"/>
      <c r="KC29" s="17"/>
      <c r="KD29" s="17"/>
      <c r="KE29" s="17">
        <v>0</v>
      </c>
      <c r="KF29" s="17"/>
      <c r="KG29" s="17"/>
      <c r="KH29" s="17"/>
      <c r="KI29" s="17">
        <v>0</v>
      </c>
      <c r="KJ29" s="17"/>
      <c r="KK29" s="17"/>
      <c r="KL29" s="17">
        <v>26</v>
      </c>
      <c r="KM29" s="17">
        <v>-26</v>
      </c>
      <c r="KN29" s="17"/>
      <c r="KO29" s="17"/>
      <c r="KP29" s="17"/>
      <c r="KQ29" s="17">
        <v>0</v>
      </c>
      <c r="KR29" s="17"/>
      <c r="KS29" s="17"/>
      <c r="KT29" s="17"/>
      <c r="KU29" s="17">
        <v>0</v>
      </c>
      <c r="KV29" s="17">
        <v>2.2000000000000002</v>
      </c>
      <c r="KW29" s="17">
        <v>1.33812</v>
      </c>
      <c r="KX29" s="17">
        <v>1.33812</v>
      </c>
      <c r="KY29" s="17">
        <v>0.86187999999999998</v>
      </c>
      <c r="KZ29" s="17">
        <v>203.9</v>
      </c>
      <c r="LA29" s="17">
        <v>154.99578</v>
      </c>
      <c r="LB29" s="17">
        <v>160.82668000000001</v>
      </c>
      <c r="LC29" s="17">
        <v>43.073320000000002</v>
      </c>
      <c r="LD29" s="17">
        <v>129.19999999999999</v>
      </c>
      <c r="LE29" s="17">
        <v>124.84587999999999</v>
      </c>
      <c r="LF29" s="17">
        <v>124.84587999999999</v>
      </c>
      <c r="LG29" s="17">
        <v>4.35412</v>
      </c>
      <c r="LH29" s="17">
        <v>66</v>
      </c>
      <c r="LI29" s="17">
        <v>67.199219999999997</v>
      </c>
      <c r="LJ29" s="17">
        <v>67.199219999999997</v>
      </c>
      <c r="LK29" s="17">
        <v>-1.19922</v>
      </c>
      <c r="LL29" s="17">
        <v>77.099999999999994</v>
      </c>
      <c r="LM29" s="17">
        <v>78.567999999999998</v>
      </c>
      <c r="LN29" s="17">
        <v>78.567999999999998</v>
      </c>
      <c r="LO29" s="17">
        <v>-1.468</v>
      </c>
      <c r="LP29" s="17">
        <v>30.1</v>
      </c>
      <c r="LQ29" s="17">
        <v>29.980560000000001</v>
      </c>
      <c r="LR29" s="17">
        <v>29.980560000000001</v>
      </c>
      <c r="LS29" s="17">
        <v>0.11944</v>
      </c>
      <c r="LT29" s="17">
        <v>0</v>
      </c>
      <c r="LU29" s="17"/>
      <c r="LV29" s="17"/>
      <c r="LW29" s="17">
        <v>0</v>
      </c>
      <c r="LX29" s="17"/>
      <c r="LY29" s="17"/>
      <c r="LZ29" s="17"/>
      <c r="MA29" s="17">
        <v>0</v>
      </c>
      <c r="MB29" s="17"/>
      <c r="MC29" s="17"/>
      <c r="MD29" s="17"/>
      <c r="ME29" s="17">
        <v>0</v>
      </c>
      <c r="MF29" s="17">
        <v>129</v>
      </c>
      <c r="MG29" s="17">
        <v>141.41918999999999</v>
      </c>
      <c r="MH29" s="17">
        <v>153.12568999999999</v>
      </c>
      <c r="MI29" s="17">
        <v>-24.125689999999999</v>
      </c>
      <c r="MJ29" s="17">
        <v>128.69999999999999</v>
      </c>
      <c r="MK29" s="17">
        <v>141.41918999999999</v>
      </c>
      <c r="ML29" s="17">
        <v>153.12568999999999</v>
      </c>
      <c r="MM29" s="17">
        <v>-24.425689999999999</v>
      </c>
      <c r="MN29" s="17">
        <v>139</v>
      </c>
      <c r="MO29" s="17">
        <v>141.84387000000001</v>
      </c>
      <c r="MP29" s="17">
        <v>153.58553000000001</v>
      </c>
      <c r="MQ29" s="17">
        <v>-14.58553</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6.8</v>
      </c>
      <c r="NU29" s="17">
        <v>7.0432300000000003</v>
      </c>
      <c r="NV29" s="17">
        <v>7.0432300000000003</v>
      </c>
      <c r="NW29" s="17">
        <v>-0.24323</v>
      </c>
      <c r="NX29" s="17">
        <v>4.2</v>
      </c>
      <c r="NY29" s="17">
        <v>7.3890099999999999</v>
      </c>
      <c r="NZ29" s="17">
        <v>7.3890099999999999</v>
      </c>
      <c r="OA29" s="17">
        <v>-3.1890100000000001</v>
      </c>
      <c r="OB29" s="17">
        <v>20</v>
      </c>
      <c r="OC29" s="17">
        <v>20</v>
      </c>
      <c r="OD29" s="17">
        <v>17.492709999999999</v>
      </c>
      <c r="OE29" s="17">
        <v>2.5072899999999998</v>
      </c>
      <c r="OF29" s="17">
        <v>1</v>
      </c>
      <c r="OG29" s="17">
        <v>0.82899999999999996</v>
      </c>
      <c r="OH29" s="17">
        <v>0.82899999999999996</v>
      </c>
      <c r="OI29" s="17">
        <v>0.17100000000000001</v>
      </c>
      <c r="OJ29" s="17">
        <v>32.9</v>
      </c>
      <c r="OK29" s="17">
        <v>26.094000000000001</v>
      </c>
      <c r="OL29" s="17">
        <v>26.094000000000001</v>
      </c>
      <c r="OM29" s="17">
        <v>6.806</v>
      </c>
      <c r="ON29" s="17">
        <v>48.3</v>
      </c>
      <c r="OO29" s="17">
        <v>72.305000000000007</v>
      </c>
      <c r="OP29" s="17">
        <v>72.305000000000007</v>
      </c>
      <c r="OQ29" s="17">
        <v>-24.004999999999999</v>
      </c>
      <c r="OR29" s="17">
        <v>0</v>
      </c>
      <c r="OS29" s="17">
        <v>2.95</v>
      </c>
      <c r="OT29" s="17">
        <v>2.95</v>
      </c>
      <c r="OU29" s="17">
        <v>-2.95</v>
      </c>
      <c r="OV29" s="17">
        <v>0.1</v>
      </c>
      <c r="OW29" s="17">
        <v>0.3</v>
      </c>
      <c r="OX29" s="17">
        <v>0.3</v>
      </c>
      <c r="OY29" s="17">
        <v>-0.2</v>
      </c>
      <c r="OZ29" s="17">
        <v>20.100000000000001</v>
      </c>
      <c r="PA29" s="17">
        <v>19.436350000000001</v>
      </c>
      <c r="PB29" s="17">
        <v>19.436350000000001</v>
      </c>
      <c r="PC29" s="17">
        <v>0.66364999999999996</v>
      </c>
      <c r="PD29" s="17">
        <v>10</v>
      </c>
      <c r="PE29" s="17">
        <v>9.9830000000000005</v>
      </c>
      <c r="PF29" s="17">
        <v>9.9830000000000005</v>
      </c>
      <c r="PG29" s="17">
        <v>1.7000000000000001E-2</v>
      </c>
      <c r="PH29" s="17">
        <v>5.5</v>
      </c>
      <c r="PI29" s="17">
        <v>5.67</v>
      </c>
      <c r="PJ29" s="17">
        <v>5.67</v>
      </c>
      <c r="PK29" s="17">
        <v>-0.17</v>
      </c>
      <c r="PL29" s="17">
        <v>175</v>
      </c>
      <c r="PM29" s="17">
        <v>129</v>
      </c>
      <c r="PN29" s="17">
        <v>112.28100000000001</v>
      </c>
      <c r="PO29" s="17">
        <v>62.719000000000001</v>
      </c>
      <c r="PP29" s="17">
        <v>2.2000000000000002</v>
      </c>
      <c r="PQ29" s="17">
        <v>1</v>
      </c>
      <c r="PR29" s="17">
        <v>1</v>
      </c>
      <c r="PS29" s="17">
        <v>1.2</v>
      </c>
      <c r="PT29" s="17">
        <v>3.6</v>
      </c>
      <c r="PU29" s="17">
        <v>1.8</v>
      </c>
      <c r="PV29" s="17">
        <v>1.8</v>
      </c>
      <c r="PW29" s="17">
        <v>1.8</v>
      </c>
      <c r="PX29" s="17">
        <v>5</v>
      </c>
      <c r="PY29" s="17">
        <v>5</v>
      </c>
      <c r="PZ29" s="17">
        <v>5</v>
      </c>
      <c r="QA29" s="17">
        <v>0</v>
      </c>
      <c r="QB29" s="17">
        <v>20.2</v>
      </c>
      <c r="QC29" s="17">
        <v>20.274049999999999</v>
      </c>
      <c r="QD29" s="17">
        <v>20.274049999999999</v>
      </c>
      <c r="QE29" s="17">
        <v>-7.4050000000000005E-2</v>
      </c>
      <c r="QF29" s="17">
        <v>20</v>
      </c>
      <c r="QG29" s="17">
        <v>19.436350000000001</v>
      </c>
      <c r="QH29" s="17">
        <v>19.436350000000001</v>
      </c>
      <c r="QI29" s="17">
        <v>0.56364999999999998</v>
      </c>
      <c r="QJ29" s="17">
        <v>18.600000000000001</v>
      </c>
      <c r="QK29" s="17">
        <v>19</v>
      </c>
      <c r="QL29" s="17">
        <v>17.492709999999999</v>
      </c>
      <c r="QM29" s="17">
        <v>1.1072900000000001</v>
      </c>
      <c r="QN29" s="17">
        <v>3.4</v>
      </c>
      <c r="QO29" s="17">
        <v>3.4</v>
      </c>
      <c r="QP29" s="17">
        <v>3.4</v>
      </c>
      <c r="QQ29" s="17">
        <v>0</v>
      </c>
      <c r="QR29" s="17">
        <v>18.5</v>
      </c>
      <c r="QS29" s="17">
        <v>9.1999999999999993</v>
      </c>
      <c r="QT29" s="17">
        <v>9.1999999999999993</v>
      </c>
      <c r="QU29" s="17">
        <v>9.3000000000000007</v>
      </c>
      <c r="QV29" s="17">
        <v>15</v>
      </c>
      <c r="QW29" s="17">
        <v>13.627000000000001</v>
      </c>
      <c r="QX29" s="17">
        <v>13.627000000000001</v>
      </c>
      <c r="QY29" s="17">
        <v>1.373</v>
      </c>
      <c r="QZ29" s="17">
        <v>18.5</v>
      </c>
      <c r="RA29" s="17">
        <v>15.694000000000001</v>
      </c>
      <c r="RB29" s="17">
        <v>15.694000000000001</v>
      </c>
      <c r="RC29" s="17">
        <v>2.806</v>
      </c>
      <c r="RD29" s="17">
        <v>5.8</v>
      </c>
      <c r="RE29" s="17">
        <v>9.6</v>
      </c>
      <c r="RF29" s="17">
        <v>5.6580000000000004</v>
      </c>
      <c r="RG29" s="17">
        <v>0.14199999999999999</v>
      </c>
      <c r="RH29" s="17">
        <v>12.9</v>
      </c>
      <c r="RI29" s="17">
        <v>18.417000000000002</v>
      </c>
      <c r="RJ29" s="17">
        <v>18.417000000000002</v>
      </c>
      <c r="RK29" s="17">
        <v>-5.5170000000000003</v>
      </c>
      <c r="RL29" s="17">
        <v>18.5</v>
      </c>
      <c r="RM29" s="17">
        <v>17.824999999999999</v>
      </c>
      <c r="RN29" s="17">
        <v>17.824999999999999</v>
      </c>
      <c r="RO29" s="17">
        <v>0.67500000000000004</v>
      </c>
      <c r="RP29" s="17">
        <v>3.5</v>
      </c>
      <c r="RQ29" s="17">
        <v>3.5009999999999999</v>
      </c>
      <c r="RR29" s="17">
        <v>3.5009999999999999</v>
      </c>
      <c r="RS29" s="17">
        <v>-1E-3</v>
      </c>
      <c r="RT29" s="17">
        <v>12</v>
      </c>
      <c r="RU29" s="17">
        <v>19.792000000000002</v>
      </c>
      <c r="RV29" s="17">
        <v>19.792000000000002</v>
      </c>
      <c r="RW29" s="17">
        <v>-7.7919999999999998</v>
      </c>
      <c r="RX29" s="17">
        <v>3</v>
      </c>
      <c r="RY29" s="17">
        <v>2</v>
      </c>
      <c r="RZ29" s="17">
        <v>2</v>
      </c>
      <c r="SA29" s="17">
        <v>1</v>
      </c>
      <c r="SB29" s="17"/>
      <c r="SC29" s="17"/>
      <c r="SD29" s="17">
        <v>0.4</v>
      </c>
      <c r="SE29" s="17">
        <v>-0.4</v>
      </c>
      <c r="SF29" s="17">
        <v>0.2</v>
      </c>
      <c r="SG29" s="17">
        <v>0.29299999999999998</v>
      </c>
      <c r="SH29" s="17">
        <v>0.29299999999999998</v>
      </c>
      <c r="SI29" s="17">
        <v>-9.2999999999999999E-2</v>
      </c>
      <c r="SJ29" s="17">
        <v>19.8</v>
      </c>
      <c r="SK29" s="17">
        <v>19.1448</v>
      </c>
      <c r="SL29" s="17">
        <v>19.1448</v>
      </c>
      <c r="SM29" s="17">
        <v>0.6552</v>
      </c>
      <c r="SN29" s="17">
        <v>10.3</v>
      </c>
      <c r="SO29" s="17">
        <v>10.301259999999999</v>
      </c>
      <c r="SP29" s="17">
        <v>10.301259999999999</v>
      </c>
      <c r="SQ29" s="17">
        <v>-1.2600000000000001E-3</v>
      </c>
      <c r="SR29" s="17">
        <v>20.100000000000001</v>
      </c>
      <c r="SS29" s="17">
        <v>19.436350000000001</v>
      </c>
      <c r="ST29" s="17">
        <v>19.436350000000001</v>
      </c>
      <c r="SU29" s="17">
        <v>0.66364999999999996</v>
      </c>
      <c r="SV29" s="17">
        <v>20.2</v>
      </c>
      <c r="SW29" s="17">
        <v>19.436350000000001</v>
      </c>
      <c r="SX29" s="17">
        <v>19.436350000000001</v>
      </c>
      <c r="SY29" s="17">
        <v>0.76365000000000005</v>
      </c>
      <c r="SZ29" s="17">
        <v>20</v>
      </c>
      <c r="TA29" s="17">
        <v>19.241980000000002</v>
      </c>
      <c r="TB29" s="17">
        <v>19.241980000000002</v>
      </c>
      <c r="TC29" s="17">
        <v>0.75802000000000003</v>
      </c>
      <c r="TD29" s="17">
        <v>19</v>
      </c>
      <c r="TE29" s="17">
        <v>14.137</v>
      </c>
      <c r="TF29" s="17">
        <v>14.137</v>
      </c>
      <c r="TG29" s="17">
        <v>4.8630000000000004</v>
      </c>
      <c r="TH29" s="17">
        <v>21.1</v>
      </c>
      <c r="TI29" s="17">
        <v>30.928000000000001</v>
      </c>
      <c r="TJ29" s="17">
        <v>30.928000000000001</v>
      </c>
      <c r="TK29" s="17">
        <v>-9.8279999999999994</v>
      </c>
      <c r="TL29" s="17">
        <v>30</v>
      </c>
      <c r="TM29" s="17">
        <v>35.959000000000003</v>
      </c>
      <c r="TN29" s="17">
        <v>35.959000000000003</v>
      </c>
      <c r="TO29" s="17">
        <v>-5.9589999999999996</v>
      </c>
      <c r="TP29" s="17">
        <v>0</v>
      </c>
      <c r="TQ29" s="17">
        <v>4.2140000000000004</v>
      </c>
      <c r="TR29" s="17">
        <v>4.2140000000000004</v>
      </c>
      <c r="TS29" s="17">
        <v>-4.2140000000000004</v>
      </c>
      <c r="TT29" s="17">
        <v>0</v>
      </c>
      <c r="TU29" s="17">
        <v>5.742</v>
      </c>
      <c r="TV29" s="17">
        <v>5.742</v>
      </c>
      <c r="TW29" s="17">
        <v>-5.742</v>
      </c>
      <c r="TX29" s="17">
        <v>0</v>
      </c>
      <c r="TY29" s="17">
        <v>0.46100000000000002</v>
      </c>
      <c r="TZ29" s="17">
        <v>0.46100000000000002</v>
      </c>
      <c r="UA29" s="17">
        <v>-0.46100000000000002</v>
      </c>
      <c r="UB29" s="17">
        <v>0</v>
      </c>
      <c r="UC29" s="17">
        <v>0.69199999999999995</v>
      </c>
      <c r="UD29" s="17">
        <v>0.69199999999999995</v>
      </c>
      <c r="UE29" s="17">
        <v>-0.69199999999999995</v>
      </c>
      <c r="UF29" s="17">
        <v>48.4</v>
      </c>
      <c r="UG29" s="17">
        <v>45.54</v>
      </c>
      <c r="UH29" s="17">
        <v>45.54</v>
      </c>
      <c r="UI29" s="17">
        <v>2.86</v>
      </c>
      <c r="UJ29" s="17">
        <v>20.9</v>
      </c>
      <c r="UK29" s="17">
        <v>19.922249999999998</v>
      </c>
      <c r="UL29" s="17">
        <v>19.922249999999998</v>
      </c>
      <c r="UM29" s="17">
        <v>0.97775000000000001</v>
      </c>
      <c r="UN29" s="17">
        <v>8.1999999999999993</v>
      </c>
      <c r="UO29" s="17">
        <v>8.1999999999999993</v>
      </c>
      <c r="UP29" s="17">
        <v>8.1999999999999993</v>
      </c>
      <c r="UQ29" s="17">
        <v>0</v>
      </c>
      <c r="UR29" s="17">
        <v>6.7</v>
      </c>
      <c r="US29" s="17">
        <v>6.8</v>
      </c>
      <c r="UT29" s="17">
        <v>6.8</v>
      </c>
      <c r="UU29" s="17">
        <v>-0.1</v>
      </c>
      <c r="UV29" s="17">
        <v>20.399999999999999</v>
      </c>
      <c r="UW29" s="17">
        <v>20</v>
      </c>
      <c r="UX29" s="17">
        <v>19.436350000000001</v>
      </c>
      <c r="UY29" s="17">
        <v>0.96365000000000001</v>
      </c>
      <c r="UZ29" s="17">
        <v>20.399999999999999</v>
      </c>
      <c r="VA29" s="17">
        <v>20</v>
      </c>
      <c r="VB29" s="17">
        <v>19.436350000000001</v>
      </c>
      <c r="VC29" s="17">
        <v>0.96365000000000001</v>
      </c>
      <c r="VD29" s="17">
        <v>20.100000000000001</v>
      </c>
      <c r="VE29" s="17">
        <v>20</v>
      </c>
      <c r="VF29" s="17">
        <v>19.436350000000001</v>
      </c>
      <c r="VG29" s="17">
        <v>0.66364999999999996</v>
      </c>
      <c r="VH29" s="17">
        <v>0</v>
      </c>
      <c r="VI29" s="17">
        <v>1.825</v>
      </c>
      <c r="VJ29" s="17">
        <v>1.825</v>
      </c>
      <c r="VK29" s="17">
        <v>-1.825</v>
      </c>
      <c r="VL29" s="17">
        <v>227.1</v>
      </c>
      <c r="VM29" s="17">
        <v>174.5</v>
      </c>
      <c r="VN29" s="17">
        <v>147.577</v>
      </c>
      <c r="VO29" s="17">
        <v>79.522999999999996</v>
      </c>
      <c r="VP29" s="17">
        <v>16.5</v>
      </c>
      <c r="VQ29" s="17">
        <v>13.141</v>
      </c>
      <c r="VR29" s="17">
        <v>13.141</v>
      </c>
      <c r="VS29" s="17">
        <v>3.359</v>
      </c>
      <c r="VT29" s="17">
        <v>147.6</v>
      </c>
      <c r="VU29" s="17">
        <v>130</v>
      </c>
      <c r="VV29" s="17">
        <v>96.107500000000002</v>
      </c>
      <c r="VW29" s="17">
        <v>51.4925</v>
      </c>
      <c r="VX29" s="17">
        <v>0.3</v>
      </c>
      <c r="VY29" s="17">
        <v>0.6</v>
      </c>
      <c r="VZ29" s="17">
        <v>0.6</v>
      </c>
      <c r="WA29" s="17">
        <v>-0.3</v>
      </c>
      <c r="WB29" s="17">
        <v>0</v>
      </c>
      <c r="WC29" s="17">
        <v>14.058999999999999</v>
      </c>
      <c r="WD29" s="17">
        <v>14.058999999999999</v>
      </c>
      <c r="WE29" s="17">
        <v>-14.058999999999999</v>
      </c>
      <c r="WF29" s="17">
        <v>0</v>
      </c>
      <c r="WG29" s="17">
        <v>22.957000000000001</v>
      </c>
      <c r="WH29" s="17">
        <v>22.957000000000001</v>
      </c>
      <c r="WI29" s="17">
        <v>-22.957000000000001</v>
      </c>
      <c r="WJ29" s="17">
        <v>109.2</v>
      </c>
      <c r="WK29" s="17">
        <v>70.900000000000006</v>
      </c>
      <c r="WL29" s="17">
        <v>97.811000000000007</v>
      </c>
      <c r="WM29" s="17">
        <v>11.388999999999999</v>
      </c>
      <c r="WN29" s="17">
        <v>4.0999999999999996</v>
      </c>
      <c r="WO29" s="17">
        <v>4.2</v>
      </c>
      <c r="WP29" s="17">
        <v>4.2</v>
      </c>
      <c r="WQ29" s="17">
        <v>-0.1</v>
      </c>
      <c r="WR29" s="17">
        <v>1.1000000000000001</v>
      </c>
      <c r="WS29" s="17">
        <v>1.2</v>
      </c>
      <c r="WT29" s="17">
        <v>1.2</v>
      </c>
      <c r="WU29" s="17">
        <v>-0.1</v>
      </c>
      <c r="WV29" s="17">
        <v>2.4</v>
      </c>
      <c r="WW29" s="17">
        <v>2.4</v>
      </c>
      <c r="WX29" s="17">
        <v>2.4</v>
      </c>
      <c r="WY29" s="17">
        <v>0</v>
      </c>
      <c r="WZ29" s="17">
        <v>1.1000000000000001</v>
      </c>
      <c r="XA29" s="17">
        <v>1.4</v>
      </c>
      <c r="XB29" s="17">
        <v>1.4</v>
      </c>
      <c r="XC29" s="17">
        <v>-0.3</v>
      </c>
      <c r="XD29" s="17">
        <v>15</v>
      </c>
      <c r="XE29" s="17">
        <v>11.492000000000001</v>
      </c>
      <c r="XF29" s="17">
        <v>11.492000000000001</v>
      </c>
      <c r="XG29" s="17">
        <v>3.508</v>
      </c>
      <c r="XH29" s="17">
        <v>9</v>
      </c>
      <c r="XI29" s="17">
        <v>9</v>
      </c>
      <c r="XJ29" s="17">
        <v>9</v>
      </c>
      <c r="XK29" s="17">
        <v>0</v>
      </c>
      <c r="XL29" s="17">
        <v>20</v>
      </c>
      <c r="XM29" s="17">
        <v>19.241980000000002</v>
      </c>
      <c r="XN29" s="17">
        <v>19.241980000000002</v>
      </c>
      <c r="XO29" s="17">
        <v>0.75802000000000003</v>
      </c>
      <c r="XP29" s="17">
        <v>8.3000000000000007</v>
      </c>
      <c r="XQ29" s="17">
        <v>10.7</v>
      </c>
      <c r="XR29" s="17">
        <v>10.7</v>
      </c>
      <c r="XS29" s="17">
        <v>-2.4</v>
      </c>
      <c r="XT29" s="17">
        <v>26.6</v>
      </c>
      <c r="XU29" s="17">
        <v>30.5</v>
      </c>
      <c r="XV29" s="17">
        <v>29</v>
      </c>
      <c r="XW29" s="17">
        <v>-2.4</v>
      </c>
      <c r="XX29" s="17">
        <v>34</v>
      </c>
      <c r="XY29" s="17">
        <v>30.5</v>
      </c>
      <c r="XZ29" s="17">
        <v>29</v>
      </c>
      <c r="YA29" s="17">
        <v>5</v>
      </c>
      <c r="YB29" s="17">
        <v>12.5</v>
      </c>
      <c r="YC29" s="17">
        <v>14</v>
      </c>
      <c r="YD29" s="17">
        <v>14</v>
      </c>
      <c r="YE29" s="17">
        <v>-1.5</v>
      </c>
      <c r="YF29" s="17">
        <v>16.3</v>
      </c>
      <c r="YG29" s="17">
        <v>18.25</v>
      </c>
      <c r="YH29" s="17">
        <v>18.25</v>
      </c>
      <c r="YI29" s="17">
        <v>-1.95</v>
      </c>
      <c r="YJ29" s="17">
        <v>8.9</v>
      </c>
      <c r="YK29" s="17">
        <v>7.99</v>
      </c>
      <c r="YL29" s="17">
        <v>7.99</v>
      </c>
      <c r="YM29" s="17">
        <v>0.91</v>
      </c>
      <c r="YN29" s="17">
        <v>11</v>
      </c>
      <c r="YO29" s="17">
        <v>11</v>
      </c>
      <c r="YP29" s="17">
        <v>11</v>
      </c>
      <c r="YQ29" s="17">
        <v>0</v>
      </c>
      <c r="YR29" s="17">
        <v>16.3</v>
      </c>
      <c r="YS29" s="17">
        <v>22</v>
      </c>
      <c r="YT29" s="17">
        <v>22</v>
      </c>
      <c r="YU29" s="17">
        <v>-5.7</v>
      </c>
    </row>
    <row r="30" spans="1:671" ht="24" customHeight="1" x14ac:dyDescent="0.25">
      <c r="A30" s="1"/>
      <c r="B30" s="16" t="s">
        <v>102</v>
      </c>
      <c r="C30" s="16" t="s">
        <v>883</v>
      </c>
      <c r="D30" s="17">
        <v>201.7</v>
      </c>
      <c r="E30" s="17">
        <v>203.40136000000001</v>
      </c>
      <c r="F30" s="17">
        <v>203.40136000000001</v>
      </c>
      <c r="G30" s="17">
        <v>-1.70136</v>
      </c>
      <c r="H30" s="17">
        <v>606</v>
      </c>
      <c r="I30" s="17">
        <v>631.22380999999996</v>
      </c>
      <c r="J30" s="17">
        <v>631.22380999999996</v>
      </c>
      <c r="K30" s="17">
        <v>-25.22381</v>
      </c>
      <c r="L30" s="17">
        <v>145.4</v>
      </c>
      <c r="M30" s="17">
        <v>146.79963000000001</v>
      </c>
      <c r="N30" s="17">
        <v>146.79963000000001</v>
      </c>
      <c r="O30" s="17">
        <v>-1.3996299999999999</v>
      </c>
      <c r="P30" s="17"/>
      <c r="Q30" s="17"/>
      <c r="R30" s="17"/>
      <c r="S30" s="17">
        <v>0</v>
      </c>
      <c r="T30" s="17"/>
      <c r="U30" s="17"/>
      <c r="V30" s="17"/>
      <c r="W30" s="17">
        <v>0</v>
      </c>
      <c r="X30" s="17">
        <v>90.1</v>
      </c>
      <c r="Y30" s="17">
        <v>91.867829999999998</v>
      </c>
      <c r="Z30" s="17">
        <v>91.867829999999998</v>
      </c>
      <c r="AA30" s="17">
        <v>-1.76783</v>
      </c>
      <c r="AB30" s="17">
        <v>163.19999999999999</v>
      </c>
      <c r="AC30" s="17">
        <v>162.59082000000001</v>
      </c>
      <c r="AD30" s="17">
        <v>172.65595999999999</v>
      </c>
      <c r="AE30" s="17">
        <v>-9.4559599999999993</v>
      </c>
      <c r="AF30" s="17"/>
      <c r="AG30" s="17"/>
      <c r="AH30" s="17"/>
      <c r="AI30" s="17">
        <v>0</v>
      </c>
      <c r="AJ30" s="17">
        <v>0</v>
      </c>
      <c r="AK30" s="17"/>
      <c r="AL30" s="17"/>
      <c r="AM30" s="17">
        <v>0</v>
      </c>
      <c r="AN30" s="17">
        <v>29.7</v>
      </c>
      <c r="AO30" s="17"/>
      <c r="AP30" s="17"/>
      <c r="AQ30" s="17">
        <v>29.7</v>
      </c>
      <c r="AR30" s="17">
        <v>0</v>
      </c>
      <c r="AS30" s="17"/>
      <c r="AT30" s="17"/>
      <c r="AU30" s="17">
        <v>0</v>
      </c>
      <c r="AV30" s="17">
        <v>103.8</v>
      </c>
      <c r="AW30" s="17">
        <v>106.5926</v>
      </c>
      <c r="AX30" s="17"/>
      <c r="AY30" s="17">
        <v>103.8</v>
      </c>
      <c r="AZ30" s="17"/>
      <c r="BA30" s="17"/>
      <c r="BB30" s="17"/>
      <c r="BC30" s="17">
        <v>0</v>
      </c>
      <c r="BD30" s="17">
        <v>0</v>
      </c>
      <c r="BE30" s="17"/>
      <c r="BF30" s="17"/>
      <c r="BG30" s="17">
        <v>0</v>
      </c>
      <c r="BH30" s="17"/>
      <c r="BI30" s="17"/>
      <c r="BJ30" s="17"/>
      <c r="BK30" s="17">
        <v>0</v>
      </c>
      <c r="BL30" s="17">
        <v>556.6</v>
      </c>
      <c r="BM30" s="17">
        <v>566.08941000000004</v>
      </c>
      <c r="BN30" s="17">
        <v>566.08941000000004</v>
      </c>
      <c r="BO30" s="17">
        <v>-9.4894099999999995</v>
      </c>
      <c r="BP30" s="17">
        <v>10.199999999999999</v>
      </c>
      <c r="BQ30" s="17">
        <v>10.52094</v>
      </c>
      <c r="BR30" s="17">
        <v>10.52094</v>
      </c>
      <c r="BS30" s="17">
        <v>-0.32094</v>
      </c>
      <c r="BT30" s="17"/>
      <c r="BU30" s="17"/>
      <c r="BV30" s="17"/>
      <c r="BW30" s="17">
        <v>0</v>
      </c>
      <c r="BX30" s="17"/>
      <c r="BY30" s="17"/>
      <c r="BZ30" s="17"/>
      <c r="CA30" s="17">
        <v>0</v>
      </c>
      <c r="CB30" s="17"/>
      <c r="CC30" s="17"/>
      <c r="CD30" s="17"/>
      <c r="CE30" s="17">
        <v>0</v>
      </c>
      <c r="CF30" s="17"/>
      <c r="CG30" s="17"/>
      <c r="CH30" s="17"/>
      <c r="CI30" s="17">
        <v>0</v>
      </c>
      <c r="CJ30" s="17">
        <v>166.7</v>
      </c>
      <c r="CK30" s="17">
        <v>164.06706</v>
      </c>
      <c r="CL30" s="17">
        <v>164.06706</v>
      </c>
      <c r="CM30" s="17">
        <v>2.6329400000000001</v>
      </c>
      <c r="CN30" s="17">
        <v>7.4</v>
      </c>
      <c r="CO30" s="17">
        <v>5.1383299999999998</v>
      </c>
      <c r="CP30" s="17">
        <v>5.1383299999999998</v>
      </c>
      <c r="CQ30" s="17">
        <v>2.2616700000000001</v>
      </c>
      <c r="CR30" s="17">
        <v>5.4</v>
      </c>
      <c r="CS30" s="17">
        <v>2.8205</v>
      </c>
      <c r="CT30" s="17">
        <v>2.8205</v>
      </c>
      <c r="CU30" s="17">
        <v>2.5794999999999999</v>
      </c>
      <c r="CV30" s="17">
        <v>0</v>
      </c>
      <c r="CW30" s="17"/>
      <c r="CX30" s="17">
        <v>22.410769999999999</v>
      </c>
      <c r="CY30" s="17">
        <v>-22.410769999999999</v>
      </c>
      <c r="CZ30" s="17">
        <v>6.9</v>
      </c>
      <c r="DA30" s="17">
        <v>6.8787000000000003</v>
      </c>
      <c r="DB30" s="17">
        <v>6.8787000000000003</v>
      </c>
      <c r="DC30" s="17">
        <v>2.1299999999999999E-2</v>
      </c>
      <c r="DD30" s="17">
        <v>14.9</v>
      </c>
      <c r="DE30" s="17">
        <v>14.933920000000001</v>
      </c>
      <c r="DF30" s="17">
        <v>14.933920000000001</v>
      </c>
      <c r="DG30" s="17">
        <v>-3.3919999999999999E-2</v>
      </c>
      <c r="DH30" s="17">
        <v>142</v>
      </c>
      <c r="DI30" s="17">
        <v>142.44412</v>
      </c>
      <c r="DJ30" s="17">
        <v>142.44412</v>
      </c>
      <c r="DK30" s="17">
        <v>-0.44412000000000001</v>
      </c>
      <c r="DL30" s="17"/>
      <c r="DM30" s="17"/>
      <c r="DN30" s="17"/>
      <c r="DO30" s="17">
        <v>0</v>
      </c>
      <c r="DP30" s="17"/>
      <c r="DQ30" s="17"/>
      <c r="DR30" s="17"/>
      <c r="DS30" s="17">
        <v>0</v>
      </c>
      <c r="DT30" s="17"/>
      <c r="DU30" s="17"/>
      <c r="DV30" s="17"/>
      <c r="DW30" s="17">
        <v>0</v>
      </c>
      <c r="DX30" s="17"/>
      <c r="DY30" s="17"/>
      <c r="DZ30" s="17"/>
      <c r="EA30" s="17">
        <v>0</v>
      </c>
      <c r="EB30" s="17">
        <v>110.7</v>
      </c>
      <c r="EC30" s="17">
        <v>112.46647</v>
      </c>
      <c r="ED30" s="17">
        <v>112.46647</v>
      </c>
      <c r="EE30" s="17">
        <v>-1.76647</v>
      </c>
      <c r="EF30" s="17">
        <v>222.6</v>
      </c>
      <c r="EG30" s="17">
        <v>220.69499999999999</v>
      </c>
      <c r="EH30" s="17">
        <v>220.69499999999999</v>
      </c>
      <c r="EI30" s="17">
        <v>1.905</v>
      </c>
      <c r="EJ30" s="17"/>
      <c r="EK30" s="17"/>
      <c r="EL30" s="17"/>
      <c r="EM30" s="17">
        <v>0</v>
      </c>
      <c r="EN30" s="17"/>
      <c r="EO30" s="17"/>
      <c r="EP30" s="17"/>
      <c r="EQ30" s="17">
        <v>0</v>
      </c>
      <c r="ER30" s="17"/>
      <c r="ES30" s="17"/>
      <c r="ET30" s="17"/>
      <c r="EU30" s="17">
        <v>0</v>
      </c>
      <c r="EV30" s="17">
        <v>6.5</v>
      </c>
      <c r="EW30" s="17">
        <v>6.39</v>
      </c>
      <c r="EX30" s="17">
        <v>6.39</v>
      </c>
      <c r="EY30" s="17">
        <v>0.11</v>
      </c>
      <c r="EZ30" s="17">
        <v>456.5</v>
      </c>
      <c r="FA30" s="17">
        <v>449.28086000000002</v>
      </c>
      <c r="FB30" s="17">
        <v>449.28086000000002</v>
      </c>
      <c r="FC30" s="17">
        <v>7.2191400000000003</v>
      </c>
      <c r="FD30" s="17">
        <v>80.5</v>
      </c>
      <c r="FE30" s="17">
        <v>81.635570000000001</v>
      </c>
      <c r="FF30" s="17">
        <v>81.635570000000001</v>
      </c>
      <c r="FG30" s="17">
        <v>-1.13557</v>
      </c>
      <c r="FH30" s="17">
        <v>149.69999999999999</v>
      </c>
      <c r="FI30" s="17">
        <v>149.98721</v>
      </c>
      <c r="FJ30" s="17">
        <v>149.98721</v>
      </c>
      <c r="FK30" s="17">
        <v>-0.28721000000000002</v>
      </c>
      <c r="FL30" s="17">
        <v>38.1</v>
      </c>
      <c r="FM30" s="17">
        <v>41.89893</v>
      </c>
      <c r="FN30" s="17">
        <v>41.89893</v>
      </c>
      <c r="FO30" s="17">
        <v>-3.7989299999999999</v>
      </c>
      <c r="FP30" s="17">
        <v>18.399999999999999</v>
      </c>
      <c r="FQ30" s="17">
        <v>19.21088</v>
      </c>
      <c r="FR30" s="17">
        <v>19.21088</v>
      </c>
      <c r="FS30" s="17">
        <v>-0.81088000000000005</v>
      </c>
      <c r="FT30" s="17">
        <v>18.8</v>
      </c>
      <c r="FU30" s="17">
        <v>18.172979999999999</v>
      </c>
      <c r="FV30" s="17">
        <v>18.172979999999999</v>
      </c>
      <c r="FW30" s="17">
        <v>0.62702000000000002</v>
      </c>
      <c r="FX30" s="17">
        <v>52.9</v>
      </c>
      <c r="FY30" s="17">
        <v>87.773570000000007</v>
      </c>
      <c r="FZ30" s="17">
        <v>87.773570000000007</v>
      </c>
      <c r="GA30" s="17">
        <v>-34.873570000000001</v>
      </c>
      <c r="GB30" s="17">
        <v>163.19999999999999</v>
      </c>
      <c r="GC30" s="17">
        <v>166.66181</v>
      </c>
      <c r="GD30" s="17">
        <v>166.66181</v>
      </c>
      <c r="GE30" s="17">
        <v>-3.4618099999999998</v>
      </c>
      <c r="GF30" s="17">
        <v>163.69999999999999</v>
      </c>
      <c r="GG30" s="17">
        <v>166.66181</v>
      </c>
      <c r="GH30" s="17">
        <v>166.66181</v>
      </c>
      <c r="GI30" s="17">
        <v>-2.9618099999999998</v>
      </c>
      <c r="GJ30" s="17">
        <v>174.7</v>
      </c>
      <c r="GK30" s="17">
        <v>167.16229000000001</v>
      </c>
      <c r="GL30" s="17">
        <v>167.16229000000001</v>
      </c>
      <c r="GM30" s="17">
        <v>7.5377099999999997</v>
      </c>
      <c r="GN30" s="17">
        <v>105.7</v>
      </c>
      <c r="GO30" s="17">
        <v>110.48202000000001</v>
      </c>
      <c r="GP30" s="17">
        <v>110.48202000000001</v>
      </c>
      <c r="GQ30" s="17">
        <v>-4.7820200000000002</v>
      </c>
      <c r="GR30" s="17">
        <v>20.399999999999999</v>
      </c>
      <c r="GS30" s="17">
        <v>18</v>
      </c>
      <c r="GT30" s="17">
        <v>18</v>
      </c>
      <c r="GU30" s="17">
        <v>2.4</v>
      </c>
      <c r="GV30" s="17">
        <v>34</v>
      </c>
      <c r="GW30" s="17">
        <v>25.1312</v>
      </c>
      <c r="GX30" s="17">
        <v>25.1312</v>
      </c>
      <c r="GY30" s="17">
        <v>8.8688000000000002</v>
      </c>
      <c r="GZ30" s="17">
        <v>4</v>
      </c>
      <c r="HA30" s="17">
        <v>4.1192200000000003</v>
      </c>
      <c r="HB30" s="17">
        <v>4.1192200000000003</v>
      </c>
      <c r="HC30" s="17">
        <v>-0.11922000000000001</v>
      </c>
      <c r="HD30" s="17">
        <v>33</v>
      </c>
      <c r="HE30" s="17">
        <v>33.36054</v>
      </c>
      <c r="HF30" s="17">
        <v>33.36054</v>
      </c>
      <c r="HG30" s="17">
        <v>-0.36054000000000003</v>
      </c>
      <c r="HH30" s="17">
        <v>141.4</v>
      </c>
      <c r="HI30" s="17">
        <v>138.44995</v>
      </c>
      <c r="HJ30" s="17">
        <v>138.44995</v>
      </c>
      <c r="HK30" s="17">
        <v>2.9500500000000001</v>
      </c>
      <c r="HL30" s="17"/>
      <c r="HM30" s="17"/>
      <c r="HN30" s="17"/>
      <c r="HO30" s="17">
        <v>0</v>
      </c>
      <c r="HP30" s="17"/>
      <c r="HQ30" s="17"/>
      <c r="HR30" s="17"/>
      <c r="HS30" s="17">
        <v>0</v>
      </c>
      <c r="HT30" s="17">
        <v>31.6</v>
      </c>
      <c r="HU30" s="17">
        <v>45.724179999999997</v>
      </c>
      <c r="HV30" s="17">
        <v>51.791240000000002</v>
      </c>
      <c r="HW30" s="17">
        <v>-20.191240000000001</v>
      </c>
      <c r="HX30" s="17"/>
      <c r="HY30" s="17"/>
      <c r="HZ30" s="17"/>
      <c r="IA30" s="17">
        <v>0</v>
      </c>
      <c r="IB30" s="17"/>
      <c r="IC30" s="17"/>
      <c r="ID30" s="17"/>
      <c r="IE30" s="17">
        <v>0</v>
      </c>
      <c r="IF30" s="17">
        <v>0</v>
      </c>
      <c r="IG30" s="17"/>
      <c r="IH30" s="17"/>
      <c r="II30" s="17">
        <v>0</v>
      </c>
      <c r="IJ30" s="17"/>
      <c r="IK30" s="17"/>
      <c r="IL30" s="17"/>
      <c r="IM30" s="17">
        <v>0</v>
      </c>
      <c r="IN30" s="17"/>
      <c r="IO30" s="17"/>
      <c r="IP30" s="17"/>
      <c r="IQ30" s="17">
        <v>0</v>
      </c>
      <c r="IR30" s="17"/>
      <c r="IS30" s="17"/>
      <c r="IT30" s="17"/>
      <c r="IU30" s="17">
        <v>0</v>
      </c>
      <c r="IV30" s="17">
        <v>127.52</v>
      </c>
      <c r="IW30" s="17">
        <v>128.10932</v>
      </c>
      <c r="IX30" s="17">
        <v>132.83837</v>
      </c>
      <c r="IY30" s="17">
        <v>-5.3183699999999998</v>
      </c>
      <c r="IZ30" s="17">
        <v>0</v>
      </c>
      <c r="JA30" s="17"/>
      <c r="JB30" s="17"/>
      <c r="JC30" s="17">
        <v>0</v>
      </c>
      <c r="JD30" s="17">
        <v>0</v>
      </c>
      <c r="JE30" s="17"/>
      <c r="JF30" s="17"/>
      <c r="JG30" s="17">
        <v>0</v>
      </c>
      <c r="JH30" s="17">
        <v>0</v>
      </c>
      <c r="JI30" s="17"/>
      <c r="JJ30" s="17"/>
      <c r="JK30" s="17">
        <v>0</v>
      </c>
      <c r="JL30" s="17"/>
      <c r="JM30" s="17"/>
      <c r="JN30" s="17"/>
      <c r="JO30" s="17">
        <v>0</v>
      </c>
      <c r="JP30" s="17">
        <v>72.099999999999994</v>
      </c>
      <c r="JQ30" s="17">
        <v>73.275930000000002</v>
      </c>
      <c r="JR30" s="17">
        <v>73.275930000000002</v>
      </c>
      <c r="JS30" s="17">
        <v>-1.1759299999999999</v>
      </c>
      <c r="JT30" s="17">
        <v>34.61</v>
      </c>
      <c r="JU30" s="17">
        <v>36.747990000000001</v>
      </c>
      <c r="JV30" s="17">
        <v>36.747990000000001</v>
      </c>
      <c r="JW30" s="17">
        <v>-2.1379899999999998</v>
      </c>
      <c r="JX30" s="17"/>
      <c r="JY30" s="17"/>
      <c r="JZ30" s="17"/>
      <c r="KA30" s="17">
        <v>0</v>
      </c>
      <c r="KB30" s="17"/>
      <c r="KC30" s="17"/>
      <c r="KD30" s="17"/>
      <c r="KE30" s="17">
        <v>0</v>
      </c>
      <c r="KF30" s="17"/>
      <c r="KG30" s="17"/>
      <c r="KH30" s="17"/>
      <c r="KI30" s="17">
        <v>0</v>
      </c>
      <c r="KJ30" s="17"/>
      <c r="KK30" s="17"/>
      <c r="KL30" s="17">
        <v>36</v>
      </c>
      <c r="KM30" s="17">
        <v>-36</v>
      </c>
      <c r="KN30" s="17"/>
      <c r="KO30" s="17"/>
      <c r="KP30" s="17"/>
      <c r="KQ30" s="17">
        <v>0</v>
      </c>
      <c r="KR30" s="17"/>
      <c r="KS30" s="17"/>
      <c r="KT30" s="17"/>
      <c r="KU30" s="17">
        <v>0</v>
      </c>
      <c r="KV30" s="17">
        <v>2.2000000000000002</v>
      </c>
      <c r="KW30" s="17">
        <v>1.33812</v>
      </c>
      <c r="KX30" s="17">
        <v>1.33812</v>
      </c>
      <c r="KY30" s="17">
        <v>0.86187999999999998</v>
      </c>
      <c r="KZ30" s="17">
        <v>168.9</v>
      </c>
      <c r="LA30" s="17">
        <v>160.82668000000001</v>
      </c>
      <c r="LB30" s="17">
        <v>165.72418999999999</v>
      </c>
      <c r="LC30" s="17">
        <v>3.1758099999999998</v>
      </c>
      <c r="LD30" s="17">
        <v>124.7</v>
      </c>
      <c r="LE30" s="17">
        <v>124.84587999999999</v>
      </c>
      <c r="LF30" s="17">
        <v>124.84587999999999</v>
      </c>
      <c r="LG30" s="17">
        <v>-0.14588000000000001</v>
      </c>
      <c r="LH30" s="17">
        <v>65.900000000000006</v>
      </c>
      <c r="LI30" s="17">
        <v>67.199219999999997</v>
      </c>
      <c r="LJ30" s="17">
        <v>67.199219999999997</v>
      </c>
      <c r="LK30" s="17">
        <v>-1.29922</v>
      </c>
      <c r="LL30" s="17">
        <v>77.7</v>
      </c>
      <c r="LM30" s="17">
        <v>78.567999999999998</v>
      </c>
      <c r="LN30" s="17">
        <v>78.567999999999998</v>
      </c>
      <c r="LO30" s="17">
        <v>-0.86799999999999999</v>
      </c>
      <c r="LP30" s="17">
        <v>29.9</v>
      </c>
      <c r="LQ30" s="17">
        <v>29.980560000000001</v>
      </c>
      <c r="LR30" s="17">
        <v>29.980560000000001</v>
      </c>
      <c r="LS30" s="17">
        <v>-8.0560000000000007E-2</v>
      </c>
      <c r="LT30" s="17">
        <v>0</v>
      </c>
      <c r="LU30" s="17"/>
      <c r="LV30" s="17"/>
      <c r="LW30" s="17">
        <v>0</v>
      </c>
      <c r="LX30" s="17"/>
      <c r="LY30" s="17"/>
      <c r="LZ30" s="17"/>
      <c r="MA30" s="17">
        <v>0</v>
      </c>
      <c r="MB30" s="17"/>
      <c r="MC30" s="17"/>
      <c r="MD30" s="17"/>
      <c r="ME30" s="17">
        <v>0</v>
      </c>
      <c r="MF30" s="17">
        <v>137.4</v>
      </c>
      <c r="MG30" s="17">
        <v>141.41918999999999</v>
      </c>
      <c r="MH30" s="17">
        <v>153.12568999999999</v>
      </c>
      <c r="MI30" s="17">
        <v>-15.72569</v>
      </c>
      <c r="MJ30" s="17">
        <v>137.80000000000001</v>
      </c>
      <c r="MK30" s="17">
        <v>141.41918999999999</v>
      </c>
      <c r="ML30" s="17">
        <v>153.12568999999999</v>
      </c>
      <c r="MM30" s="17">
        <v>-15.32569</v>
      </c>
      <c r="MN30" s="17">
        <v>145.4</v>
      </c>
      <c r="MO30" s="17">
        <v>141.84387000000001</v>
      </c>
      <c r="MP30" s="17">
        <v>153.58553000000001</v>
      </c>
      <c r="MQ30" s="17">
        <v>-8.18553</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6.8</v>
      </c>
      <c r="NU30" s="17">
        <v>7.0432300000000003</v>
      </c>
      <c r="NV30" s="17">
        <v>7.0432300000000003</v>
      </c>
      <c r="NW30" s="17">
        <v>-0.24323</v>
      </c>
      <c r="NX30" s="17">
        <v>4.2</v>
      </c>
      <c r="NY30" s="17">
        <v>7.3890099999999999</v>
      </c>
      <c r="NZ30" s="17">
        <v>7.3890099999999999</v>
      </c>
      <c r="OA30" s="17">
        <v>-3.1890100000000001</v>
      </c>
      <c r="OB30" s="17">
        <v>20</v>
      </c>
      <c r="OC30" s="17">
        <v>20</v>
      </c>
      <c r="OD30" s="17">
        <v>17.492709999999999</v>
      </c>
      <c r="OE30" s="17">
        <v>2.5072899999999998</v>
      </c>
      <c r="OF30" s="17">
        <v>1.3</v>
      </c>
      <c r="OG30" s="17">
        <v>0.84799999999999998</v>
      </c>
      <c r="OH30" s="17">
        <v>0.84799999999999998</v>
      </c>
      <c r="OI30" s="17">
        <v>0.45200000000000001</v>
      </c>
      <c r="OJ30" s="17">
        <v>39.299999999999997</v>
      </c>
      <c r="OK30" s="17">
        <v>32.951999999999998</v>
      </c>
      <c r="OL30" s="17">
        <v>32.951999999999998</v>
      </c>
      <c r="OM30" s="17">
        <v>6.3479999999999999</v>
      </c>
      <c r="ON30" s="17">
        <v>80.8</v>
      </c>
      <c r="OO30" s="17">
        <v>71.45</v>
      </c>
      <c r="OP30" s="17">
        <v>71.45</v>
      </c>
      <c r="OQ30" s="17">
        <v>9.35</v>
      </c>
      <c r="OR30" s="17">
        <v>0</v>
      </c>
      <c r="OS30" s="17">
        <v>3.657</v>
      </c>
      <c r="OT30" s="17">
        <v>3.657</v>
      </c>
      <c r="OU30" s="17">
        <v>-3.657</v>
      </c>
      <c r="OV30" s="17">
        <v>0.1</v>
      </c>
      <c r="OW30" s="17">
        <v>0.3</v>
      </c>
      <c r="OX30" s="17">
        <v>0.3</v>
      </c>
      <c r="OY30" s="17">
        <v>-0.2</v>
      </c>
      <c r="OZ30" s="17">
        <v>20.3</v>
      </c>
      <c r="PA30" s="17">
        <v>19.436350000000001</v>
      </c>
      <c r="PB30" s="17">
        <v>19.436350000000001</v>
      </c>
      <c r="PC30" s="17">
        <v>0.86365000000000003</v>
      </c>
      <c r="PD30" s="17">
        <v>9.9</v>
      </c>
      <c r="PE30" s="17">
        <v>9.9830000000000005</v>
      </c>
      <c r="PF30" s="17">
        <v>9.9830000000000005</v>
      </c>
      <c r="PG30" s="17">
        <v>-8.3000000000000004E-2</v>
      </c>
      <c r="PH30" s="17">
        <v>5.5</v>
      </c>
      <c r="PI30" s="17">
        <v>5.67</v>
      </c>
      <c r="PJ30" s="17">
        <v>5.67</v>
      </c>
      <c r="PK30" s="17">
        <v>-0.17</v>
      </c>
      <c r="PL30" s="17">
        <v>161.6</v>
      </c>
      <c r="PM30" s="17">
        <v>128</v>
      </c>
      <c r="PN30" s="17">
        <v>122.74</v>
      </c>
      <c r="PO30" s="17">
        <v>38.86</v>
      </c>
      <c r="PP30" s="17">
        <v>2.2000000000000002</v>
      </c>
      <c r="PQ30" s="17">
        <v>1</v>
      </c>
      <c r="PR30" s="17">
        <v>1</v>
      </c>
      <c r="PS30" s="17">
        <v>1.2</v>
      </c>
      <c r="PT30" s="17">
        <v>3.6</v>
      </c>
      <c r="PU30" s="17">
        <v>1.8</v>
      </c>
      <c r="PV30" s="17">
        <v>1.8</v>
      </c>
      <c r="PW30" s="17">
        <v>1.8</v>
      </c>
      <c r="PX30" s="17">
        <v>5</v>
      </c>
      <c r="PY30" s="17">
        <v>5</v>
      </c>
      <c r="PZ30" s="17">
        <v>5</v>
      </c>
      <c r="QA30" s="17">
        <v>0</v>
      </c>
      <c r="QB30" s="17">
        <v>20.3</v>
      </c>
      <c r="QC30" s="17">
        <v>20.274049999999999</v>
      </c>
      <c r="QD30" s="17">
        <v>20.274049999999999</v>
      </c>
      <c r="QE30" s="17">
        <v>2.5950000000000001E-2</v>
      </c>
      <c r="QF30" s="17">
        <v>20</v>
      </c>
      <c r="QG30" s="17">
        <v>19.436350000000001</v>
      </c>
      <c r="QH30" s="17">
        <v>19.436350000000001</v>
      </c>
      <c r="QI30" s="17">
        <v>0.56364999999999998</v>
      </c>
      <c r="QJ30" s="17">
        <v>18.7</v>
      </c>
      <c r="QK30" s="17">
        <v>19</v>
      </c>
      <c r="QL30" s="17">
        <v>17.492709999999999</v>
      </c>
      <c r="QM30" s="17">
        <v>1.20729</v>
      </c>
      <c r="QN30" s="17">
        <v>3.4</v>
      </c>
      <c r="QO30" s="17">
        <v>3.4</v>
      </c>
      <c r="QP30" s="17">
        <v>3.4</v>
      </c>
      <c r="QQ30" s="17">
        <v>0</v>
      </c>
      <c r="QR30" s="17">
        <v>18.5</v>
      </c>
      <c r="QS30" s="17">
        <v>9.1999999999999993</v>
      </c>
      <c r="QT30" s="17">
        <v>9.1999999999999993</v>
      </c>
      <c r="QU30" s="17">
        <v>9.3000000000000007</v>
      </c>
      <c r="QV30" s="17">
        <v>15.2</v>
      </c>
      <c r="QW30" s="17">
        <v>13.930999999999999</v>
      </c>
      <c r="QX30" s="17">
        <v>13.930999999999999</v>
      </c>
      <c r="QY30" s="17">
        <v>1.2689999999999999</v>
      </c>
      <c r="QZ30" s="17">
        <v>18.5</v>
      </c>
      <c r="RA30" s="17">
        <v>16.402000000000001</v>
      </c>
      <c r="RB30" s="17">
        <v>16.402000000000001</v>
      </c>
      <c r="RC30" s="17">
        <v>2.0979999999999999</v>
      </c>
      <c r="RD30" s="17">
        <v>4.5999999999999996</v>
      </c>
      <c r="RE30" s="17">
        <v>10.4</v>
      </c>
      <c r="RF30" s="17">
        <v>6.9809999999999999</v>
      </c>
      <c r="RG30" s="17">
        <v>-2.3809999999999998</v>
      </c>
      <c r="RH30" s="17">
        <v>18</v>
      </c>
      <c r="RI30" s="17">
        <v>22.702999999999999</v>
      </c>
      <c r="RJ30" s="17">
        <v>22.702999999999999</v>
      </c>
      <c r="RK30" s="17">
        <v>-4.7030000000000003</v>
      </c>
      <c r="RL30" s="17">
        <v>18.600000000000001</v>
      </c>
      <c r="RM30" s="17">
        <v>18.341000000000001</v>
      </c>
      <c r="RN30" s="17">
        <v>18.341000000000001</v>
      </c>
      <c r="RO30" s="17">
        <v>0.25900000000000001</v>
      </c>
      <c r="RP30" s="17">
        <v>3.5</v>
      </c>
      <c r="RQ30" s="17">
        <v>3.5009999999999999</v>
      </c>
      <c r="RR30" s="17">
        <v>3.5009999999999999</v>
      </c>
      <c r="RS30" s="17">
        <v>-1E-3</v>
      </c>
      <c r="RT30" s="17">
        <v>12</v>
      </c>
      <c r="RU30" s="17">
        <v>19.792000000000002</v>
      </c>
      <c r="RV30" s="17">
        <v>19.792000000000002</v>
      </c>
      <c r="RW30" s="17">
        <v>-7.7919999999999998</v>
      </c>
      <c r="RX30" s="17">
        <v>3</v>
      </c>
      <c r="RY30" s="17">
        <v>2</v>
      </c>
      <c r="RZ30" s="17">
        <v>2</v>
      </c>
      <c r="SA30" s="17">
        <v>1</v>
      </c>
      <c r="SB30" s="17"/>
      <c r="SC30" s="17"/>
      <c r="SD30" s="17">
        <v>0.4</v>
      </c>
      <c r="SE30" s="17">
        <v>-0.4</v>
      </c>
      <c r="SF30" s="17">
        <v>0.2</v>
      </c>
      <c r="SG30" s="17">
        <v>0.30399999999999999</v>
      </c>
      <c r="SH30" s="17">
        <v>0.30399999999999999</v>
      </c>
      <c r="SI30" s="17">
        <v>-0.104</v>
      </c>
      <c r="SJ30" s="17">
        <v>19.8</v>
      </c>
      <c r="SK30" s="17">
        <v>19.1448</v>
      </c>
      <c r="SL30" s="17">
        <v>19.1448</v>
      </c>
      <c r="SM30" s="17">
        <v>0.6552</v>
      </c>
      <c r="SN30" s="17">
        <v>10.3</v>
      </c>
      <c r="SO30" s="17">
        <v>10.301259999999999</v>
      </c>
      <c r="SP30" s="17">
        <v>10.301259999999999</v>
      </c>
      <c r="SQ30" s="17">
        <v>-1.2600000000000001E-3</v>
      </c>
      <c r="SR30" s="17">
        <v>20.100000000000001</v>
      </c>
      <c r="SS30" s="17">
        <v>19.436350000000001</v>
      </c>
      <c r="ST30" s="17">
        <v>19.436350000000001</v>
      </c>
      <c r="SU30" s="17">
        <v>0.66364999999999996</v>
      </c>
      <c r="SV30" s="17">
        <v>20.2</v>
      </c>
      <c r="SW30" s="17">
        <v>19.436350000000001</v>
      </c>
      <c r="SX30" s="17">
        <v>19.436350000000001</v>
      </c>
      <c r="SY30" s="17">
        <v>0.76365000000000005</v>
      </c>
      <c r="SZ30" s="17">
        <v>20</v>
      </c>
      <c r="TA30" s="17">
        <v>19.241980000000002</v>
      </c>
      <c r="TB30" s="17">
        <v>19.241980000000002</v>
      </c>
      <c r="TC30" s="17">
        <v>0.75802000000000003</v>
      </c>
      <c r="TD30" s="17">
        <v>24.4</v>
      </c>
      <c r="TE30" s="17">
        <v>13.279</v>
      </c>
      <c r="TF30" s="17">
        <v>13.279</v>
      </c>
      <c r="TG30" s="17">
        <v>11.121</v>
      </c>
      <c r="TH30" s="17">
        <v>23.3</v>
      </c>
      <c r="TI30" s="17">
        <v>37.241</v>
      </c>
      <c r="TJ30" s="17">
        <v>37.241</v>
      </c>
      <c r="TK30" s="17">
        <v>-13.941000000000001</v>
      </c>
      <c r="TL30" s="17">
        <v>30.9</v>
      </c>
      <c r="TM30" s="17">
        <v>37.146000000000001</v>
      </c>
      <c r="TN30" s="17">
        <v>37.146000000000001</v>
      </c>
      <c r="TO30" s="17">
        <v>-6.2460000000000004</v>
      </c>
      <c r="TP30" s="17">
        <v>0</v>
      </c>
      <c r="TQ30" s="17">
        <v>6.7160000000000002</v>
      </c>
      <c r="TR30" s="17">
        <v>6.7160000000000002</v>
      </c>
      <c r="TS30" s="17">
        <v>-6.7160000000000002</v>
      </c>
      <c r="TT30" s="17">
        <v>1.21</v>
      </c>
      <c r="TU30" s="17">
        <v>8.298</v>
      </c>
      <c r="TV30" s="17">
        <v>8.298</v>
      </c>
      <c r="TW30" s="17">
        <v>-7.0880000000000001</v>
      </c>
      <c r="TX30" s="17">
        <v>0</v>
      </c>
      <c r="TY30" s="17">
        <v>0.60899999999999999</v>
      </c>
      <c r="TZ30" s="17">
        <v>0.60899999999999999</v>
      </c>
      <c r="UA30" s="17">
        <v>-0.60899999999999999</v>
      </c>
      <c r="UB30" s="17">
        <v>0</v>
      </c>
      <c r="UC30" s="17">
        <v>0.93100000000000005</v>
      </c>
      <c r="UD30" s="17">
        <v>0.93100000000000005</v>
      </c>
      <c r="UE30" s="17">
        <v>-0.93100000000000005</v>
      </c>
      <c r="UF30" s="17">
        <v>36.200000000000003</v>
      </c>
      <c r="UG30" s="17">
        <v>46.2</v>
      </c>
      <c r="UH30" s="17">
        <v>46.2</v>
      </c>
      <c r="UI30" s="17">
        <v>-10</v>
      </c>
      <c r="UJ30" s="17">
        <v>20.9</v>
      </c>
      <c r="UK30" s="17">
        <v>19.922249999999998</v>
      </c>
      <c r="UL30" s="17">
        <v>19.922249999999998</v>
      </c>
      <c r="UM30" s="17">
        <v>0.97775000000000001</v>
      </c>
      <c r="UN30" s="17">
        <v>8.1999999999999993</v>
      </c>
      <c r="UO30" s="17">
        <v>8.1999999999999993</v>
      </c>
      <c r="UP30" s="17">
        <v>8.1999999999999993</v>
      </c>
      <c r="UQ30" s="17">
        <v>0</v>
      </c>
      <c r="UR30" s="17">
        <v>6.3</v>
      </c>
      <c r="US30" s="17">
        <v>6.8</v>
      </c>
      <c r="UT30" s="17">
        <v>6.8</v>
      </c>
      <c r="UU30" s="17">
        <v>-0.5</v>
      </c>
      <c r="UV30" s="17">
        <v>20.399999999999999</v>
      </c>
      <c r="UW30" s="17">
        <v>20</v>
      </c>
      <c r="UX30" s="17">
        <v>19.436350000000001</v>
      </c>
      <c r="UY30" s="17">
        <v>0.96365000000000001</v>
      </c>
      <c r="UZ30" s="17">
        <v>20.399999999999999</v>
      </c>
      <c r="VA30" s="17">
        <v>20</v>
      </c>
      <c r="VB30" s="17">
        <v>19.436350000000001</v>
      </c>
      <c r="VC30" s="17">
        <v>0.96365000000000001</v>
      </c>
      <c r="VD30" s="17">
        <v>20.100000000000001</v>
      </c>
      <c r="VE30" s="17">
        <v>20</v>
      </c>
      <c r="VF30" s="17">
        <v>19.436350000000001</v>
      </c>
      <c r="VG30" s="17">
        <v>0.66364999999999996</v>
      </c>
      <c r="VH30" s="17">
        <v>0</v>
      </c>
      <c r="VI30" s="17">
        <v>2.1030000000000002</v>
      </c>
      <c r="VJ30" s="17">
        <v>2.1030000000000002</v>
      </c>
      <c r="VK30" s="17">
        <v>-2.1030000000000002</v>
      </c>
      <c r="VL30" s="17">
        <v>221.5</v>
      </c>
      <c r="VM30" s="17">
        <v>174.4</v>
      </c>
      <c r="VN30" s="17">
        <v>149.73599999999999</v>
      </c>
      <c r="VO30" s="17">
        <v>71.763999999999996</v>
      </c>
      <c r="VP30" s="17">
        <v>16.8</v>
      </c>
      <c r="VQ30" s="17">
        <v>14.53</v>
      </c>
      <c r="VR30" s="17">
        <v>14.53</v>
      </c>
      <c r="VS30" s="17">
        <v>2.27</v>
      </c>
      <c r="VT30" s="17">
        <v>148.69999999999999</v>
      </c>
      <c r="VU30" s="17">
        <v>129.19999999999999</v>
      </c>
      <c r="VV30" s="17">
        <v>76.947500000000005</v>
      </c>
      <c r="VW30" s="17">
        <v>71.752499999999998</v>
      </c>
      <c r="VX30" s="17">
        <v>0.3</v>
      </c>
      <c r="VY30" s="17">
        <v>0.6</v>
      </c>
      <c r="VZ30" s="17">
        <v>0.6</v>
      </c>
      <c r="WA30" s="17">
        <v>-0.3</v>
      </c>
      <c r="WB30" s="17">
        <v>0</v>
      </c>
      <c r="WC30" s="17">
        <v>25.308</v>
      </c>
      <c r="WD30" s="17">
        <v>25.308</v>
      </c>
      <c r="WE30" s="17">
        <v>-25.308</v>
      </c>
      <c r="WF30" s="17">
        <v>0</v>
      </c>
      <c r="WG30" s="17">
        <v>34.786999999999999</v>
      </c>
      <c r="WH30" s="17">
        <v>34.786999999999999</v>
      </c>
      <c r="WI30" s="17">
        <v>-34.786999999999999</v>
      </c>
      <c r="WJ30" s="17">
        <v>110.8</v>
      </c>
      <c r="WK30" s="17">
        <v>69.400000000000006</v>
      </c>
      <c r="WL30" s="17">
        <v>100.83799999999999</v>
      </c>
      <c r="WM30" s="17">
        <v>9.9619999999999997</v>
      </c>
      <c r="WN30" s="17">
        <v>4.0999999999999996</v>
      </c>
      <c r="WO30" s="17">
        <v>4.2</v>
      </c>
      <c r="WP30" s="17">
        <v>4.2</v>
      </c>
      <c r="WQ30" s="17">
        <v>-0.1</v>
      </c>
      <c r="WR30" s="17">
        <v>1.1000000000000001</v>
      </c>
      <c r="WS30" s="17">
        <v>1.2</v>
      </c>
      <c r="WT30" s="17">
        <v>1.2</v>
      </c>
      <c r="WU30" s="17">
        <v>-0.1</v>
      </c>
      <c r="WV30" s="17">
        <v>2.4</v>
      </c>
      <c r="WW30" s="17">
        <v>2.4</v>
      </c>
      <c r="WX30" s="17">
        <v>2.4</v>
      </c>
      <c r="WY30" s="17">
        <v>0</v>
      </c>
      <c r="WZ30" s="17">
        <v>1.1000000000000001</v>
      </c>
      <c r="XA30" s="17">
        <v>1.4</v>
      </c>
      <c r="XB30" s="17">
        <v>1.4</v>
      </c>
      <c r="XC30" s="17">
        <v>-0.3</v>
      </c>
      <c r="XD30" s="17">
        <v>12.9</v>
      </c>
      <c r="XE30" s="17">
        <v>12.409000000000001</v>
      </c>
      <c r="XF30" s="17">
        <v>12.409000000000001</v>
      </c>
      <c r="XG30" s="17">
        <v>0.49099999999999999</v>
      </c>
      <c r="XH30" s="17">
        <v>9</v>
      </c>
      <c r="XI30" s="17">
        <v>9</v>
      </c>
      <c r="XJ30" s="17">
        <v>9</v>
      </c>
      <c r="XK30" s="17">
        <v>0</v>
      </c>
      <c r="XL30" s="17">
        <v>20</v>
      </c>
      <c r="XM30" s="17">
        <v>19.241980000000002</v>
      </c>
      <c r="XN30" s="17">
        <v>19.241980000000002</v>
      </c>
      <c r="XO30" s="17">
        <v>0.75802000000000003</v>
      </c>
      <c r="XP30" s="17">
        <v>8.1</v>
      </c>
      <c r="XQ30" s="17">
        <v>10.7</v>
      </c>
      <c r="XR30" s="17">
        <v>10.7</v>
      </c>
      <c r="XS30" s="17">
        <v>-2.6</v>
      </c>
      <c r="XT30" s="17">
        <v>26.6</v>
      </c>
      <c r="XU30" s="17">
        <v>30.5</v>
      </c>
      <c r="XV30" s="17">
        <v>29</v>
      </c>
      <c r="XW30" s="17">
        <v>-2.4</v>
      </c>
      <c r="XX30" s="17">
        <v>34.1</v>
      </c>
      <c r="XY30" s="17">
        <v>30.5</v>
      </c>
      <c r="XZ30" s="17">
        <v>29</v>
      </c>
      <c r="YA30" s="17">
        <v>5.0999999999999996</v>
      </c>
      <c r="YB30" s="17">
        <v>12</v>
      </c>
      <c r="YC30" s="17">
        <v>14</v>
      </c>
      <c r="YD30" s="17">
        <v>14</v>
      </c>
      <c r="YE30" s="17">
        <v>-2</v>
      </c>
      <c r="YF30" s="17">
        <v>16.3</v>
      </c>
      <c r="YG30" s="17">
        <v>18.25</v>
      </c>
      <c r="YH30" s="17">
        <v>18.25</v>
      </c>
      <c r="YI30" s="17">
        <v>-1.95</v>
      </c>
      <c r="YJ30" s="17">
        <v>7.9</v>
      </c>
      <c r="YK30" s="17">
        <v>7.99</v>
      </c>
      <c r="YL30" s="17">
        <v>7.99</v>
      </c>
      <c r="YM30" s="17">
        <v>-0.09</v>
      </c>
      <c r="YN30" s="17">
        <v>11.1</v>
      </c>
      <c r="YO30" s="17">
        <v>11</v>
      </c>
      <c r="YP30" s="17">
        <v>11</v>
      </c>
      <c r="YQ30" s="17">
        <v>0.1</v>
      </c>
      <c r="YR30" s="17">
        <v>14.8</v>
      </c>
      <c r="YS30" s="17">
        <v>22</v>
      </c>
      <c r="YT30" s="17">
        <v>22</v>
      </c>
      <c r="YU30" s="17">
        <v>-7.2</v>
      </c>
    </row>
    <row r="31" spans="1:671" ht="24" customHeight="1" x14ac:dyDescent="0.25">
      <c r="A31" s="1"/>
      <c r="B31" s="16" t="s">
        <v>102</v>
      </c>
      <c r="C31" s="16" t="s">
        <v>884</v>
      </c>
      <c r="D31" s="17">
        <v>204.5</v>
      </c>
      <c r="E31" s="17">
        <v>203.40136000000001</v>
      </c>
      <c r="F31" s="17">
        <v>203.40136000000001</v>
      </c>
      <c r="G31" s="17">
        <v>1.0986400000000001</v>
      </c>
      <c r="H31" s="17">
        <v>607.29999999999995</v>
      </c>
      <c r="I31" s="17">
        <v>631.22380999999996</v>
      </c>
      <c r="J31" s="17">
        <v>631.22380999999996</v>
      </c>
      <c r="K31" s="17">
        <v>-23.92381</v>
      </c>
      <c r="L31" s="17">
        <v>146.30000000000001</v>
      </c>
      <c r="M31" s="17">
        <v>146.79963000000001</v>
      </c>
      <c r="N31" s="17">
        <v>146.79963000000001</v>
      </c>
      <c r="O31" s="17">
        <v>-0.49963000000000002</v>
      </c>
      <c r="P31" s="17"/>
      <c r="Q31" s="17"/>
      <c r="R31" s="17"/>
      <c r="S31" s="17">
        <v>0</v>
      </c>
      <c r="T31" s="17"/>
      <c r="U31" s="17"/>
      <c r="V31" s="17"/>
      <c r="W31" s="17">
        <v>0</v>
      </c>
      <c r="X31" s="17">
        <v>91.9</v>
      </c>
      <c r="Y31" s="17">
        <v>91.867829999999998</v>
      </c>
      <c r="Z31" s="17">
        <v>91.867829999999998</v>
      </c>
      <c r="AA31" s="17">
        <v>3.2169999999999997E-2</v>
      </c>
      <c r="AB31" s="17">
        <v>164.5</v>
      </c>
      <c r="AC31" s="17">
        <v>162.59082000000001</v>
      </c>
      <c r="AD31" s="17">
        <v>172.65595999999999</v>
      </c>
      <c r="AE31" s="17">
        <v>-8.1559600000000003</v>
      </c>
      <c r="AF31" s="17"/>
      <c r="AG31" s="17"/>
      <c r="AH31" s="17"/>
      <c r="AI31" s="17">
        <v>0</v>
      </c>
      <c r="AJ31" s="17">
        <v>0</v>
      </c>
      <c r="AK31" s="17"/>
      <c r="AL31" s="17"/>
      <c r="AM31" s="17">
        <v>0</v>
      </c>
      <c r="AN31" s="17">
        <v>0</v>
      </c>
      <c r="AO31" s="17"/>
      <c r="AP31" s="17"/>
      <c r="AQ31" s="17">
        <v>0</v>
      </c>
      <c r="AR31" s="17">
        <v>0</v>
      </c>
      <c r="AS31" s="17"/>
      <c r="AT31" s="17"/>
      <c r="AU31" s="17">
        <v>0</v>
      </c>
      <c r="AV31" s="17">
        <v>195.4</v>
      </c>
      <c r="AW31" s="17">
        <v>131.11000999999999</v>
      </c>
      <c r="AX31" s="17"/>
      <c r="AY31" s="17">
        <v>195.4</v>
      </c>
      <c r="AZ31" s="17"/>
      <c r="BA31" s="17"/>
      <c r="BB31" s="17"/>
      <c r="BC31" s="17">
        <v>0</v>
      </c>
      <c r="BD31" s="17">
        <v>0</v>
      </c>
      <c r="BE31" s="17"/>
      <c r="BF31" s="17"/>
      <c r="BG31" s="17">
        <v>0</v>
      </c>
      <c r="BH31" s="17"/>
      <c r="BI31" s="17"/>
      <c r="BJ31" s="17"/>
      <c r="BK31" s="17">
        <v>0</v>
      </c>
      <c r="BL31" s="17">
        <v>555.29999999999995</v>
      </c>
      <c r="BM31" s="17">
        <v>557.29155000000003</v>
      </c>
      <c r="BN31" s="17">
        <v>557.29155000000003</v>
      </c>
      <c r="BO31" s="17">
        <v>-1.9915499999999999</v>
      </c>
      <c r="BP31" s="17">
        <v>10.199999999999999</v>
      </c>
      <c r="BQ31" s="17">
        <v>10.52094</v>
      </c>
      <c r="BR31" s="17">
        <v>10.52094</v>
      </c>
      <c r="BS31" s="17">
        <v>-0.32094</v>
      </c>
      <c r="BT31" s="17"/>
      <c r="BU31" s="17"/>
      <c r="BV31" s="17"/>
      <c r="BW31" s="17">
        <v>0</v>
      </c>
      <c r="BX31" s="17"/>
      <c r="BY31" s="17"/>
      <c r="BZ31" s="17"/>
      <c r="CA31" s="17">
        <v>0</v>
      </c>
      <c r="CB31" s="17"/>
      <c r="CC31" s="17"/>
      <c r="CD31" s="17"/>
      <c r="CE31" s="17">
        <v>0</v>
      </c>
      <c r="CF31" s="17"/>
      <c r="CG31" s="17"/>
      <c r="CH31" s="17"/>
      <c r="CI31" s="17">
        <v>0</v>
      </c>
      <c r="CJ31" s="17">
        <v>166.6</v>
      </c>
      <c r="CK31" s="17">
        <v>164.06706</v>
      </c>
      <c r="CL31" s="17">
        <v>164.06706</v>
      </c>
      <c r="CM31" s="17">
        <v>2.53294</v>
      </c>
      <c r="CN31" s="17">
        <v>8</v>
      </c>
      <c r="CO31" s="17">
        <v>5.1383299999999998</v>
      </c>
      <c r="CP31" s="17">
        <v>5.1383299999999998</v>
      </c>
      <c r="CQ31" s="17">
        <v>2.8616700000000002</v>
      </c>
      <c r="CR31" s="17">
        <v>5.5</v>
      </c>
      <c r="CS31" s="17">
        <v>2.8205</v>
      </c>
      <c r="CT31" s="17">
        <v>2.8205</v>
      </c>
      <c r="CU31" s="17">
        <v>2.6795</v>
      </c>
      <c r="CV31" s="17">
        <v>0</v>
      </c>
      <c r="CW31" s="17"/>
      <c r="CX31" s="17">
        <v>22.410769999999999</v>
      </c>
      <c r="CY31" s="17">
        <v>-22.410769999999999</v>
      </c>
      <c r="CZ31" s="17">
        <v>6.8</v>
      </c>
      <c r="DA31" s="17">
        <v>6.8787000000000003</v>
      </c>
      <c r="DB31" s="17">
        <v>6.8787000000000003</v>
      </c>
      <c r="DC31" s="17">
        <v>-7.8700000000000006E-2</v>
      </c>
      <c r="DD31" s="17">
        <v>14.9</v>
      </c>
      <c r="DE31" s="17">
        <v>14.933920000000001</v>
      </c>
      <c r="DF31" s="17">
        <v>14.933920000000001</v>
      </c>
      <c r="DG31" s="17">
        <v>-3.3919999999999999E-2</v>
      </c>
      <c r="DH31" s="17">
        <v>142.69999999999999</v>
      </c>
      <c r="DI31" s="17">
        <v>142.44412</v>
      </c>
      <c r="DJ31" s="17">
        <v>142.44412</v>
      </c>
      <c r="DK31" s="17">
        <v>0.25588</v>
      </c>
      <c r="DL31" s="17"/>
      <c r="DM31" s="17"/>
      <c r="DN31" s="17"/>
      <c r="DO31" s="17">
        <v>0</v>
      </c>
      <c r="DP31" s="17"/>
      <c r="DQ31" s="17"/>
      <c r="DR31" s="17"/>
      <c r="DS31" s="17">
        <v>0</v>
      </c>
      <c r="DT31" s="17"/>
      <c r="DU31" s="17"/>
      <c r="DV31" s="17"/>
      <c r="DW31" s="17">
        <v>0</v>
      </c>
      <c r="DX31" s="17"/>
      <c r="DY31" s="17"/>
      <c r="DZ31" s="17"/>
      <c r="EA31" s="17">
        <v>0</v>
      </c>
      <c r="EB31" s="17">
        <v>110.6</v>
      </c>
      <c r="EC31" s="17">
        <v>112.46647</v>
      </c>
      <c r="ED31" s="17">
        <v>112.46647</v>
      </c>
      <c r="EE31" s="17">
        <v>-1.8664700000000001</v>
      </c>
      <c r="EF31" s="17">
        <v>223.1</v>
      </c>
      <c r="EG31" s="17">
        <v>220.69499999999999</v>
      </c>
      <c r="EH31" s="17">
        <v>220.69499999999999</v>
      </c>
      <c r="EI31" s="17">
        <v>2.4049999999999998</v>
      </c>
      <c r="EJ31" s="17"/>
      <c r="EK31" s="17"/>
      <c r="EL31" s="17"/>
      <c r="EM31" s="17">
        <v>0</v>
      </c>
      <c r="EN31" s="17"/>
      <c r="EO31" s="17"/>
      <c r="EP31" s="17"/>
      <c r="EQ31" s="17">
        <v>0</v>
      </c>
      <c r="ER31" s="17"/>
      <c r="ES31" s="17"/>
      <c r="ET31" s="17"/>
      <c r="EU31" s="17">
        <v>0</v>
      </c>
      <c r="EV31" s="17">
        <v>6.5</v>
      </c>
      <c r="EW31" s="17">
        <v>6.39</v>
      </c>
      <c r="EX31" s="17">
        <v>6.39</v>
      </c>
      <c r="EY31" s="17">
        <v>0.11</v>
      </c>
      <c r="EZ31" s="17">
        <v>459.8</v>
      </c>
      <c r="FA31" s="17">
        <v>449.28086000000002</v>
      </c>
      <c r="FB31" s="17">
        <v>449.28086000000002</v>
      </c>
      <c r="FC31" s="17">
        <v>10.51914</v>
      </c>
      <c r="FD31" s="17">
        <v>80.400000000000006</v>
      </c>
      <c r="FE31" s="17">
        <v>81.635570000000001</v>
      </c>
      <c r="FF31" s="17">
        <v>81.635570000000001</v>
      </c>
      <c r="FG31" s="17">
        <v>-1.2355700000000001</v>
      </c>
      <c r="FH31" s="17">
        <v>146.69999999999999</v>
      </c>
      <c r="FI31" s="17">
        <v>142.04259999999999</v>
      </c>
      <c r="FJ31" s="17">
        <v>142.04259999999999</v>
      </c>
      <c r="FK31" s="17">
        <v>4.6574</v>
      </c>
      <c r="FL31" s="17">
        <v>38.5</v>
      </c>
      <c r="FM31" s="17">
        <v>41.89893</v>
      </c>
      <c r="FN31" s="17">
        <v>41.89893</v>
      </c>
      <c r="FO31" s="17">
        <v>-3.39893</v>
      </c>
      <c r="FP31" s="17">
        <v>18.399999999999999</v>
      </c>
      <c r="FQ31" s="17">
        <v>19.21088</v>
      </c>
      <c r="FR31" s="17">
        <v>19.21088</v>
      </c>
      <c r="FS31" s="17">
        <v>-0.81088000000000005</v>
      </c>
      <c r="FT31" s="17">
        <v>18.8</v>
      </c>
      <c r="FU31" s="17">
        <v>18.172979999999999</v>
      </c>
      <c r="FV31" s="17">
        <v>18.172979999999999</v>
      </c>
      <c r="FW31" s="17">
        <v>0.62702000000000002</v>
      </c>
      <c r="FX31" s="17">
        <v>48.4</v>
      </c>
      <c r="FY31" s="17">
        <v>87.773570000000007</v>
      </c>
      <c r="FZ31" s="17">
        <v>87.773570000000007</v>
      </c>
      <c r="GA31" s="17">
        <v>-39.373570000000001</v>
      </c>
      <c r="GB31" s="17">
        <v>173.7</v>
      </c>
      <c r="GC31" s="17">
        <v>166.66181</v>
      </c>
      <c r="GD31" s="17">
        <v>166.66181</v>
      </c>
      <c r="GE31" s="17">
        <v>7.0381900000000002</v>
      </c>
      <c r="GF31" s="17">
        <v>173.8</v>
      </c>
      <c r="GG31" s="17">
        <v>166.66181</v>
      </c>
      <c r="GH31" s="17">
        <v>166.66181</v>
      </c>
      <c r="GI31" s="17">
        <v>7.1381899999999998</v>
      </c>
      <c r="GJ31" s="17">
        <v>174.5</v>
      </c>
      <c r="GK31" s="17">
        <v>167.16229000000001</v>
      </c>
      <c r="GL31" s="17">
        <v>167.16229000000001</v>
      </c>
      <c r="GM31" s="17">
        <v>7.3377100000000004</v>
      </c>
      <c r="GN31" s="17">
        <v>106.4</v>
      </c>
      <c r="GO31" s="17">
        <v>110.48202000000001</v>
      </c>
      <c r="GP31" s="17">
        <v>110.48202000000001</v>
      </c>
      <c r="GQ31" s="17">
        <v>-4.08202</v>
      </c>
      <c r="GR31" s="17">
        <v>37.1</v>
      </c>
      <c r="GS31" s="17">
        <v>18</v>
      </c>
      <c r="GT31" s="17">
        <v>18</v>
      </c>
      <c r="GU31" s="17">
        <v>19.100000000000001</v>
      </c>
      <c r="GV31" s="17">
        <v>46.1</v>
      </c>
      <c r="GW31" s="17">
        <v>44.103009999999998</v>
      </c>
      <c r="GX31" s="17">
        <v>44.103009999999998</v>
      </c>
      <c r="GY31" s="17">
        <v>1.99699</v>
      </c>
      <c r="GZ31" s="17">
        <v>4</v>
      </c>
      <c r="HA31" s="17">
        <v>4.1192200000000003</v>
      </c>
      <c r="HB31" s="17">
        <v>4.1192200000000003</v>
      </c>
      <c r="HC31" s="17">
        <v>-0.11922000000000001</v>
      </c>
      <c r="HD31" s="17">
        <v>33.799999999999997</v>
      </c>
      <c r="HE31" s="17">
        <v>33.36054</v>
      </c>
      <c r="HF31" s="17">
        <v>33.36054</v>
      </c>
      <c r="HG31" s="17">
        <v>0.43946000000000002</v>
      </c>
      <c r="HH31" s="17">
        <v>161.4</v>
      </c>
      <c r="HI31" s="17">
        <v>142.80175</v>
      </c>
      <c r="HJ31" s="17">
        <v>142.80175</v>
      </c>
      <c r="HK31" s="17">
        <v>18.59825</v>
      </c>
      <c r="HL31" s="17"/>
      <c r="HM31" s="17"/>
      <c r="HN31" s="17"/>
      <c r="HO31" s="17">
        <v>0</v>
      </c>
      <c r="HP31" s="17"/>
      <c r="HQ31" s="17"/>
      <c r="HR31" s="17"/>
      <c r="HS31" s="17">
        <v>0</v>
      </c>
      <c r="HT31" s="17">
        <v>52.8</v>
      </c>
      <c r="HU31" s="17">
        <v>45.724179999999997</v>
      </c>
      <c r="HV31" s="17">
        <v>48.665430000000001</v>
      </c>
      <c r="HW31" s="17">
        <v>4.1345700000000001</v>
      </c>
      <c r="HX31" s="17"/>
      <c r="HY31" s="17"/>
      <c r="HZ31" s="17"/>
      <c r="IA31" s="17">
        <v>0</v>
      </c>
      <c r="IB31" s="17"/>
      <c r="IC31" s="17"/>
      <c r="ID31" s="17"/>
      <c r="IE31" s="17">
        <v>0</v>
      </c>
      <c r="IF31" s="17">
        <v>0</v>
      </c>
      <c r="IG31" s="17"/>
      <c r="IH31" s="17">
        <v>45.265309999999999</v>
      </c>
      <c r="II31" s="17">
        <v>-45.265309999999999</v>
      </c>
      <c r="IJ31" s="17"/>
      <c r="IK31" s="17"/>
      <c r="IL31" s="17"/>
      <c r="IM31" s="17">
        <v>0</v>
      </c>
      <c r="IN31" s="17"/>
      <c r="IO31" s="17"/>
      <c r="IP31" s="17"/>
      <c r="IQ31" s="17">
        <v>0</v>
      </c>
      <c r="IR31" s="17"/>
      <c r="IS31" s="17"/>
      <c r="IT31" s="17"/>
      <c r="IU31" s="17">
        <v>0</v>
      </c>
      <c r="IV31" s="17">
        <v>127.94</v>
      </c>
      <c r="IW31" s="17">
        <v>128.10932</v>
      </c>
      <c r="IX31" s="17">
        <v>132.83837</v>
      </c>
      <c r="IY31" s="17">
        <v>-4.8983699999999999</v>
      </c>
      <c r="IZ31" s="17">
        <v>0</v>
      </c>
      <c r="JA31" s="17"/>
      <c r="JB31" s="17"/>
      <c r="JC31" s="17">
        <v>0</v>
      </c>
      <c r="JD31" s="17">
        <v>0</v>
      </c>
      <c r="JE31" s="17"/>
      <c r="JF31" s="17"/>
      <c r="JG31" s="17">
        <v>0</v>
      </c>
      <c r="JH31" s="17">
        <v>0</v>
      </c>
      <c r="JI31" s="17"/>
      <c r="JJ31" s="17"/>
      <c r="JK31" s="17">
        <v>0</v>
      </c>
      <c r="JL31" s="17"/>
      <c r="JM31" s="17"/>
      <c r="JN31" s="17"/>
      <c r="JO31" s="17">
        <v>0</v>
      </c>
      <c r="JP31" s="17">
        <v>70.97</v>
      </c>
      <c r="JQ31" s="17">
        <v>73.275930000000002</v>
      </c>
      <c r="JR31" s="17">
        <v>73.275930000000002</v>
      </c>
      <c r="JS31" s="17">
        <v>-2.30593</v>
      </c>
      <c r="JT31" s="17">
        <v>34.18</v>
      </c>
      <c r="JU31" s="17">
        <v>36.747990000000001</v>
      </c>
      <c r="JV31" s="17">
        <v>36.747990000000001</v>
      </c>
      <c r="JW31" s="17">
        <v>-2.56799</v>
      </c>
      <c r="JX31" s="17"/>
      <c r="JY31" s="17"/>
      <c r="JZ31" s="17"/>
      <c r="KA31" s="17">
        <v>0</v>
      </c>
      <c r="KB31" s="17"/>
      <c r="KC31" s="17"/>
      <c r="KD31" s="17"/>
      <c r="KE31" s="17">
        <v>0</v>
      </c>
      <c r="KF31" s="17"/>
      <c r="KG31" s="17"/>
      <c r="KH31" s="17"/>
      <c r="KI31" s="17">
        <v>0</v>
      </c>
      <c r="KJ31" s="17"/>
      <c r="KK31" s="17"/>
      <c r="KL31" s="17">
        <v>36</v>
      </c>
      <c r="KM31" s="17">
        <v>-36</v>
      </c>
      <c r="KN31" s="17"/>
      <c r="KO31" s="17"/>
      <c r="KP31" s="17"/>
      <c r="KQ31" s="17">
        <v>0</v>
      </c>
      <c r="KR31" s="17"/>
      <c r="KS31" s="17"/>
      <c r="KT31" s="17"/>
      <c r="KU31" s="17">
        <v>0</v>
      </c>
      <c r="KV31" s="17">
        <v>2.2000000000000002</v>
      </c>
      <c r="KW31" s="17">
        <v>1.33812</v>
      </c>
      <c r="KX31" s="17">
        <v>1.33812</v>
      </c>
      <c r="KY31" s="17">
        <v>0.86187999999999998</v>
      </c>
      <c r="KZ31" s="17">
        <v>203.5</v>
      </c>
      <c r="LA31" s="17">
        <v>152.76983000000001</v>
      </c>
      <c r="LB31" s="17">
        <v>162.73506</v>
      </c>
      <c r="LC31" s="17">
        <v>40.764940000000003</v>
      </c>
      <c r="LD31" s="17">
        <v>130.9</v>
      </c>
      <c r="LE31" s="17">
        <v>124.84587999999999</v>
      </c>
      <c r="LF31" s="17">
        <v>124.84587999999999</v>
      </c>
      <c r="LG31" s="17">
        <v>6.0541200000000002</v>
      </c>
      <c r="LH31" s="17">
        <v>66.3</v>
      </c>
      <c r="LI31" s="17">
        <v>67.199219999999997</v>
      </c>
      <c r="LJ31" s="17">
        <v>67.199219999999997</v>
      </c>
      <c r="LK31" s="17">
        <v>-0.89922000000000002</v>
      </c>
      <c r="LL31" s="17">
        <v>77.900000000000006</v>
      </c>
      <c r="LM31" s="17">
        <v>78.567999999999998</v>
      </c>
      <c r="LN31" s="17">
        <v>78.567999999999998</v>
      </c>
      <c r="LO31" s="17">
        <v>-0.66800000000000004</v>
      </c>
      <c r="LP31" s="17">
        <v>30.3</v>
      </c>
      <c r="LQ31" s="17">
        <v>29.980560000000001</v>
      </c>
      <c r="LR31" s="17">
        <v>29.980560000000001</v>
      </c>
      <c r="LS31" s="17">
        <v>0.31944</v>
      </c>
      <c r="LT31" s="17">
        <v>0</v>
      </c>
      <c r="LU31" s="17"/>
      <c r="LV31" s="17"/>
      <c r="LW31" s="17">
        <v>0</v>
      </c>
      <c r="LX31" s="17"/>
      <c r="LY31" s="17"/>
      <c r="LZ31" s="17"/>
      <c r="MA31" s="17">
        <v>0</v>
      </c>
      <c r="MB31" s="17"/>
      <c r="MC31" s="17"/>
      <c r="MD31" s="17"/>
      <c r="ME31" s="17">
        <v>0</v>
      </c>
      <c r="MF31" s="17">
        <v>138</v>
      </c>
      <c r="MG31" s="17">
        <v>141.41918999999999</v>
      </c>
      <c r="MH31" s="17">
        <v>153.12568999999999</v>
      </c>
      <c r="MI31" s="17">
        <v>-15.125690000000001</v>
      </c>
      <c r="MJ31" s="17">
        <v>138.30000000000001</v>
      </c>
      <c r="MK31" s="17">
        <v>141.41918999999999</v>
      </c>
      <c r="ML31" s="17">
        <v>153.12568999999999</v>
      </c>
      <c r="MM31" s="17">
        <v>-14.82569</v>
      </c>
      <c r="MN31" s="17">
        <v>144.19999999999999</v>
      </c>
      <c r="MO31" s="17">
        <v>141.84387000000001</v>
      </c>
      <c r="MP31" s="17">
        <v>153.58553000000001</v>
      </c>
      <c r="MQ31" s="17">
        <v>-9.3855299999999993</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6.8</v>
      </c>
      <c r="NU31" s="17">
        <v>7.0432300000000003</v>
      </c>
      <c r="NV31" s="17">
        <v>7.0432300000000003</v>
      </c>
      <c r="NW31" s="17">
        <v>-0.24323</v>
      </c>
      <c r="NX31" s="17">
        <v>4.2</v>
      </c>
      <c r="NY31" s="17">
        <v>7.3890099999999999</v>
      </c>
      <c r="NZ31" s="17">
        <v>7.3890099999999999</v>
      </c>
      <c r="OA31" s="17">
        <v>-3.1890100000000001</v>
      </c>
      <c r="OB31" s="17">
        <v>20</v>
      </c>
      <c r="OC31" s="17">
        <v>20</v>
      </c>
      <c r="OD31" s="17">
        <v>17.492709999999999</v>
      </c>
      <c r="OE31" s="17">
        <v>2.5072899999999998</v>
      </c>
      <c r="OF31" s="17">
        <v>1.3</v>
      </c>
      <c r="OG31" s="17">
        <v>0.84</v>
      </c>
      <c r="OH31" s="17">
        <v>0.84</v>
      </c>
      <c r="OI31" s="17">
        <v>0.46</v>
      </c>
      <c r="OJ31" s="17">
        <v>50.5</v>
      </c>
      <c r="OK31" s="17">
        <v>39.445</v>
      </c>
      <c r="OL31" s="17">
        <v>39.445</v>
      </c>
      <c r="OM31" s="17">
        <v>11.055</v>
      </c>
      <c r="ON31" s="17">
        <v>72.099999999999994</v>
      </c>
      <c r="OO31" s="17">
        <v>63.415999999999997</v>
      </c>
      <c r="OP31" s="17">
        <v>63.415999999999997</v>
      </c>
      <c r="OQ31" s="17">
        <v>8.6839999999999993</v>
      </c>
      <c r="OR31" s="17">
        <v>0.1</v>
      </c>
      <c r="OS31" s="17">
        <v>4.2050000000000001</v>
      </c>
      <c r="OT31" s="17">
        <v>4.2050000000000001</v>
      </c>
      <c r="OU31" s="17">
        <v>-4.1050000000000004</v>
      </c>
      <c r="OV31" s="17">
        <v>0.1</v>
      </c>
      <c r="OW31" s="17">
        <v>0.4</v>
      </c>
      <c r="OX31" s="17">
        <v>0.4</v>
      </c>
      <c r="OY31" s="17">
        <v>-0.3</v>
      </c>
      <c r="OZ31" s="17">
        <v>20.2</v>
      </c>
      <c r="PA31" s="17">
        <v>19.436350000000001</v>
      </c>
      <c r="PB31" s="17">
        <v>19.436350000000001</v>
      </c>
      <c r="PC31" s="17">
        <v>0.76365000000000005</v>
      </c>
      <c r="PD31" s="17">
        <v>10</v>
      </c>
      <c r="PE31" s="17">
        <v>9.9830000000000005</v>
      </c>
      <c r="PF31" s="17">
        <v>9.9830000000000005</v>
      </c>
      <c r="PG31" s="17">
        <v>1.7000000000000001E-2</v>
      </c>
      <c r="PH31" s="17">
        <v>5.6</v>
      </c>
      <c r="PI31" s="17">
        <v>5.67</v>
      </c>
      <c r="PJ31" s="17">
        <v>5.67</v>
      </c>
      <c r="PK31" s="17">
        <v>-7.0000000000000007E-2</v>
      </c>
      <c r="PL31" s="17">
        <v>121.9</v>
      </c>
      <c r="PM31" s="17">
        <v>129.69999999999999</v>
      </c>
      <c r="PN31" s="17">
        <v>109.488</v>
      </c>
      <c r="PO31" s="17">
        <v>12.412000000000001</v>
      </c>
      <c r="PP31" s="17">
        <v>2.2000000000000002</v>
      </c>
      <c r="PQ31" s="17">
        <v>1</v>
      </c>
      <c r="PR31" s="17">
        <v>1</v>
      </c>
      <c r="PS31" s="17">
        <v>1.2</v>
      </c>
      <c r="PT31" s="17">
        <v>3.6</v>
      </c>
      <c r="PU31" s="17">
        <v>1.8</v>
      </c>
      <c r="PV31" s="17">
        <v>1.8</v>
      </c>
      <c r="PW31" s="17">
        <v>1.8</v>
      </c>
      <c r="PX31" s="17">
        <v>5.0999999999999996</v>
      </c>
      <c r="PY31" s="17">
        <v>5</v>
      </c>
      <c r="PZ31" s="17">
        <v>5</v>
      </c>
      <c r="QA31" s="17">
        <v>0.1</v>
      </c>
      <c r="QB31" s="17">
        <v>20.5</v>
      </c>
      <c r="QC31" s="17">
        <v>20.274049999999999</v>
      </c>
      <c r="QD31" s="17">
        <v>20.274049999999999</v>
      </c>
      <c r="QE31" s="17">
        <v>0.22595000000000001</v>
      </c>
      <c r="QF31" s="17">
        <v>20</v>
      </c>
      <c r="QG31" s="17">
        <v>19.436350000000001</v>
      </c>
      <c r="QH31" s="17">
        <v>19.436350000000001</v>
      </c>
      <c r="QI31" s="17">
        <v>0.56364999999999998</v>
      </c>
      <c r="QJ31" s="17">
        <v>18.8</v>
      </c>
      <c r="QK31" s="17">
        <v>19</v>
      </c>
      <c r="QL31" s="17">
        <v>17.492709999999999</v>
      </c>
      <c r="QM31" s="17">
        <v>1.3072900000000001</v>
      </c>
      <c r="QN31" s="17">
        <v>3.4</v>
      </c>
      <c r="QO31" s="17">
        <v>3.4</v>
      </c>
      <c r="QP31" s="17">
        <v>3.4</v>
      </c>
      <c r="QQ31" s="17">
        <v>0</v>
      </c>
      <c r="QR31" s="17">
        <v>18.5</v>
      </c>
      <c r="QS31" s="17">
        <v>9.1999999999999993</v>
      </c>
      <c r="QT31" s="17">
        <v>9.1999999999999993</v>
      </c>
      <c r="QU31" s="17">
        <v>9.3000000000000007</v>
      </c>
      <c r="QV31" s="17">
        <v>15.2</v>
      </c>
      <c r="QW31" s="17">
        <v>14.225</v>
      </c>
      <c r="QX31" s="17">
        <v>14.225</v>
      </c>
      <c r="QY31" s="17">
        <v>0.97499999999999998</v>
      </c>
      <c r="QZ31" s="17">
        <v>18.7</v>
      </c>
      <c r="RA31" s="17">
        <v>16.911000000000001</v>
      </c>
      <c r="RB31" s="17">
        <v>16.911000000000001</v>
      </c>
      <c r="RC31" s="17">
        <v>1.7889999999999999</v>
      </c>
      <c r="RD31" s="17">
        <v>3.6</v>
      </c>
      <c r="RE31" s="17">
        <v>11.2</v>
      </c>
      <c r="RF31" s="17">
        <v>8.298</v>
      </c>
      <c r="RG31" s="17">
        <v>-4.6980000000000004</v>
      </c>
      <c r="RH31" s="17">
        <v>21.4</v>
      </c>
      <c r="RI31" s="17">
        <v>26.942</v>
      </c>
      <c r="RJ31" s="17">
        <v>26.942</v>
      </c>
      <c r="RK31" s="17">
        <v>-5.5419999999999998</v>
      </c>
      <c r="RL31" s="17">
        <v>19.399999999999999</v>
      </c>
      <c r="RM31" s="17">
        <v>18.899999999999999</v>
      </c>
      <c r="RN31" s="17">
        <v>18.899999999999999</v>
      </c>
      <c r="RO31" s="17">
        <v>0.5</v>
      </c>
      <c r="RP31" s="17">
        <v>3.4</v>
      </c>
      <c r="RQ31" s="17">
        <v>3.5009999999999999</v>
      </c>
      <c r="RR31" s="17">
        <v>3.5009999999999999</v>
      </c>
      <c r="RS31" s="17">
        <v>-0.10100000000000001</v>
      </c>
      <c r="RT31" s="17">
        <v>13.3</v>
      </c>
      <c r="RU31" s="17">
        <v>19.792000000000002</v>
      </c>
      <c r="RV31" s="17">
        <v>19.792000000000002</v>
      </c>
      <c r="RW31" s="17">
        <v>-6.492</v>
      </c>
      <c r="RX31" s="17">
        <v>3</v>
      </c>
      <c r="RY31" s="17">
        <v>2</v>
      </c>
      <c r="RZ31" s="17">
        <v>2</v>
      </c>
      <c r="SA31" s="17">
        <v>1</v>
      </c>
      <c r="SB31" s="17"/>
      <c r="SC31" s="17"/>
      <c r="SD31" s="17">
        <v>0.4</v>
      </c>
      <c r="SE31" s="17">
        <v>-0.4</v>
      </c>
      <c r="SF31" s="17">
        <v>0.2</v>
      </c>
      <c r="SG31" s="17">
        <v>0.314</v>
      </c>
      <c r="SH31" s="17">
        <v>0.314</v>
      </c>
      <c r="SI31" s="17">
        <v>-0.114</v>
      </c>
      <c r="SJ31" s="17">
        <v>19.8</v>
      </c>
      <c r="SK31" s="17">
        <v>19.1448</v>
      </c>
      <c r="SL31" s="17">
        <v>19.1448</v>
      </c>
      <c r="SM31" s="17">
        <v>0.6552</v>
      </c>
      <c r="SN31" s="17">
        <v>9.6999999999999993</v>
      </c>
      <c r="SO31" s="17">
        <v>10.301259999999999</v>
      </c>
      <c r="SP31" s="17">
        <v>10.301259999999999</v>
      </c>
      <c r="SQ31" s="17">
        <v>-0.60126000000000002</v>
      </c>
      <c r="SR31" s="17">
        <v>20.2</v>
      </c>
      <c r="SS31" s="17">
        <v>19.436350000000001</v>
      </c>
      <c r="ST31" s="17">
        <v>19.436350000000001</v>
      </c>
      <c r="SU31" s="17">
        <v>0.76365000000000005</v>
      </c>
      <c r="SV31" s="17">
        <v>20.2</v>
      </c>
      <c r="SW31" s="17">
        <v>19.436350000000001</v>
      </c>
      <c r="SX31" s="17">
        <v>19.436350000000001</v>
      </c>
      <c r="SY31" s="17">
        <v>0.76365000000000005</v>
      </c>
      <c r="SZ31" s="17">
        <v>20</v>
      </c>
      <c r="TA31" s="17">
        <v>19.241980000000002</v>
      </c>
      <c r="TB31" s="17">
        <v>19.241980000000002</v>
      </c>
      <c r="TC31" s="17">
        <v>0.75802000000000003</v>
      </c>
      <c r="TD31" s="17">
        <v>24</v>
      </c>
      <c r="TE31" s="17">
        <v>12.76</v>
      </c>
      <c r="TF31" s="17">
        <v>12.76</v>
      </c>
      <c r="TG31" s="17">
        <v>11.24</v>
      </c>
      <c r="TH31" s="17">
        <v>26.1</v>
      </c>
      <c r="TI31" s="17">
        <v>43.091999999999999</v>
      </c>
      <c r="TJ31" s="17">
        <v>43.091999999999999</v>
      </c>
      <c r="TK31" s="17">
        <v>-16.992000000000001</v>
      </c>
      <c r="TL31" s="17">
        <v>19.899999999999999</v>
      </c>
      <c r="TM31" s="17">
        <v>37.113999999999997</v>
      </c>
      <c r="TN31" s="17">
        <v>37.113999999999997</v>
      </c>
      <c r="TO31" s="17">
        <v>-17.213999999999999</v>
      </c>
      <c r="TP31" s="17">
        <v>0</v>
      </c>
      <c r="TQ31" s="17">
        <v>9.1890000000000001</v>
      </c>
      <c r="TR31" s="17">
        <v>9.1890000000000001</v>
      </c>
      <c r="TS31" s="17">
        <v>-9.1890000000000001</v>
      </c>
      <c r="TT31" s="17">
        <v>1.3</v>
      </c>
      <c r="TU31" s="17">
        <v>10.832000000000001</v>
      </c>
      <c r="TV31" s="17">
        <v>10.832000000000001</v>
      </c>
      <c r="TW31" s="17">
        <v>-9.532</v>
      </c>
      <c r="TX31" s="17">
        <v>0</v>
      </c>
      <c r="TY31" s="17">
        <v>0.753</v>
      </c>
      <c r="TZ31" s="17">
        <v>0.753</v>
      </c>
      <c r="UA31" s="17">
        <v>-0.753</v>
      </c>
      <c r="UB31" s="17">
        <v>0</v>
      </c>
      <c r="UC31" s="17">
        <v>1.1679999999999999</v>
      </c>
      <c r="UD31" s="17">
        <v>1.1679999999999999</v>
      </c>
      <c r="UE31" s="17">
        <v>-1.1679999999999999</v>
      </c>
      <c r="UF31" s="17">
        <v>40.1</v>
      </c>
      <c r="UG31" s="17">
        <v>46.87</v>
      </c>
      <c r="UH31" s="17">
        <v>46.87</v>
      </c>
      <c r="UI31" s="17">
        <v>-6.77</v>
      </c>
      <c r="UJ31" s="17">
        <v>20.9</v>
      </c>
      <c r="UK31" s="17">
        <v>19.922249999999998</v>
      </c>
      <c r="UL31" s="17">
        <v>19.922249999999998</v>
      </c>
      <c r="UM31" s="17">
        <v>0.97775000000000001</v>
      </c>
      <c r="UN31" s="17">
        <v>8.1999999999999993</v>
      </c>
      <c r="UO31" s="17">
        <v>8.1999999999999993</v>
      </c>
      <c r="UP31" s="17">
        <v>8.1999999999999993</v>
      </c>
      <c r="UQ31" s="17">
        <v>0</v>
      </c>
      <c r="UR31" s="17">
        <v>6.6</v>
      </c>
      <c r="US31" s="17">
        <v>6.8</v>
      </c>
      <c r="UT31" s="17">
        <v>6.8</v>
      </c>
      <c r="UU31" s="17">
        <v>-0.2</v>
      </c>
      <c r="UV31" s="17">
        <v>20.399999999999999</v>
      </c>
      <c r="UW31" s="17">
        <v>20</v>
      </c>
      <c r="UX31" s="17">
        <v>19.436350000000001</v>
      </c>
      <c r="UY31" s="17">
        <v>0.96365000000000001</v>
      </c>
      <c r="UZ31" s="17">
        <v>20.399999999999999</v>
      </c>
      <c r="VA31" s="17">
        <v>20</v>
      </c>
      <c r="VB31" s="17">
        <v>19.436350000000001</v>
      </c>
      <c r="VC31" s="17">
        <v>0.96365000000000001</v>
      </c>
      <c r="VD31" s="17">
        <v>20.100000000000001</v>
      </c>
      <c r="VE31" s="17">
        <v>20</v>
      </c>
      <c r="VF31" s="17">
        <v>19.436350000000001</v>
      </c>
      <c r="VG31" s="17">
        <v>0.66364999999999996</v>
      </c>
      <c r="VH31" s="17">
        <v>0</v>
      </c>
      <c r="VI31" s="17">
        <v>2.335</v>
      </c>
      <c r="VJ31" s="17">
        <v>2.335</v>
      </c>
      <c r="VK31" s="17">
        <v>-2.335</v>
      </c>
      <c r="VL31" s="17">
        <v>159.19999999999999</v>
      </c>
      <c r="VM31" s="17">
        <v>177.5</v>
      </c>
      <c r="VN31" s="17">
        <v>146.96</v>
      </c>
      <c r="VO31" s="17">
        <v>12.24</v>
      </c>
      <c r="VP31" s="17">
        <v>13.3</v>
      </c>
      <c r="VQ31" s="17">
        <v>15.523999999999999</v>
      </c>
      <c r="VR31" s="17">
        <v>15.523999999999999</v>
      </c>
      <c r="VS31" s="17">
        <v>-2.2240000000000002</v>
      </c>
      <c r="VT31" s="17">
        <v>145.80000000000001</v>
      </c>
      <c r="VU31" s="17">
        <v>132.4</v>
      </c>
      <c r="VV31" s="17">
        <v>75.922499999999999</v>
      </c>
      <c r="VW31" s="17">
        <v>69.877499999999998</v>
      </c>
      <c r="VX31" s="17">
        <v>0.3</v>
      </c>
      <c r="VY31" s="17">
        <v>0.6</v>
      </c>
      <c r="VZ31" s="17">
        <v>0.6</v>
      </c>
      <c r="WA31" s="17">
        <v>-0.3</v>
      </c>
      <c r="WB31" s="17">
        <v>0</v>
      </c>
      <c r="WC31" s="17">
        <v>36.853000000000002</v>
      </c>
      <c r="WD31" s="17">
        <v>36.853000000000002</v>
      </c>
      <c r="WE31" s="17">
        <v>-36.853000000000002</v>
      </c>
      <c r="WF31" s="17">
        <v>0</v>
      </c>
      <c r="WG31" s="17">
        <v>46.78</v>
      </c>
      <c r="WH31" s="17">
        <v>46.78</v>
      </c>
      <c r="WI31" s="17">
        <v>-46.78</v>
      </c>
      <c r="WJ31" s="17">
        <v>111.9</v>
      </c>
      <c r="WK31" s="17">
        <v>70.5</v>
      </c>
      <c r="WL31" s="17">
        <v>101.024</v>
      </c>
      <c r="WM31" s="17">
        <v>10.875999999999999</v>
      </c>
      <c r="WN31" s="17">
        <v>4.0999999999999996</v>
      </c>
      <c r="WO31" s="17">
        <v>4.2</v>
      </c>
      <c r="WP31" s="17">
        <v>4.2</v>
      </c>
      <c r="WQ31" s="17">
        <v>-0.1</v>
      </c>
      <c r="WR31" s="17">
        <v>1.1000000000000001</v>
      </c>
      <c r="WS31" s="17">
        <v>1.2</v>
      </c>
      <c r="WT31" s="17">
        <v>1.2</v>
      </c>
      <c r="WU31" s="17">
        <v>-0.1</v>
      </c>
      <c r="WV31" s="17">
        <v>2.4</v>
      </c>
      <c r="WW31" s="17">
        <v>2.4</v>
      </c>
      <c r="WX31" s="17">
        <v>2.4</v>
      </c>
      <c r="WY31" s="17">
        <v>0</v>
      </c>
      <c r="WZ31" s="17">
        <v>1.1000000000000001</v>
      </c>
      <c r="XA31" s="17">
        <v>1.4</v>
      </c>
      <c r="XB31" s="17">
        <v>1.4</v>
      </c>
      <c r="XC31" s="17">
        <v>-0.3</v>
      </c>
      <c r="XD31" s="17">
        <v>8.9</v>
      </c>
      <c r="XE31" s="17">
        <v>13.021000000000001</v>
      </c>
      <c r="XF31" s="17">
        <v>13.021000000000001</v>
      </c>
      <c r="XG31" s="17">
        <v>-4.1210000000000004</v>
      </c>
      <c r="XH31" s="17">
        <v>9</v>
      </c>
      <c r="XI31" s="17">
        <v>9</v>
      </c>
      <c r="XJ31" s="17">
        <v>9</v>
      </c>
      <c r="XK31" s="17">
        <v>0</v>
      </c>
      <c r="XL31" s="17">
        <v>20</v>
      </c>
      <c r="XM31" s="17">
        <v>19.241980000000002</v>
      </c>
      <c r="XN31" s="17">
        <v>19.241980000000002</v>
      </c>
      <c r="XO31" s="17">
        <v>0.75802000000000003</v>
      </c>
      <c r="XP31" s="17">
        <v>8</v>
      </c>
      <c r="XQ31" s="17">
        <v>10.7</v>
      </c>
      <c r="XR31" s="17">
        <v>10.7</v>
      </c>
      <c r="XS31" s="17">
        <v>-2.7</v>
      </c>
      <c r="XT31" s="17">
        <v>26.8</v>
      </c>
      <c r="XU31" s="17">
        <v>30.5</v>
      </c>
      <c r="XV31" s="17">
        <v>29</v>
      </c>
      <c r="XW31" s="17">
        <v>-2.2000000000000002</v>
      </c>
      <c r="XX31" s="17">
        <v>34.299999999999997</v>
      </c>
      <c r="XY31" s="17">
        <v>30.5</v>
      </c>
      <c r="XZ31" s="17">
        <v>29</v>
      </c>
      <c r="YA31" s="17">
        <v>5.3</v>
      </c>
      <c r="YB31" s="17">
        <v>11.7</v>
      </c>
      <c r="YC31" s="17">
        <v>14</v>
      </c>
      <c r="YD31" s="17">
        <v>14</v>
      </c>
      <c r="YE31" s="17">
        <v>-2.2999999999999998</v>
      </c>
      <c r="YF31" s="17">
        <v>16.3</v>
      </c>
      <c r="YG31" s="17">
        <v>18.25</v>
      </c>
      <c r="YH31" s="17">
        <v>18.25</v>
      </c>
      <c r="YI31" s="17">
        <v>-1.95</v>
      </c>
      <c r="YJ31" s="17">
        <v>7.1</v>
      </c>
      <c r="YK31" s="17">
        <v>7.99</v>
      </c>
      <c r="YL31" s="17">
        <v>7.99</v>
      </c>
      <c r="YM31" s="17">
        <v>-0.89</v>
      </c>
      <c r="YN31" s="17">
        <v>11.1</v>
      </c>
      <c r="YO31" s="17">
        <v>11</v>
      </c>
      <c r="YP31" s="17">
        <v>11</v>
      </c>
      <c r="YQ31" s="17">
        <v>0.1</v>
      </c>
      <c r="YR31" s="17">
        <v>19.399999999999999</v>
      </c>
      <c r="YS31" s="17">
        <v>22</v>
      </c>
      <c r="YT31" s="17">
        <v>22</v>
      </c>
      <c r="YU31" s="17">
        <v>-2.6</v>
      </c>
    </row>
    <row r="32" spans="1:671" ht="24" customHeight="1" x14ac:dyDescent="0.25">
      <c r="A32" s="1"/>
      <c r="B32" s="18" t="s">
        <v>102</v>
      </c>
      <c r="C32" s="18" t="s">
        <v>885</v>
      </c>
      <c r="D32" s="19">
        <v>199.3</v>
      </c>
      <c r="E32" s="19">
        <v>203.40136000000001</v>
      </c>
      <c r="F32" s="19">
        <v>203.40136000000001</v>
      </c>
      <c r="G32" s="19">
        <v>-4.1013599999999997</v>
      </c>
      <c r="H32" s="19">
        <v>601.29999999999995</v>
      </c>
      <c r="I32" s="19">
        <v>631.22380999999996</v>
      </c>
      <c r="J32" s="19">
        <v>631.22380999999996</v>
      </c>
      <c r="K32" s="19">
        <v>-29.92381</v>
      </c>
      <c r="L32" s="19">
        <v>144.19999999999999</v>
      </c>
      <c r="M32" s="19">
        <v>146.79963000000001</v>
      </c>
      <c r="N32" s="19">
        <v>146.79963000000001</v>
      </c>
      <c r="O32" s="19">
        <v>-2.5996299999999999</v>
      </c>
      <c r="P32" s="19"/>
      <c r="Q32" s="19"/>
      <c r="R32" s="19"/>
      <c r="S32" s="19">
        <v>0</v>
      </c>
      <c r="T32" s="19"/>
      <c r="U32" s="19"/>
      <c r="V32" s="19"/>
      <c r="W32" s="19">
        <v>0</v>
      </c>
      <c r="X32" s="19">
        <v>88.6</v>
      </c>
      <c r="Y32" s="19">
        <v>91.867829999999998</v>
      </c>
      <c r="Z32" s="19">
        <v>91.867829999999998</v>
      </c>
      <c r="AA32" s="19">
        <v>-3.26783</v>
      </c>
      <c r="AB32" s="19">
        <v>160.9</v>
      </c>
      <c r="AC32" s="19">
        <v>162.59082000000001</v>
      </c>
      <c r="AD32" s="19">
        <v>172.65595999999999</v>
      </c>
      <c r="AE32" s="19">
        <v>-11.75596</v>
      </c>
      <c r="AF32" s="19"/>
      <c r="AG32" s="19"/>
      <c r="AH32" s="19"/>
      <c r="AI32" s="19">
        <v>0</v>
      </c>
      <c r="AJ32" s="19">
        <v>0</v>
      </c>
      <c r="AK32" s="19"/>
      <c r="AL32" s="19"/>
      <c r="AM32" s="19">
        <v>0</v>
      </c>
      <c r="AN32" s="19">
        <v>0</v>
      </c>
      <c r="AO32" s="19"/>
      <c r="AP32" s="19"/>
      <c r="AQ32" s="19">
        <v>0</v>
      </c>
      <c r="AR32" s="19">
        <v>0</v>
      </c>
      <c r="AS32" s="19"/>
      <c r="AT32" s="19"/>
      <c r="AU32" s="19">
        <v>0</v>
      </c>
      <c r="AV32" s="19">
        <v>195.6</v>
      </c>
      <c r="AW32" s="19">
        <v>102.98661</v>
      </c>
      <c r="AX32" s="19"/>
      <c r="AY32" s="19">
        <v>195.6</v>
      </c>
      <c r="AZ32" s="19"/>
      <c r="BA32" s="19"/>
      <c r="BB32" s="19"/>
      <c r="BC32" s="19">
        <v>0</v>
      </c>
      <c r="BD32" s="19">
        <v>0</v>
      </c>
      <c r="BE32" s="19"/>
      <c r="BF32" s="19"/>
      <c r="BG32" s="19">
        <v>0</v>
      </c>
      <c r="BH32" s="19"/>
      <c r="BI32" s="19"/>
      <c r="BJ32" s="19"/>
      <c r="BK32" s="19">
        <v>0</v>
      </c>
      <c r="BL32" s="19">
        <v>546.79999999999995</v>
      </c>
      <c r="BM32" s="19">
        <v>557.29155000000003</v>
      </c>
      <c r="BN32" s="19">
        <v>557.29155000000003</v>
      </c>
      <c r="BO32" s="19">
        <v>-10.49155</v>
      </c>
      <c r="BP32" s="19">
        <v>10</v>
      </c>
      <c r="BQ32" s="19">
        <v>10.52094</v>
      </c>
      <c r="BR32" s="19">
        <v>10.52094</v>
      </c>
      <c r="BS32" s="19">
        <v>-0.52093999999999996</v>
      </c>
      <c r="BT32" s="19"/>
      <c r="BU32" s="19"/>
      <c r="BV32" s="19"/>
      <c r="BW32" s="19">
        <v>0</v>
      </c>
      <c r="BX32" s="19"/>
      <c r="BY32" s="19"/>
      <c r="BZ32" s="19"/>
      <c r="CA32" s="19">
        <v>0</v>
      </c>
      <c r="CB32" s="19"/>
      <c r="CC32" s="19"/>
      <c r="CD32" s="19"/>
      <c r="CE32" s="19">
        <v>0</v>
      </c>
      <c r="CF32" s="19"/>
      <c r="CG32" s="19"/>
      <c r="CH32" s="19"/>
      <c r="CI32" s="19">
        <v>0</v>
      </c>
      <c r="CJ32" s="19">
        <v>161.5</v>
      </c>
      <c r="CK32" s="19">
        <v>164.06706</v>
      </c>
      <c r="CL32" s="19">
        <v>164.06706</v>
      </c>
      <c r="CM32" s="19">
        <v>-2.5670600000000001</v>
      </c>
      <c r="CN32" s="19">
        <v>7</v>
      </c>
      <c r="CO32" s="19">
        <v>5.1383299999999998</v>
      </c>
      <c r="CP32" s="19">
        <v>5.1383299999999998</v>
      </c>
      <c r="CQ32" s="19">
        <v>1.8616699999999999</v>
      </c>
      <c r="CR32" s="19">
        <v>5.2</v>
      </c>
      <c r="CS32" s="19">
        <v>2.8205</v>
      </c>
      <c r="CT32" s="19">
        <v>2.8205</v>
      </c>
      <c r="CU32" s="19">
        <v>2.3795000000000002</v>
      </c>
      <c r="CV32" s="19">
        <v>0</v>
      </c>
      <c r="CW32" s="19"/>
      <c r="CX32" s="19">
        <v>22.410769999999999</v>
      </c>
      <c r="CY32" s="19">
        <v>-22.410769999999999</v>
      </c>
      <c r="CZ32" s="19">
        <v>6.9</v>
      </c>
      <c r="DA32" s="19">
        <v>6.8787000000000003</v>
      </c>
      <c r="DB32" s="19">
        <v>6.8787000000000003</v>
      </c>
      <c r="DC32" s="19">
        <v>2.1299999999999999E-2</v>
      </c>
      <c r="DD32" s="19">
        <v>14.9</v>
      </c>
      <c r="DE32" s="19">
        <v>14.933920000000001</v>
      </c>
      <c r="DF32" s="19">
        <v>14.933920000000001</v>
      </c>
      <c r="DG32" s="19">
        <v>-3.3919999999999999E-2</v>
      </c>
      <c r="DH32" s="19">
        <v>141.5</v>
      </c>
      <c r="DI32" s="19">
        <v>142.44412</v>
      </c>
      <c r="DJ32" s="19">
        <v>142.44412</v>
      </c>
      <c r="DK32" s="19">
        <v>-0.94411999999999996</v>
      </c>
      <c r="DL32" s="19"/>
      <c r="DM32" s="19"/>
      <c r="DN32" s="19"/>
      <c r="DO32" s="19">
        <v>0</v>
      </c>
      <c r="DP32" s="19"/>
      <c r="DQ32" s="19"/>
      <c r="DR32" s="19"/>
      <c r="DS32" s="19">
        <v>0</v>
      </c>
      <c r="DT32" s="19"/>
      <c r="DU32" s="19"/>
      <c r="DV32" s="19"/>
      <c r="DW32" s="19">
        <v>0</v>
      </c>
      <c r="DX32" s="19"/>
      <c r="DY32" s="19"/>
      <c r="DZ32" s="19"/>
      <c r="EA32" s="19">
        <v>0</v>
      </c>
      <c r="EB32" s="19">
        <v>109.8</v>
      </c>
      <c r="EC32" s="19">
        <v>112.46647</v>
      </c>
      <c r="ED32" s="19">
        <v>112.46647</v>
      </c>
      <c r="EE32" s="19">
        <v>-2.6664699999999999</v>
      </c>
      <c r="EF32" s="19">
        <v>222.5</v>
      </c>
      <c r="EG32" s="19">
        <v>220.69499999999999</v>
      </c>
      <c r="EH32" s="19">
        <v>220.69499999999999</v>
      </c>
      <c r="EI32" s="19">
        <v>1.8049999999999999</v>
      </c>
      <c r="EJ32" s="19"/>
      <c r="EK32" s="19"/>
      <c r="EL32" s="19"/>
      <c r="EM32" s="19">
        <v>0</v>
      </c>
      <c r="EN32" s="19"/>
      <c r="EO32" s="19"/>
      <c r="EP32" s="19"/>
      <c r="EQ32" s="19">
        <v>0</v>
      </c>
      <c r="ER32" s="19"/>
      <c r="ES32" s="19"/>
      <c r="ET32" s="19"/>
      <c r="EU32" s="19">
        <v>0</v>
      </c>
      <c r="EV32" s="19">
        <v>6.5</v>
      </c>
      <c r="EW32" s="19">
        <v>6.39</v>
      </c>
      <c r="EX32" s="19">
        <v>6.39</v>
      </c>
      <c r="EY32" s="19">
        <v>0.11</v>
      </c>
      <c r="EZ32" s="19">
        <v>456.5</v>
      </c>
      <c r="FA32" s="19">
        <v>449.28086000000002</v>
      </c>
      <c r="FB32" s="19">
        <v>449.28086000000002</v>
      </c>
      <c r="FC32" s="19">
        <v>7.2191400000000003</v>
      </c>
      <c r="FD32" s="19">
        <v>80.2</v>
      </c>
      <c r="FE32" s="19">
        <v>81.635570000000001</v>
      </c>
      <c r="FF32" s="19">
        <v>81.635570000000001</v>
      </c>
      <c r="FG32" s="19">
        <v>-1.43557</v>
      </c>
      <c r="FH32" s="19">
        <v>141.9</v>
      </c>
      <c r="FI32" s="19">
        <v>142.04259999999999</v>
      </c>
      <c r="FJ32" s="19">
        <v>142.04259999999999</v>
      </c>
      <c r="FK32" s="19">
        <v>-0.1426</v>
      </c>
      <c r="FL32" s="19">
        <v>37.5</v>
      </c>
      <c r="FM32" s="19">
        <v>41.89893</v>
      </c>
      <c r="FN32" s="19">
        <v>41.89893</v>
      </c>
      <c r="FO32" s="19">
        <v>-4.39893</v>
      </c>
      <c r="FP32" s="19">
        <v>18.3</v>
      </c>
      <c r="FQ32" s="19">
        <v>19.21088</v>
      </c>
      <c r="FR32" s="19">
        <v>19.21088</v>
      </c>
      <c r="FS32" s="19">
        <v>-0.91088000000000002</v>
      </c>
      <c r="FT32" s="19">
        <v>18.8</v>
      </c>
      <c r="FU32" s="19">
        <v>18.172979999999999</v>
      </c>
      <c r="FV32" s="19">
        <v>18.172979999999999</v>
      </c>
      <c r="FW32" s="19">
        <v>0.62702000000000002</v>
      </c>
      <c r="FX32" s="19">
        <v>48.1</v>
      </c>
      <c r="FY32" s="19">
        <v>87.773570000000007</v>
      </c>
      <c r="FZ32" s="19">
        <v>87.773570000000007</v>
      </c>
      <c r="GA32" s="19">
        <v>-39.673569999999998</v>
      </c>
      <c r="GB32" s="19">
        <v>166.6</v>
      </c>
      <c r="GC32" s="19">
        <v>166.66181</v>
      </c>
      <c r="GD32" s="19">
        <v>166.66181</v>
      </c>
      <c r="GE32" s="19">
        <v>-6.1809999999999997E-2</v>
      </c>
      <c r="GF32" s="19">
        <v>166.6</v>
      </c>
      <c r="GG32" s="19">
        <v>166.66181</v>
      </c>
      <c r="GH32" s="19">
        <v>166.66181</v>
      </c>
      <c r="GI32" s="19">
        <v>-6.1809999999999997E-2</v>
      </c>
      <c r="GJ32" s="19">
        <v>178.5</v>
      </c>
      <c r="GK32" s="19">
        <v>167.16229000000001</v>
      </c>
      <c r="GL32" s="19">
        <v>167.16229000000001</v>
      </c>
      <c r="GM32" s="19">
        <v>11.33771</v>
      </c>
      <c r="GN32" s="19">
        <v>104.2</v>
      </c>
      <c r="GO32" s="19">
        <v>110.48202000000001</v>
      </c>
      <c r="GP32" s="19">
        <v>110.48202000000001</v>
      </c>
      <c r="GQ32" s="19">
        <v>-6.2820200000000002</v>
      </c>
      <c r="GR32" s="19">
        <v>30.4</v>
      </c>
      <c r="GS32" s="19">
        <v>18</v>
      </c>
      <c r="GT32" s="19">
        <v>18</v>
      </c>
      <c r="GU32" s="19">
        <v>12.4</v>
      </c>
      <c r="GV32" s="19">
        <v>45.2</v>
      </c>
      <c r="GW32" s="19">
        <v>44.103009999999998</v>
      </c>
      <c r="GX32" s="19">
        <v>44.103009999999998</v>
      </c>
      <c r="GY32" s="19">
        <v>1.0969899999999999</v>
      </c>
      <c r="GZ32" s="19">
        <v>4</v>
      </c>
      <c r="HA32" s="19">
        <v>4.1192200000000003</v>
      </c>
      <c r="HB32" s="19">
        <v>4.1192200000000003</v>
      </c>
      <c r="HC32" s="19">
        <v>-0.11922000000000001</v>
      </c>
      <c r="HD32" s="19">
        <v>32.700000000000003</v>
      </c>
      <c r="HE32" s="19">
        <v>33.36054</v>
      </c>
      <c r="HF32" s="19">
        <v>33.36054</v>
      </c>
      <c r="HG32" s="19">
        <v>-0.66054000000000002</v>
      </c>
      <c r="HH32" s="19">
        <v>152.9</v>
      </c>
      <c r="HI32" s="19">
        <v>142.80175</v>
      </c>
      <c r="HJ32" s="19">
        <v>142.80175</v>
      </c>
      <c r="HK32" s="19">
        <v>10.09825</v>
      </c>
      <c r="HL32" s="19"/>
      <c r="HM32" s="19"/>
      <c r="HN32" s="19"/>
      <c r="HO32" s="19">
        <v>0</v>
      </c>
      <c r="HP32" s="19"/>
      <c r="HQ32" s="19"/>
      <c r="HR32" s="19"/>
      <c r="HS32" s="19">
        <v>0</v>
      </c>
      <c r="HT32" s="19">
        <v>50.5</v>
      </c>
      <c r="HU32" s="19">
        <v>45.724179999999997</v>
      </c>
      <c r="HV32" s="19">
        <v>58.294690000000003</v>
      </c>
      <c r="HW32" s="19">
        <v>-7.7946900000000001</v>
      </c>
      <c r="HX32" s="19"/>
      <c r="HY32" s="19"/>
      <c r="HZ32" s="19"/>
      <c r="IA32" s="19">
        <v>0</v>
      </c>
      <c r="IB32" s="19"/>
      <c r="IC32" s="19"/>
      <c r="ID32" s="19"/>
      <c r="IE32" s="19">
        <v>0</v>
      </c>
      <c r="IF32" s="19">
        <v>0</v>
      </c>
      <c r="IG32" s="19"/>
      <c r="IH32" s="19">
        <v>45.265309999999999</v>
      </c>
      <c r="II32" s="19">
        <v>-45.265309999999999</v>
      </c>
      <c r="IJ32" s="19"/>
      <c r="IK32" s="19"/>
      <c r="IL32" s="19"/>
      <c r="IM32" s="19">
        <v>0</v>
      </c>
      <c r="IN32" s="19"/>
      <c r="IO32" s="19"/>
      <c r="IP32" s="19"/>
      <c r="IQ32" s="19">
        <v>0</v>
      </c>
      <c r="IR32" s="19"/>
      <c r="IS32" s="19"/>
      <c r="IT32" s="19"/>
      <c r="IU32" s="19">
        <v>0</v>
      </c>
      <c r="IV32" s="19">
        <v>125.67</v>
      </c>
      <c r="IW32" s="19">
        <v>128.10932</v>
      </c>
      <c r="IX32" s="19">
        <v>132.83837</v>
      </c>
      <c r="IY32" s="19">
        <v>-7.1683700000000004</v>
      </c>
      <c r="IZ32" s="19">
        <v>0</v>
      </c>
      <c r="JA32" s="19"/>
      <c r="JB32" s="19"/>
      <c r="JC32" s="19">
        <v>0</v>
      </c>
      <c r="JD32" s="19">
        <v>0</v>
      </c>
      <c r="JE32" s="19"/>
      <c r="JF32" s="19"/>
      <c r="JG32" s="19">
        <v>0</v>
      </c>
      <c r="JH32" s="19">
        <v>0</v>
      </c>
      <c r="JI32" s="19"/>
      <c r="JJ32" s="19"/>
      <c r="JK32" s="19">
        <v>0</v>
      </c>
      <c r="JL32" s="19"/>
      <c r="JM32" s="19"/>
      <c r="JN32" s="19"/>
      <c r="JO32" s="19">
        <v>0</v>
      </c>
      <c r="JP32" s="19">
        <v>71.67</v>
      </c>
      <c r="JQ32" s="19">
        <v>65.030860000000004</v>
      </c>
      <c r="JR32" s="19">
        <v>73.275930000000002</v>
      </c>
      <c r="JS32" s="19">
        <v>-1.6059300000000001</v>
      </c>
      <c r="JT32" s="19">
        <v>34.22</v>
      </c>
      <c r="JU32" s="19">
        <v>32.61307</v>
      </c>
      <c r="JV32" s="19">
        <v>36.747990000000001</v>
      </c>
      <c r="JW32" s="19">
        <v>-2.52799</v>
      </c>
      <c r="JX32" s="19"/>
      <c r="JY32" s="19"/>
      <c r="JZ32" s="19"/>
      <c r="KA32" s="19">
        <v>0</v>
      </c>
      <c r="KB32" s="19"/>
      <c r="KC32" s="19"/>
      <c r="KD32" s="19"/>
      <c r="KE32" s="19">
        <v>0</v>
      </c>
      <c r="KF32" s="19"/>
      <c r="KG32" s="19"/>
      <c r="KH32" s="19"/>
      <c r="KI32" s="19">
        <v>0</v>
      </c>
      <c r="KJ32" s="19"/>
      <c r="KK32" s="19"/>
      <c r="KL32" s="19">
        <v>36</v>
      </c>
      <c r="KM32" s="19">
        <v>-36</v>
      </c>
      <c r="KN32" s="19"/>
      <c r="KO32" s="19"/>
      <c r="KP32" s="19"/>
      <c r="KQ32" s="19">
        <v>0</v>
      </c>
      <c r="KR32" s="19"/>
      <c r="KS32" s="19"/>
      <c r="KT32" s="19"/>
      <c r="KU32" s="19">
        <v>0</v>
      </c>
      <c r="KV32" s="19">
        <v>2.2000000000000002</v>
      </c>
      <c r="KW32" s="19">
        <v>1.33812</v>
      </c>
      <c r="KX32" s="19">
        <v>1.33812</v>
      </c>
      <c r="KY32" s="19">
        <v>0.86187999999999998</v>
      </c>
      <c r="KZ32" s="19">
        <v>190.9</v>
      </c>
      <c r="LA32" s="19">
        <v>152.76983000000001</v>
      </c>
      <c r="LB32" s="19">
        <v>175.07723999999999</v>
      </c>
      <c r="LC32" s="19">
        <v>15.822760000000001</v>
      </c>
      <c r="LD32" s="19">
        <v>123.4</v>
      </c>
      <c r="LE32" s="19">
        <v>124.84587999999999</v>
      </c>
      <c r="LF32" s="19">
        <v>124.84587999999999</v>
      </c>
      <c r="LG32" s="19">
        <v>-1.4458800000000001</v>
      </c>
      <c r="LH32" s="19">
        <v>64.7</v>
      </c>
      <c r="LI32" s="19">
        <v>67.199219999999997</v>
      </c>
      <c r="LJ32" s="19">
        <v>67.199219999999997</v>
      </c>
      <c r="LK32" s="19">
        <v>-2.4992200000000002</v>
      </c>
      <c r="LL32" s="19">
        <v>76.8</v>
      </c>
      <c r="LM32" s="19">
        <v>78.567999999999998</v>
      </c>
      <c r="LN32" s="19">
        <v>78.567999999999998</v>
      </c>
      <c r="LO32" s="19">
        <v>-1.768</v>
      </c>
      <c r="LP32" s="19">
        <v>29.3</v>
      </c>
      <c r="LQ32" s="19">
        <v>29.980560000000001</v>
      </c>
      <c r="LR32" s="19">
        <v>29.980560000000001</v>
      </c>
      <c r="LS32" s="19">
        <v>-0.68056000000000005</v>
      </c>
      <c r="LT32" s="19">
        <v>0</v>
      </c>
      <c r="LU32" s="19"/>
      <c r="LV32" s="19"/>
      <c r="LW32" s="19">
        <v>0</v>
      </c>
      <c r="LX32" s="19"/>
      <c r="LY32" s="19"/>
      <c r="LZ32" s="19"/>
      <c r="MA32" s="19">
        <v>0</v>
      </c>
      <c r="MB32" s="19"/>
      <c r="MC32" s="19"/>
      <c r="MD32" s="19"/>
      <c r="ME32" s="19">
        <v>0</v>
      </c>
      <c r="MF32" s="19">
        <v>138.30000000000001</v>
      </c>
      <c r="MG32" s="19">
        <v>141.41918999999999</v>
      </c>
      <c r="MH32" s="19">
        <v>153.12568999999999</v>
      </c>
      <c r="MI32" s="19">
        <v>-14.82569</v>
      </c>
      <c r="MJ32" s="19">
        <v>138.69999999999999</v>
      </c>
      <c r="MK32" s="19">
        <v>141.41918999999999</v>
      </c>
      <c r="ML32" s="19">
        <v>153.12568999999999</v>
      </c>
      <c r="MM32" s="19">
        <v>-14.425689999999999</v>
      </c>
      <c r="MN32" s="19">
        <v>145.80000000000001</v>
      </c>
      <c r="MO32" s="19">
        <v>141.84387000000001</v>
      </c>
      <c r="MP32" s="19">
        <v>153.58553000000001</v>
      </c>
      <c r="MQ32" s="19">
        <v>-7.7855299999999996</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6.8</v>
      </c>
      <c r="NU32" s="19">
        <v>7.0432300000000003</v>
      </c>
      <c r="NV32" s="19">
        <v>7.0432300000000003</v>
      </c>
      <c r="NW32" s="19">
        <v>-0.24323</v>
      </c>
      <c r="NX32" s="19">
        <v>4.3</v>
      </c>
      <c r="NY32" s="19">
        <v>7.3890099999999999</v>
      </c>
      <c r="NZ32" s="19">
        <v>7.3890099999999999</v>
      </c>
      <c r="OA32" s="19">
        <v>-3.08901</v>
      </c>
      <c r="OB32" s="19">
        <v>20</v>
      </c>
      <c r="OC32" s="19">
        <v>20</v>
      </c>
      <c r="OD32" s="19">
        <v>17.492709999999999</v>
      </c>
      <c r="OE32" s="19">
        <v>2.5072899999999998</v>
      </c>
      <c r="OF32" s="19">
        <v>1.3</v>
      </c>
      <c r="OG32" s="19">
        <v>0.85499999999999998</v>
      </c>
      <c r="OH32" s="19">
        <v>0.85499999999999998</v>
      </c>
      <c r="OI32" s="19">
        <v>0.44500000000000001</v>
      </c>
      <c r="OJ32" s="19">
        <v>73.7</v>
      </c>
      <c r="OK32" s="19">
        <v>44.841000000000001</v>
      </c>
      <c r="OL32" s="19">
        <v>44.841000000000001</v>
      </c>
      <c r="OM32" s="19">
        <v>28.859000000000002</v>
      </c>
      <c r="ON32" s="19">
        <v>80.900000000000006</v>
      </c>
      <c r="OO32" s="19">
        <v>59.667999999999999</v>
      </c>
      <c r="OP32" s="19">
        <v>59.667999999999999</v>
      </c>
      <c r="OQ32" s="19">
        <v>21.231999999999999</v>
      </c>
      <c r="OR32" s="19">
        <v>0.4</v>
      </c>
      <c r="OS32" s="19">
        <v>4.2770000000000001</v>
      </c>
      <c r="OT32" s="19">
        <v>4.2770000000000001</v>
      </c>
      <c r="OU32" s="19">
        <v>-3.8769999999999998</v>
      </c>
      <c r="OV32" s="19">
        <v>0.1</v>
      </c>
      <c r="OW32" s="19">
        <v>0.4</v>
      </c>
      <c r="OX32" s="19">
        <v>0.4</v>
      </c>
      <c r="OY32" s="19">
        <v>-0.3</v>
      </c>
      <c r="OZ32" s="19">
        <v>20.2</v>
      </c>
      <c r="PA32" s="19">
        <v>19.436350000000001</v>
      </c>
      <c r="PB32" s="19">
        <v>19.436350000000001</v>
      </c>
      <c r="PC32" s="19">
        <v>0.76365000000000005</v>
      </c>
      <c r="PD32" s="19">
        <v>9.8000000000000007</v>
      </c>
      <c r="PE32" s="19">
        <v>9.9830000000000005</v>
      </c>
      <c r="PF32" s="19">
        <v>9.9830000000000005</v>
      </c>
      <c r="PG32" s="19">
        <v>-0.183</v>
      </c>
      <c r="PH32" s="19">
        <v>5.5</v>
      </c>
      <c r="PI32" s="19">
        <v>5.67</v>
      </c>
      <c r="PJ32" s="19">
        <v>5.67</v>
      </c>
      <c r="PK32" s="19">
        <v>-0.17</v>
      </c>
      <c r="PL32" s="19">
        <v>107.6</v>
      </c>
      <c r="PM32" s="19">
        <v>131.80000000000001</v>
      </c>
      <c r="PN32" s="19">
        <v>89.116</v>
      </c>
      <c r="PO32" s="19">
        <v>18.484000000000002</v>
      </c>
      <c r="PP32" s="19">
        <v>2.2000000000000002</v>
      </c>
      <c r="PQ32" s="19">
        <v>1</v>
      </c>
      <c r="PR32" s="19">
        <v>1</v>
      </c>
      <c r="PS32" s="19">
        <v>1.2</v>
      </c>
      <c r="PT32" s="19">
        <v>3.6</v>
      </c>
      <c r="PU32" s="19">
        <v>1.8</v>
      </c>
      <c r="PV32" s="19">
        <v>1.8</v>
      </c>
      <c r="PW32" s="19">
        <v>1.8</v>
      </c>
      <c r="PX32" s="19">
        <v>5.0999999999999996</v>
      </c>
      <c r="PY32" s="19">
        <v>5</v>
      </c>
      <c r="PZ32" s="19">
        <v>5</v>
      </c>
      <c r="QA32" s="19">
        <v>0.1</v>
      </c>
      <c r="QB32" s="19">
        <v>20.100000000000001</v>
      </c>
      <c r="QC32" s="19">
        <v>20.274049999999999</v>
      </c>
      <c r="QD32" s="19">
        <v>20.274049999999999</v>
      </c>
      <c r="QE32" s="19">
        <v>-0.17405000000000001</v>
      </c>
      <c r="QF32" s="19">
        <v>20</v>
      </c>
      <c r="QG32" s="19">
        <v>19.436350000000001</v>
      </c>
      <c r="QH32" s="19">
        <v>19.436350000000001</v>
      </c>
      <c r="QI32" s="19">
        <v>0.56364999999999998</v>
      </c>
      <c r="QJ32" s="19">
        <v>18.7</v>
      </c>
      <c r="QK32" s="19">
        <v>19</v>
      </c>
      <c r="QL32" s="19">
        <v>17.492709999999999</v>
      </c>
      <c r="QM32" s="19">
        <v>1.20729</v>
      </c>
      <c r="QN32" s="19">
        <v>3.4</v>
      </c>
      <c r="QO32" s="19">
        <v>3.4</v>
      </c>
      <c r="QP32" s="19">
        <v>3.4</v>
      </c>
      <c r="QQ32" s="19">
        <v>0</v>
      </c>
      <c r="QR32" s="19">
        <v>18.5</v>
      </c>
      <c r="QS32" s="19">
        <v>9.1999999999999993</v>
      </c>
      <c r="QT32" s="19">
        <v>9.1999999999999993</v>
      </c>
      <c r="QU32" s="19">
        <v>9.3000000000000007</v>
      </c>
      <c r="QV32" s="19">
        <v>15.3</v>
      </c>
      <c r="QW32" s="19">
        <v>14.217000000000001</v>
      </c>
      <c r="QX32" s="19">
        <v>14.217000000000001</v>
      </c>
      <c r="QY32" s="19">
        <v>1.083</v>
      </c>
      <c r="QZ32" s="19">
        <v>18.8</v>
      </c>
      <c r="RA32" s="19">
        <v>16.768999999999998</v>
      </c>
      <c r="RB32" s="19">
        <v>16.768999999999998</v>
      </c>
      <c r="RC32" s="19">
        <v>2.0310000000000001</v>
      </c>
      <c r="RD32" s="19">
        <v>13.6</v>
      </c>
      <c r="RE32" s="19">
        <v>12.2</v>
      </c>
      <c r="RF32" s="19">
        <v>9.5960000000000001</v>
      </c>
      <c r="RG32" s="19">
        <v>4.0039999999999996</v>
      </c>
      <c r="RH32" s="19">
        <v>29.6</v>
      </c>
      <c r="RI32" s="19">
        <v>31.036000000000001</v>
      </c>
      <c r="RJ32" s="19">
        <v>31.036000000000001</v>
      </c>
      <c r="RK32" s="19">
        <v>-1.4359999999999999</v>
      </c>
      <c r="RL32" s="19">
        <v>19.3</v>
      </c>
      <c r="RM32" s="19">
        <v>18.699000000000002</v>
      </c>
      <c r="RN32" s="19">
        <v>18.699000000000002</v>
      </c>
      <c r="RO32" s="19">
        <v>0.60099999999999998</v>
      </c>
      <c r="RP32" s="19">
        <v>3.5</v>
      </c>
      <c r="RQ32" s="19">
        <v>3.5009999999999999</v>
      </c>
      <c r="RR32" s="19">
        <v>3.5009999999999999</v>
      </c>
      <c r="RS32" s="19">
        <v>-1E-3</v>
      </c>
      <c r="RT32" s="19">
        <v>16.8</v>
      </c>
      <c r="RU32" s="19">
        <v>19.792000000000002</v>
      </c>
      <c r="RV32" s="19">
        <v>19.792000000000002</v>
      </c>
      <c r="RW32" s="19">
        <v>-2.992</v>
      </c>
      <c r="RX32" s="19">
        <v>3</v>
      </c>
      <c r="RY32" s="19">
        <v>2</v>
      </c>
      <c r="RZ32" s="19">
        <v>2</v>
      </c>
      <c r="SA32" s="19">
        <v>1</v>
      </c>
      <c r="SB32" s="19"/>
      <c r="SC32" s="19"/>
      <c r="SD32" s="19">
        <v>0.4</v>
      </c>
      <c r="SE32" s="19">
        <v>-0.4</v>
      </c>
      <c r="SF32" s="19">
        <v>0.4</v>
      </c>
      <c r="SG32" s="19">
        <v>0.32</v>
      </c>
      <c r="SH32" s="19">
        <v>0.32</v>
      </c>
      <c r="SI32" s="19">
        <v>0.08</v>
      </c>
      <c r="SJ32" s="19">
        <v>19.8</v>
      </c>
      <c r="SK32" s="19">
        <v>19.1448</v>
      </c>
      <c r="SL32" s="19">
        <v>19.1448</v>
      </c>
      <c r="SM32" s="19">
        <v>0.6552</v>
      </c>
      <c r="SN32" s="19">
        <v>9.5</v>
      </c>
      <c r="SO32" s="19">
        <v>10.301259999999999</v>
      </c>
      <c r="SP32" s="19">
        <v>10.301259999999999</v>
      </c>
      <c r="SQ32" s="19">
        <v>-0.80125999999999997</v>
      </c>
      <c r="SR32" s="19">
        <v>20.2</v>
      </c>
      <c r="SS32" s="19">
        <v>19.436350000000001</v>
      </c>
      <c r="ST32" s="19">
        <v>19.436350000000001</v>
      </c>
      <c r="SU32" s="19">
        <v>0.76365000000000005</v>
      </c>
      <c r="SV32" s="19">
        <v>20.2</v>
      </c>
      <c r="SW32" s="19">
        <v>19.436350000000001</v>
      </c>
      <c r="SX32" s="19">
        <v>19.436350000000001</v>
      </c>
      <c r="SY32" s="19">
        <v>0.76365000000000005</v>
      </c>
      <c r="SZ32" s="19">
        <v>20</v>
      </c>
      <c r="TA32" s="19">
        <v>19.241980000000002</v>
      </c>
      <c r="TB32" s="19">
        <v>19.241980000000002</v>
      </c>
      <c r="TC32" s="19">
        <v>0.75802000000000003</v>
      </c>
      <c r="TD32" s="19">
        <v>24.7</v>
      </c>
      <c r="TE32" s="19">
        <v>13.254</v>
      </c>
      <c r="TF32" s="19">
        <v>13.254</v>
      </c>
      <c r="TG32" s="19">
        <v>11.446</v>
      </c>
      <c r="TH32" s="19">
        <v>27.2</v>
      </c>
      <c r="TI32" s="19">
        <v>47.555999999999997</v>
      </c>
      <c r="TJ32" s="19">
        <v>47.555999999999997</v>
      </c>
      <c r="TK32" s="19">
        <v>-20.356000000000002</v>
      </c>
      <c r="TL32" s="19">
        <v>28.1</v>
      </c>
      <c r="TM32" s="19">
        <v>36.018999999999998</v>
      </c>
      <c r="TN32" s="19">
        <v>36.018999999999998</v>
      </c>
      <c r="TO32" s="19">
        <v>-7.9189999999999996</v>
      </c>
      <c r="TP32" s="19">
        <v>0.72</v>
      </c>
      <c r="TQ32" s="19">
        <v>11.574999999999999</v>
      </c>
      <c r="TR32" s="19">
        <v>11.574999999999999</v>
      </c>
      <c r="TS32" s="19">
        <v>-10.855</v>
      </c>
      <c r="TT32" s="19">
        <v>2.5299999999999998</v>
      </c>
      <c r="TU32" s="19">
        <v>13.301</v>
      </c>
      <c r="TV32" s="19">
        <v>13.301</v>
      </c>
      <c r="TW32" s="19">
        <v>-10.771000000000001</v>
      </c>
      <c r="TX32" s="19">
        <v>0</v>
      </c>
      <c r="TY32" s="19">
        <v>0.88400000000000001</v>
      </c>
      <c r="TZ32" s="19">
        <v>0.88400000000000001</v>
      </c>
      <c r="UA32" s="19">
        <v>-0.88400000000000001</v>
      </c>
      <c r="UB32" s="19">
        <v>0</v>
      </c>
      <c r="UC32" s="19">
        <v>1.393</v>
      </c>
      <c r="UD32" s="19">
        <v>1.393</v>
      </c>
      <c r="UE32" s="19">
        <v>-1.393</v>
      </c>
      <c r="UF32" s="19">
        <v>27.6</v>
      </c>
      <c r="UG32" s="19">
        <v>44.03</v>
      </c>
      <c r="UH32" s="19">
        <v>44.03</v>
      </c>
      <c r="UI32" s="19">
        <v>-16.43</v>
      </c>
      <c r="UJ32" s="19">
        <v>20.9</v>
      </c>
      <c r="UK32" s="19">
        <v>19.922249999999998</v>
      </c>
      <c r="UL32" s="19">
        <v>19.922249999999998</v>
      </c>
      <c r="UM32" s="19">
        <v>0.97775000000000001</v>
      </c>
      <c r="UN32" s="19">
        <v>8.1999999999999993</v>
      </c>
      <c r="UO32" s="19">
        <v>8.1999999999999993</v>
      </c>
      <c r="UP32" s="19">
        <v>8.1999999999999993</v>
      </c>
      <c r="UQ32" s="19">
        <v>0</v>
      </c>
      <c r="UR32" s="19">
        <v>6.4</v>
      </c>
      <c r="US32" s="19">
        <v>6.8</v>
      </c>
      <c r="UT32" s="19">
        <v>6.8</v>
      </c>
      <c r="UU32" s="19">
        <v>-0.4</v>
      </c>
      <c r="UV32" s="19">
        <v>20.399999999999999</v>
      </c>
      <c r="UW32" s="19">
        <v>20</v>
      </c>
      <c r="UX32" s="19">
        <v>19.436350000000001</v>
      </c>
      <c r="UY32" s="19">
        <v>0.96365000000000001</v>
      </c>
      <c r="UZ32" s="19">
        <v>20.399999999999999</v>
      </c>
      <c r="VA32" s="19">
        <v>20</v>
      </c>
      <c r="VB32" s="19">
        <v>19.436350000000001</v>
      </c>
      <c r="VC32" s="19">
        <v>0.96365000000000001</v>
      </c>
      <c r="VD32" s="19">
        <v>20.100000000000001</v>
      </c>
      <c r="VE32" s="19">
        <v>20</v>
      </c>
      <c r="VF32" s="19">
        <v>19.436350000000001</v>
      </c>
      <c r="VG32" s="19">
        <v>0.66364999999999996</v>
      </c>
      <c r="VH32" s="19">
        <v>0.8</v>
      </c>
      <c r="VI32" s="19">
        <v>2.4260000000000002</v>
      </c>
      <c r="VJ32" s="19">
        <v>2.4260000000000002</v>
      </c>
      <c r="VK32" s="19">
        <v>-1.6259999999999999</v>
      </c>
      <c r="VL32" s="19">
        <v>174.6</v>
      </c>
      <c r="VM32" s="19">
        <v>180.9</v>
      </c>
      <c r="VN32" s="19">
        <v>124.343</v>
      </c>
      <c r="VO32" s="19">
        <v>50.256999999999998</v>
      </c>
      <c r="VP32" s="19">
        <v>16.5</v>
      </c>
      <c r="VQ32" s="19">
        <v>16.056000000000001</v>
      </c>
      <c r="VR32" s="19">
        <v>16.056000000000001</v>
      </c>
      <c r="VS32" s="19">
        <v>0.44400000000000001</v>
      </c>
      <c r="VT32" s="19">
        <v>151</v>
      </c>
      <c r="VU32" s="19">
        <v>133.69999999999999</v>
      </c>
      <c r="VV32" s="19">
        <v>64.802499999999995</v>
      </c>
      <c r="VW32" s="19">
        <v>86.197500000000005</v>
      </c>
      <c r="VX32" s="19">
        <v>0.3</v>
      </c>
      <c r="VY32" s="19">
        <v>0.6</v>
      </c>
      <c r="VZ32" s="19">
        <v>0.6</v>
      </c>
      <c r="WA32" s="19">
        <v>-0.3</v>
      </c>
      <c r="WB32" s="19">
        <v>0</v>
      </c>
      <c r="WC32" s="19">
        <v>49.284999999999997</v>
      </c>
      <c r="WD32" s="19">
        <v>49.284999999999997</v>
      </c>
      <c r="WE32" s="19">
        <v>-49.284999999999997</v>
      </c>
      <c r="WF32" s="19">
        <v>0.4</v>
      </c>
      <c r="WG32" s="19">
        <v>59.262999999999998</v>
      </c>
      <c r="WH32" s="19">
        <v>59.262999999999998</v>
      </c>
      <c r="WI32" s="19">
        <v>-58.863</v>
      </c>
      <c r="WJ32" s="19">
        <v>107.4</v>
      </c>
      <c r="WK32" s="19">
        <v>71.400000000000006</v>
      </c>
      <c r="WL32" s="19">
        <v>100.521</v>
      </c>
      <c r="WM32" s="19">
        <v>6.8789999999999996</v>
      </c>
      <c r="WN32" s="19">
        <v>4.0999999999999996</v>
      </c>
      <c r="WO32" s="19">
        <v>4.2</v>
      </c>
      <c r="WP32" s="19">
        <v>4.2</v>
      </c>
      <c r="WQ32" s="19">
        <v>-0.1</v>
      </c>
      <c r="WR32" s="19">
        <v>1.1000000000000001</v>
      </c>
      <c r="WS32" s="19">
        <v>1.2</v>
      </c>
      <c r="WT32" s="19">
        <v>1.2</v>
      </c>
      <c r="WU32" s="19">
        <v>-0.1</v>
      </c>
      <c r="WV32" s="19">
        <v>2.4</v>
      </c>
      <c r="WW32" s="19">
        <v>2.4</v>
      </c>
      <c r="WX32" s="19">
        <v>2.4</v>
      </c>
      <c r="WY32" s="19">
        <v>0</v>
      </c>
      <c r="WZ32" s="19">
        <v>1.1000000000000001</v>
      </c>
      <c r="XA32" s="19">
        <v>1.4</v>
      </c>
      <c r="XB32" s="19">
        <v>1.4</v>
      </c>
      <c r="XC32" s="19">
        <v>-0.3</v>
      </c>
      <c r="XD32" s="19">
        <v>11.8</v>
      </c>
      <c r="XE32" s="19">
        <v>13.22</v>
      </c>
      <c r="XF32" s="19">
        <v>13.22</v>
      </c>
      <c r="XG32" s="19">
        <v>-1.42</v>
      </c>
      <c r="XH32" s="19">
        <v>9.1999999999999993</v>
      </c>
      <c r="XI32" s="19">
        <v>9</v>
      </c>
      <c r="XJ32" s="19">
        <v>9</v>
      </c>
      <c r="XK32" s="19">
        <v>0.2</v>
      </c>
      <c r="XL32" s="19">
        <v>20</v>
      </c>
      <c r="XM32" s="19">
        <v>19.241980000000002</v>
      </c>
      <c r="XN32" s="19">
        <v>19.241980000000002</v>
      </c>
      <c r="XO32" s="19">
        <v>0.75802000000000003</v>
      </c>
      <c r="XP32" s="19">
        <v>8.1</v>
      </c>
      <c r="XQ32" s="19">
        <v>10.7</v>
      </c>
      <c r="XR32" s="19">
        <v>10.7</v>
      </c>
      <c r="XS32" s="19">
        <v>-2.6</v>
      </c>
      <c r="XT32" s="19">
        <v>26.7</v>
      </c>
      <c r="XU32" s="19">
        <v>30.5</v>
      </c>
      <c r="XV32" s="19">
        <v>29</v>
      </c>
      <c r="XW32" s="19">
        <v>-2.2999999999999998</v>
      </c>
      <c r="XX32" s="19">
        <v>34.200000000000003</v>
      </c>
      <c r="XY32" s="19">
        <v>30.5</v>
      </c>
      <c r="XZ32" s="19">
        <v>29</v>
      </c>
      <c r="YA32" s="19">
        <v>5.2</v>
      </c>
      <c r="YB32" s="19">
        <v>11.7</v>
      </c>
      <c r="YC32" s="19">
        <v>14</v>
      </c>
      <c r="YD32" s="19">
        <v>14</v>
      </c>
      <c r="YE32" s="19">
        <v>-2.2999999999999998</v>
      </c>
      <c r="YF32" s="19">
        <v>5.0999999999999996</v>
      </c>
      <c r="YG32" s="19">
        <v>18.25</v>
      </c>
      <c r="YH32" s="19">
        <v>18.25</v>
      </c>
      <c r="YI32" s="19">
        <v>-13.15</v>
      </c>
      <c r="YJ32" s="19">
        <v>8.4</v>
      </c>
      <c r="YK32" s="19">
        <v>7.99</v>
      </c>
      <c r="YL32" s="19">
        <v>7.99</v>
      </c>
      <c r="YM32" s="19">
        <v>0.41</v>
      </c>
      <c r="YN32" s="19">
        <v>11</v>
      </c>
      <c r="YO32" s="19">
        <v>11</v>
      </c>
      <c r="YP32" s="19">
        <v>11</v>
      </c>
      <c r="YQ32" s="19">
        <v>0</v>
      </c>
      <c r="YR32" s="19">
        <v>18.899999999999999</v>
      </c>
      <c r="YS32" s="19">
        <v>22</v>
      </c>
      <c r="YT32" s="19">
        <v>22</v>
      </c>
      <c r="YU32" s="19">
        <v>-3.1</v>
      </c>
    </row>
    <row r="33" spans="1:671" ht="24" customHeight="1" x14ac:dyDescent="0.25">
      <c r="A33" s="1"/>
      <c r="B33" s="13" t="s">
        <v>102</v>
      </c>
      <c r="C33" s="13" t="s">
        <v>886</v>
      </c>
      <c r="D33" s="14">
        <v>202.3</v>
      </c>
      <c r="E33" s="14">
        <v>203.40136000000001</v>
      </c>
      <c r="F33" s="14">
        <v>203.40136000000001</v>
      </c>
      <c r="G33" s="14">
        <v>-1.1013599999999999</v>
      </c>
      <c r="H33" s="14">
        <v>604.6</v>
      </c>
      <c r="I33" s="14">
        <v>631.22380999999996</v>
      </c>
      <c r="J33" s="14">
        <v>631.22380999999996</v>
      </c>
      <c r="K33" s="14">
        <v>-26.623809999999999</v>
      </c>
      <c r="L33" s="14">
        <v>145.5</v>
      </c>
      <c r="M33" s="14">
        <v>146.79963000000001</v>
      </c>
      <c r="N33" s="14">
        <v>146.79963000000001</v>
      </c>
      <c r="O33" s="14">
        <v>-1.2996300000000001</v>
      </c>
      <c r="P33" s="14"/>
      <c r="Q33" s="14"/>
      <c r="R33" s="14"/>
      <c r="S33" s="14">
        <v>0</v>
      </c>
      <c r="T33" s="14"/>
      <c r="U33" s="14"/>
      <c r="V33" s="14"/>
      <c r="W33" s="14">
        <v>0</v>
      </c>
      <c r="X33" s="14">
        <v>90.1</v>
      </c>
      <c r="Y33" s="14">
        <v>91.867829999999998</v>
      </c>
      <c r="Z33" s="14">
        <v>91.867829999999998</v>
      </c>
      <c r="AA33" s="14">
        <v>-1.76783</v>
      </c>
      <c r="AB33" s="14">
        <v>162.5</v>
      </c>
      <c r="AC33" s="14">
        <v>242</v>
      </c>
      <c r="AD33" s="14">
        <v>242</v>
      </c>
      <c r="AE33" s="14">
        <v>-79.5</v>
      </c>
      <c r="AF33" s="14"/>
      <c r="AG33" s="14"/>
      <c r="AH33" s="14"/>
      <c r="AI33" s="14">
        <v>0</v>
      </c>
      <c r="AJ33" s="14">
        <v>0</v>
      </c>
      <c r="AK33" s="14"/>
      <c r="AL33" s="14"/>
      <c r="AM33" s="14">
        <v>0</v>
      </c>
      <c r="AN33" s="14">
        <v>0</v>
      </c>
      <c r="AO33" s="14"/>
      <c r="AP33" s="14"/>
      <c r="AQ33" s="14">
        <v>0</v>
      </c>
      <c r="AR33" s="14">
        <v>39.200000000000003</v>
      </c>
      <c r="AS33" s="14"/>
      <c r="AT33" s="14"/>
      <c r="AU33" s="14">
        <v>39.200000000000003</v>
      </c>
      <c r="AV33" s="14">
        <v>193.1</v>
      </c>
      <c r="AW33" s="14">
        <v>102.98661</v>
      </c>
      <c r="AX33" s="14"/>
      <c r="AY33" s="14">
        <v>193.1</v>
      </c>
      <c r="AZ33" s="14"/>
      <c r="BA33" s="14"/>
      <c r="BB33" s="14"/>
      <c r="BC33" s="14">
        <v>0</v>
      </c>
      <c r="BD33" s="14">
        <v>0</v>
      </c>
      <c r="BE33" s="14"/>
      <c r="BF33" s="14"/>
      <c r="BG33" s="14">
        <v>0</v>
      </c>
      <c r="BH33" s="14"/>
      <c r="BI33" s="14"/>
      <c r="BJ33" s="14"/>
      <c r="BK33" s="14">
        <v>0</v>
      </c>
      <c r="BL33" s="14">
        <v>555.1</v>
      </c>
      <c r="BM33" s="14">
        <v>566.08941000000004</v>
      </c>
      <c r="BN33" s="14">
        <v>566.08941000000004</v>
      </c>
      <c r="BO33" s="14">
        <v>-10.989409999999999</v>
      </c>
      <c r="BP33" s="14">
        <v>10.3</v>
      </c>
      <c r="BQ33" s="14">
        <v>10.52094</v>
      </c>
      <c r="BR33" s="14">
        <v>10.52094</v>
      </c>
      <c r="BS33" s="14">
        <v>-0.22094</v>
      </c>
      <c r="BT33" s="14"/>
      <c r="BU33" s="14"/>
      <c r="BV33" s="14"/>
      <c r="BW33" s="14">
        <v>0</v>
      </c>
      <c r="BX33" s="14"/>
      <c r="BY33" s="14"/>
      <c r="BZ33" s="14"/>
      <c r="CA33" s="14">
        <v>0</v>
      </c>
      <c r="CB33" s="14"/>
      <c r="CC33" s="14"/>
      <c r="CD33" s="14"/>
      <c r="CE33" s="14">
        <v>0</v>
      </c>
      <c r="CF33" s="14"/>
      <c r="CG33" s="14"/>
      <c r="CH33" s="14"/>
      <c r="CI33" s="14">
        <v>0</v>
      </c>
      <c r="CJ33" s="14">
        <v>166.7</v>
      </c>
      <c r="CK33" s="14">
        <v>164.06706</v>
      </c>
      <c r="CL33" s="14">
        <v>164.06706</v>
      </c>
      <c r="CM33" s="14">
        <v>2.6329400000000001</v>
      </c>
      <c r="CN33" s="14">
        <v>7.6</v>
      </c>
      <c r="CO33" s="14">
        <v>5.1383299999999998</v>
      </c>
      <c r="CP33" s="14">
        <v>5.1383299999999998</v>
      </c>
      <c r="CQ33" s="14">
        <v>2.4616699999999998</v>
      </c>
      <c r="CR33" s="14">
        <v>5.2</v>
      </c>
      <c r="CS33" s="14">
        <v>2.8205</v>
      </c>
      <c r="CT33" s="14">
        <v>2.8205</v>
      </c>
      <c r="CU33" s="14">
        <v>2.3795000000000002</v>
      </c>
      <c r="CV33" s="14">
        <v>0</v>
      </c>
      <c r="CW33" s="14"/>
      <c r="CX33" s="14"/>
      <c r="CY33" s="14">
        <v>0</v>
      </c>
      <c r="CZ33" s="14">
        <v>7</v>
      </c>
      <c r="DA33" s="14">
        <v>6.8787000000000003</v>
      </c>
      <c r="DB33" s="14">
        <v>6.8787000000000003</v>
      </c>
      <c r="DC33" s="14">
        <v>0.12130000000000001</v>
      </c>
      <c r="DD33" s="14">
        <v>14.9</v>
      </c>
      <c r="DE33" s="14">
        <v>14.933920000000001</v>
      </c>
      <c r="DF33" s="14">
        <v>14.933920000000001</v>
      </c>
      <c r="DG33" s="14">
        <v>-3.3919999999999999E-2</v>
      </c>
      <c r="DH33" s="14">
        <v>142</v>
      </c>
      <c r="DI33" s="14">
        <v>142.44412</v>
      </c>
      <c r="DJ33" s="14">
        <v>142.44412</v>
      </c>
      <c r="DK33" s="14">
        <v>-0.44412000000000001</v>
      </c>
      <c r="DL33" s="14"/>
      <c r="DM33" s="14"/>
      <c r="DN33" s="14"/>
      <c r="DO33" s="14">
        <v>0</v>
      </c>
      <c r="DP33" s="14"/>
      <c r="DQ33" s="14"/>
      <c r="DR33" s="14"/>
      <c r="DS33" s="14">
        <v>0</v>
      </c>
      <c r="DT33" s="14"/>
      <c r="DU33" s="14"/>
      <c r="DV33" s="14"/>
      <c r="DW33" s="14">
        <v>0</v>
      </c>
      <c r="DX33" s="14"/>
      <c r="DY33" s="14"/>
      <c r="DZ33" s="14"/>
      <c r="EA33" s="14">
        <v>0</v>
      </c>
      <c r="EB33" s="14">
        <v>110.7</v>
      </c>
      <c r="EC33" s="14">
        <v>112.46647</v>
      </c>
      <c r="ED33" s="14">
        <v>112.46647</v>
      </c>
      <c r="EE33" s="14">
        <v>-1.76647</v>
      </c>
      <c r="EF33" s="14">
        <v>222.8</v>
      </c>
      <c r="EG33" s="14">
        <v>220.69499999999999</v>
      </c>
      <c r="EH33" s="14">
        <v>220.69499999999999</v>
      </c>
      <c r="EI33" s="14">
        <v>2.105</v>
      </c>
      <c r="EJ33" s="14"/>
      <c r="EK33" s="14"/>
      <c r="EL33" s="14"/>
      <c r="EM33" s="14">
        <v>0</v>
      </c>
      <c r="EN33" s="14"/>
      <c r="EO33" s="14"/>
      <c r="EP33" s="14"/>
      <c r="EQ33" s="14">
        <v>0</v>
      </c>
      <c r="ER33" s="14"/>
      <c r="ES33" s="14"/>
      <c r="ET33" s="14"/>
      <c r="EU33" s="14">
        <v>0</v>
      </c>
      <c r="EV33" s="14">
        <v>6.5</v>
      </c>
      <c r="EW33" s="14">
        <v>6.39</v>
      </c>
      <c r="EX33" s="14">
        <v>6.39</v>
      </c>
      <c r="EY33" s="14">
        <v>0.11</v>
      </c>
      <c r="EZ33" s="14">
        <v>455.7</v>
      </c>
      <c r="FA33" s="14">
        <v>449.28086000000002</v>
      </c>
      <c r="FB33" s="14">
        <v>449.28086000000002</v>
      </c>
      <c r="FC33" s="14">
        <v>6.4191399999999996</v>
      </c>
      <c r="FD33" s="14">
        <v>80</v>
      </c>
      <c r="FE33" s="14">
        <v>81.635570000000001</v>
      </c>
      <c r="FF33" s="14">
        <v>81.635570000000001</v>
      </c>
      <c r="FG33" s="14">
        <v>-1.63557</v>
      </c>
      <c r="FH33" s="14">
        <v>140.4</v>
      </c>
      <c r="FI33" s="14">
        <v>142.04259999999999</v>
      </c>
      <c r="FJ33" s="14">
        <v>142.04259999999999</v>
      </c>
      <c r="FK33" s="14">
        <v>-1.6426000000000001</v>
      </c>
      <c r="FL33" s="14">
        <v>38.4</v>
      </c>
      <c r="FM33" s="14">
        <v>41.89893</v>
      </c>
      <c r="FN33" s="14">
        <v>41.89893</v>
      </c>
      <c r="FO33" s="14">
        <v>-3.4989300000000001</v>
      </c>
      <c r="FP33" s="14">
        <v>18.399999999999999</v>
      </c>
      <c r="FQ33" s="14">
        <v>19.21088</v>
      </c>
      <c r="FR33" s="14">
        <v>19.21088</v>
      </c>
      <c r="FS33" s="14">
        <v>-0.81088000000000005</v>
      </c>
      <c r="FT33" s="14">
        <v>18.8</v>
      </c>
      <c r="FU33" s="14">
        <v>18.172979999999999</v>
      </c>
      <c r="FV33" s="14">
        <v>18.172979999999999</v>
      </c>
      <c r="FW33" s="14">
        <v>0.62702000000000002</v>
      </c>
      <c r="FX33" s="14">
        <v>48.8</v>
      </c>
      <c r="FY33" s="14">
        <v>87.773570000000007</v>
      </c>
      <c r="FZ33" s="14">
        <v>87.773570000000007</v>
      </c>
      <c r="GA33" s="14">
        <v>-38.973570000000002</v>
      </c>
      <c r="GB33" s="14">
        <v>161.30000000000001</v>
      </c>
      <c r="GC33" s="14">
        <v>166.66181</v>
      </c>
      <c r="GD33" s="14">
        <v>166.66181</v>
      </c>
      <c r="GE33" s="14">
        <v>-5.3618100000000002</v>
      </c>
      <c r="GF33" s="14">
        <v>160.9</v>
      </c>
      <c r="GG33" s="14">
        <v>166.66181</v>
      </c>
      <c r="GH33" s="14">
        <v>166.66181</v>
      </c>
      <c r="GI33" s="14">
        <v>-5.7618099999999997</v>
      </c>
      <c r="GJ33" s="14">
        <v>173.7</v>
      </c>
      <c r="GK33" s="14">
        <v>167.16229000000001</v>
      </c>
      <c r="GL33" s="14">
        <v>167.16229000000001</v>
      </c>
      <c r="GM33" s="14">
        <v>6.5377099999999997</v>
      </c>
      <c r="GN33" s="14">
        <v>105.8</v>
      </c>
      <c r="GO33" s="14">
        <v>110.48202000000001</v>
      </c>
      <c r="GP33" s="14">
        <v>110.48202000000001</v>
      </c>
      <c r="GQ33" s="14">
        <v>-4.6820199999999996</v>
      </c>
      <c r="GR33" s="14">
        <v>17.899999999999999</v>
      </c>
      <c r="GS33" s="14">
        <v>18</v>
      </c>
      <c r="GT33" s="14">
        <v>18</v>
      </c>
      <c r="GU33" s="14">
        <v>-0.1</v>
      </c>
      <c r="GV33" s="14">
        <v>36.200000000000003</v>
      </c>
      <c r="GW33" s="14">
        <v>38.272109999999998</v>
      </c>
      <c r="GX33" s="14">
        <v>38.272109999999998</v>
      </c>
      <c r="GY33" s="14">
        <v>-2.0721099999999999</v>
      </c>
      <c r="GZ33" s="14">
        <v>4</v>
      </c>
      <c r="HA33" s="14">
        <v>4.1192200000000003</v>
      </c>
      <c r="HB33" s="14">
        <v>4.1192200000000003</v>
      </c>
      <c r="HC33" s="14">
        <v>-0.11922000000000001</v>
      </c>
      <c r="HD33" s="14">
        <v>33.1</v>
      </c>
      <c r="HE33" s="14">
        <v>33.36054</v>
      </c>
      <c r="HF33" s="14">
        <v>33.36054</v>
      </c>
      <c r="HG33" s="14">
        <v>-0.26053999999999999</v>
      </c>
      <c r="HH33" s="14">
        <v>136.6</v>
      </c>
      <c r="HI33" s="14">
        <v>142.80175</v>
      </c>
      <c r="HJ33" s="14">
        <v>142.80175</v>
      </c>
      <c r="HK33" s="14">
        <v>-6.2017499999999997</v>
      </c>
      <c r="HL33" s="14"/>
      <c r="HM33" s="14"/>
      <c r="HN33" s="14"/>
      <c r="HO33" s="14">
        <v>0</v>
      </c>
      <c r="HP33" s="14"/>
      <c r="HQ33" s="14"/>
      <c r="HR33" s="14"/>
      <c r="HS33" s="14">
        <v>0</v>
      </c>
      <c r="HT33" s="14">
        <v>52.1</v>
      </c>
      <c r="HU33" s="14"/>
      <c r="HV33" s="14">
        <v>40.211219999999997</v>
      </c>
      <c r="HW33" s="14">
        <v>11.888780000000001</v>
      </c>
      <c r="HX33" s="14"/>
      <c r="HY33" s="14"/>
      <c r="HZ33" s="14"/>
      <c r="IA33" s="14">
        <v>0</v>
      </c>
      <c r="IB33" s="14"/>
      <c r="IC33" s="14"/>
      <c r="ID33" s="14"/>
      <c r="IE33" s="14">
        <v>0</v>
      </c>
      <c r="IF33" s="14">
        <v>0</v>
      </c>
      <c r="IG33" s="14"/>
      <c r="IH33" s="14">
        <v>45.265309999999999</v>
      </c>
      <c r="II33" s="14">
        <v>-45.265309999999999</v>
      </c>
      <c r="IJ33" s="14"/>
      <c r="IK33" s="14"/>
      <c r="IL33" s="14"/>
      <c r="IM33" s="14">
        <v>0</v>
      </c>
      <c r="IN33" s="14"/>
      <c r="IO33" s="14"/>
      <c r="IP33" s="14"/>
      <c r="IQ33" s="14">
        <v>0</v>
      </c>
      <c r="IR33" s="14"/>
      <c r="IS33" s="14"/>
      <c r="IT33" s="14"/>
      <c r="IU33" s="14">
        <v>0</v>
      </c>
      <c r="IV33" s="14">
        <v>127.62</v>
      </c>
      <c r="IW33" s="14">
        <v>128.10932</v>
      </c>
      <c r="IX33" s="14">
        <v>132.83837</v>
      </c>
      <c r="IY33" s="14">
        <v>-5.2183700000000002</v>
      </c>
      <c r="IZ33" s="14">
        <v>0</v>
      </c>
      <c r="JA33" s="14"/>
      <c r="JB33" s="14"/>
      <c r="JC33" s="14">
        <v>0</v>
      </c>
      <c r="JD33" s="14">
        <v>0</v>
      </c>
      <c r="JE33" s="14"/>
      <c r="JF33" s="14"/>
      <c r="JG33" s="14">
        <v>0</v>
      </c>
      <c r="JH33" s="14">
        <v>0</v>
      </c>
      <c r="JI33" s="14"/>
      <c r="JJ33" s="14"/>
      <c r="JK33" s="14">
        <v>0</v>
      </c>
      <c r="JL33" s="14"/>
      <c r="JM33" s="14"/>
      <c r="JN33" s="14"/>
      <c r="JO33" s="14">
        <v>0</v>
      </c>
      <c r="JP33" s="14">
        <v>70.209999999999994</v>
      </c>
      <c r="JQ33" s="14">
        <v>45.042119999999997</v>
      </c>
      <c r="JR33" s="14">
        <v>73.275930000000002</v>
      </c>
      <c r="JS33" s="14">
        <v>-3.0659299999999998</v>
      </c>
      <c r="JT33" s="14">
        <v>34.22</v>
      </c>
      <c r="JU33" s="14">
        <v>22.58869</v>
      </c>
      <c r="JV33" s="14">
        <v>36.747990000000001</v>
      </c>
      <c r="JW33" s="14">
        <v>-2.52799</v>
      </c>
      <c r="JX33" s="14"/>
      <c r="JY33" s="14"/>
      <c r="JZ33" s="14"/>
      <c r="KA33" s="14">
        <v>0</v>
      </c>
      <c r="KB33" s="14"/>
      <c r="KC33" s="14"/>
      <c r="KD33" s="14"/>
      <c r="KE33" s="14">
        <v>0</v>
      </c>
      <c r="KF33" s="14"/>
      <c r="KG33" s="14"/>
      <c r="KH33" s="14"/>
      <c r="KI33" s="14">
        <v>0</v>
      </c>
      <c r="KJ33" s="14"/>
      <c r="KK33" s="14"/>
      <c r="KL33" s="14">
        <v>36</v>
      </c>
      <c r="KM33" s="14">
        <v>-36</v>
      </c>
      <c r="KN33" s="14"/>
      <c r="KO33" s="14"/>
      <c r="KP33" s="14"/>
      <c r="KQ33" s="14">
        <v>0</v>
      </c>
      <c r="KR33" s="14"/>
      <c r="KS33" s="14"/>
      <c r="KT33" s="14"/>
      <c r="KU33" s="14">
        <v>0</v>
      </c>
      <c r="KV33" s="14">
        <v>2.2999999999999998</v>
      </c>
      <c r="KW33" s="14">
        <v>1.33812</v>
      </c>
      <c r="KX33" s="14">
        <v>1.33812</v>
      </c>
      <c r="KY33" s="14">
        <v>0.96187999999999996</v>
      </c>
      <c r="KZ33" s="14">
        <v>141.9</v>
      </c>
      <c r="LA33" s="14">
        <v>146.59063</v>
      </c>
      <c r="LB33" s="14">
        <v>148.74298999999999</v>
      </c>
      <c r="LC33" s="14">
        <v>-6.8429900000000004</v>
      </c>
      <c r="LD33" s="14">
        <v>122.9</v>
      </c>
      <c r="LE33" s="14">
        <v>124.84587999999999</v>
      </c>
      <c r="LF33" s="14">
        <v>124.84587999999999</v>
      </c>
      <c r="LG33" s="14">
        <v>-1.9458800000000001</v>
      </c>
      <c r="LH33" s="14">
        <v>66</v>
      </c>
      <c r="LI33" s="14">
        <v>67.199219999999997</v>
      </c>
      <c r="LJ33" s="14">
        <v>67.199219999999997</v>
      </c>
      <c r="LK33" s="14">
        <v>-1.19922</v>
      </c>
      <c r="LL33" s="14">
        <v>78.900000000000006</v>
      </c>
      <c r="LM33" s="14">
        <v>78.567999999999998</v>
      </c>
      <c r="LN33" s="14">
        <v>78.567999999999998</v>
      </c>
      <c r="LO33" s="14">
        <v>0.33200000000000002</v>
      </c>
      <c r="LP33" s="14">
        <v>30.2</v>
      </c>
      <c r="LQ33" s="14">
        <v>29.980560000000001</v>
      </c>
      <c r="LR33" s="14">
        <v>29.980560000000001</v>
      </c>
      <c r="LS33" s="14">
        <v>0.21944</v>
      </c>
      <c r="LT33" s="14">
        <v>0</v>
      </c>
      <c r="LU33" s="14"/>
      <c r="LV33" s="14"/>
      <c r="LW33" s="14">
        <v>0</v>
      </c>
      <c r="LX33" s="14"/>
      <c r="LY33" s="14"/>
      <c r="LZ33" s="14"/>
      <c r="MA33" s="14">
        <v>0</v>
      </c>
      <c r="MB33" s="14"/>
      <c r="MC33" s="14"/>
      <c r="MD33" s="14"/>
      <c r="ME33" s="14">
        <v>0</v>
      </c>
      <c r="MF33" s="14">
        <v>136.69999999999999</v>
      </c>
      <c r="MG33" s="14">
        <v>137.95282</v>
      </c>
      <c r="MH33" s="14">
        <v>153.12568999999999</v>
      </c>
      <c r="MI33" s="14">
        <v>-16.425689999999999</v>
      </c>
      <c r="MJ33" s="14">
        <v>137.1</v>
      </c>
      <c r="MK33" s="14">
        <v>137.95282</v>
      </c>
      <c r="ML33" s="14">
        <v>153.12568999999999</v>
      </c>
      <c r="MM33" s="14">
        <v>-16.025690000000001</v>
      </c>
      <c r="MN33" s="14">
        <v>145.30000000000001</v>
      </c>
      <c r="MO33" s="14">
        <v>138.36708999999999</v>
      </c>
      <c r="MP33" s="14">
        <v>153.58553000000001</v>
      </c>
      <c r="MQ33" s="14">
        <v>-8.2855299999999996</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6.8</v>
      </c>
      <c r="NU33" s="14">
        <v>7.0432300000000003</v>
      </c>
      <c r="NV33" s="14">
        <v>7.0432300000000003</v>
      </c>
      <c r="NW33" s="14">
        <v>-0.24323</v>
      </c>
      <c r="NX33" s="14">
        <v>4.0999999999999996</v>
      </c>
      <c r="NY33" s="14">
        <v>7.3890099999999999</v>
      </c>
      <c r="NZ33" s="14">
        <v>7.3890099999999999</v>
      </c>
      <c r="OA33" s="14">
        <v>-3.2890100000000002</v>
      </c>
      <c r="OB33" s="14">
        <v>20</v>
      </c>
      <c r="OC33" s="14">
        <v>20</v>
      </c>
      <c r="OD33" s="14">
        <v>17.492709999999999</v>
      </c>
      <c r="OE33" s="14">
        <v>2.5072899999999998</v>
      </c>
      <c r="OF33" s="14">
        <v>1.3</v>
      </c>
      <c r="OG33" s="14">
        <v>0.84799999999999998</v>
      </c>
      <c r="OH33" s="14">
        <v>0.84799999999999998</v>
      </c>
      <c r="OI33" s="14">
        <v>0.45200000000000001</v>
      </c>
      <c r="OJ33" s="14">
        <v>86.1</v>
      </c>
      <c r="OK33" s="14">
        <v>51.2</v>
      </c>
      <c r="OL33" s="14">
        <v>51.2</v>
      </c>
      <c r="OM33" s="14">
        <v>34.9</v>
      </c>
      <c r="ON33" s="14">
        <v>80.8</v>
      </c>
      <c r="OO33" s="14">
        <v>61.639000000000003</v>
      </c>
      <c r="OP33" s="14">
        <v>61.639000000000003</v>
      </c>
      <c r="OQ33" s="14">
        <v>19.161000000000001</v>
      </c>
      <c r="OR33" s="14">
        <v>0.8</v>
      </c>
      <c r="OS33" s="14">
        <v>4.3540000000000001</v>
      </c>
      <c r="OT33" s="14">
        <v>4.3540000000000001</v>
      </c>
      <c r="OU33" s="14">
        <v>-3.5539999999999998</v>
      </c>
      <c r="OV33" s="14">
        <v>0.2</v>
      </c>
      <c r="OW33" s="14">
        <v>0.4</v>
      </c>
      <c r="OX33" s="14">
        <v>0.4</v>
      </c>
      <c r="OY33" s="14">
        <v>-0.2</v>
      </c>
      <c r="OZ33" s="14">
        <v>20.2</v>
      </c>
      <c r="PA33" s="14">
        <v>19.436350000000001</v>
      </c>
      <c r="PB33" s="14">
        <v>19.436350000000001</v>
      </c>
      <c r="PC33" s="14">
        <v>0.76365000000000005</v>
      </c>
      <c r="PD33" s="14">
        <v>9.9</v>
      </c>
      <c r="PE33" s="14">
        <v>9.9830000000000005</v>
      </c>
      <c r="PF33" s="14">
        <v>9.9830000000000005</v>
      </c>
      <c r="PG33" s="14">
        <v>-8.3000000000000004E-2</v>
      </c>
      <c r="PH33" s="14">
        <v>5.3</v>
      </c>
      <c r="PI33" s="14">
        <v>5.67</v>
      </c>
      <c r="PJ33" s="14">
        <v>5.67</v>
      </c>
      <c r="PK33" s="14">
        <v>-0.37</v>
      </c>
      <c r="PL33" s="14">
        <v>176.1</v>
      </c>
      <c r="PM33" s="14">
        <v>130.69999999999999</v>
      </c>
      <c r="PN33" s="14">
        <v>83.778000000000006</v>
      </c>
      <c r="PO33" s="14">
        <v>92.322000000000003</v>
      </c>
      <c r="PP33" s="14">
        <v>2.2000000000000002</v>
      </c>
      <c r="PQ33" s="14">
        <v>1</v>
      </c>
      <c r="PR33" s="14">
        <v>1</v>
      </c>
      <c r="PS33" s="14">
        <v>1.2</v>
      </c>
      <c r="PT33" s="14">
        <v>3.6</v>
      </c>
      <c r="PU33" s="14">
        <v>1.8</v>
      </c>
      <c r="PV33" s="14">
        <v>1.8</v>
      </c>
      <c r="PW33" s="14">
        <v>1.8</v>
      </c>
      <c r="PX33" s="14">
        <v>5</v>
      </c>
      <c r="PY33" s="14">
        <v>5</v>
      </c>
      <c r="PZ33" s="14">
        <v>5</v>
      </c>
      <c r="QA33" s="14">
        <v>0</v>
      </c>
      <c r="QB33" s="14">
        <v>20.2</v>
      </c>
      <c r="QC33" s="14">
        <v>20.274049999999999</v>
      </c>
      <c r="QD33" s="14">
        <v>20.274049999999999</v>
      </c>
      <c r="QE33" s="14">
        <v>-7.4050000000000005E-2</v>
      </c>
      <c r="QF33" s="14">
        <v>20</v>
      </c>
      <c r="QG33" s="14">
        <v>19.436350000000001</v>
      </c>
      <c r="QH33" s="14">
        <v>19.436350000000001</v>
      </c>
      <c r="QI33" s="14">
        <v>0.56364999999999998</v>
      </c>
      <c r="QJ33" s="14">
        <v>18.7</v>
      </c>
      <c r="QK33" s="14">
        <v>19</v>
      </c>
      <c r="QL33" s="14">
        <v>17.492709999999999</v>
      </c>
      <c r="QM33" s="14">
        <v>1.20729</v>
      </c>
      <c r="QN33" s="14">
        <v>3.4</v>
      </c>
      <c r="QO33" s="14">
        <v>3.4</v>
      </c>
      <c r="QP33" s="14">
        <v>3.4</v>
      </c>
      <c r="QQ33" s="14">
        <v>0</v>
      </c>
      <c r="QR33" s="14">
        <v>18.5</v>
      </c>
      <c r="QS33" s="14">
        <v>9.1999999999999993</v>
      </c>
      <c r="QT33" s="14">
        <v>9.1999999999999993</v>
      </c>
      <c r="QU33" s="14">
        <v>9.3000000000000007</v>
      </c>
      <c r="QV33" s="14">
        <v>15.4</v>
      </c>
      <c r="QW33" s="14">
        <v>14.041</v>
      </c>
      <c r="QX33" s="14">
        <v>14.041</v>
      </c>
      <c r="QY33" s="14">
        <v>1.359</v>
      </c>
      <c r="QZ33" s="14">
        <v>19</v>
      </c>
      <c r="RA33" s="14">
        <v>16.503</v>
      </c>
      <c r="RB33" s="14">
        <v>16.503</v>
      </c>
      <c r="RC33" s="14">
        <v>2.4969999999999999</v>
      </c>
      <c r="RD33" s="14">
        <v>18.8</v>
      </c>
      <c r="RE33" s="14">
        <v>13.1</v>
      </c>
      <c r="RF33" s="14">
        <v>10.776999999999999</v>
      </c>
      <c r="RG33" s="14">
        <v>8.0229999999999997</v>
      </c>
      <c r="RH33" s="14">
        <v>45.7</v>
      </c>
      <c r="RI33" s="14">
        <v>35.061</v>
      </c>
      <c r="RJ33" s="14">
        <v>35.061</v>
      </c>
      <c r="RK33" s="14">
        <v>10.638999999999999</v>
      </c>
      <c r="RL33" s="14">
        <v>19.399999999999999</v>
      </c>
      <c r="RM33" s="14">
        <v>17.489000000000001</v>
      </c>
      <c r="RN33" s="14">
        <v>17.489000000000001</v>
      </c>
      <c r="RO33" s="14">
        <v>1.911</v>
      </c>
      <c r="RP33" s="14">
        <v>3.5</v>
      </c>
      <c r="RQ33" s="14">
        <v>3.5009999999999999</v>
      </c>
      <c r="RR33" s="14">
        <v>3.5009999999999999</v>
      </c>
      <c r="RS33" s="14">
        <v>-1E-3</v>
      </c>
      <c r="RT33" s="14">
        <v>16.8</v>
      </c>
      <c r="RU33" s="14">
        <v>9.2053600000000007</v>
      </c>
      <c r="RV33" s="14">
        <v>19.792000000000002</v>
      </c>
      <c r="RW33" s="14">
        <v>-2.992</v>
      </c>
      <c r="RX33" s="14">
        <v>3</v>
      </c>
      <c r="RY33" s="14">
        <v>2</v>
      </c>
      <c r="RZ33" s="14">
        <v>2</v>
      </c>
      <c r="SA33" s="14">
        <v>1</v>
      </c>
      <c r="SB33" s="14"/>
      <c r="SC33" s="14"/>
      <c r="SD33" s="14">
        <v>0.4</v>
      </c>
      <c r="SE33" s="14">
        <v>-0.4</v>
      </c>
      <c r="SF33" s="14">
        <v>0.4</v>
      </c>
      <c r="SG33" s="14">
        <v>0.32500000000000001</v>
      </c>
      <c r="SH33" s="14">
        <v>0.32500000000000001</v>
      </c>
      <c r="SI33" s="14">
        <v>7.4999999999999997E-2</v>
      </c>
      <c r="SJ33" s="14">
        <v>19.8</v>
      </c>
      <c r="SK33" s="14">
        <v>19.1448</v>
      </c>
      <c r="SL33" s="14">
        <v>19.1448</v>
      </c>
      <c r="SM33" s="14">
        <v>0.6552</v>
      </c>
      <c r="SN33" s="14">
        <v>9.9</v>
      </c>
      <c r="SO33" s="14">
        <v>10.301259999999999</v>
      </c>
      <c r="SP33" s="14">
        <v>10.301259999999999</v>
      </c>
      <c r="SQ33" s="14">
        <v>-0.40126000000000001</v>
      </c>
      <c r="SR33" s="14">
        <v>20.100000000000001</v>
      </c>
      <c r="SS33" s="14">
        <v>19.436350000000001</v>
      </c>
      <c r="ST33" s="14">
        <v>19.436350000000001</v>
      </c>
      <c r="SU33" s="14">
        <v>0.66364999999999996</v>
      </c>
      <c r="SV33" s="14">
        <v>20.2</v>
      </c>
      <c r="SW33" s="14">
        <v>19.436350000000001</v>
      </c>
      <c r="SX33" s="14">
        <v>19.436350000000001</v>
      </c>
      <c r="SY33" s="14">
        <v>0.76365000000000005</v>
      </c>
      <c r="SZ33" s="14">
        <v>20</v>
      </c>
      <c r="TA33" s="14">
        <v>19.241980000000002</v>
      </c>
      <c r="TB33" s="14">
        <v>19.241980000000002</v>
      </c>
      <c r="TC33" s="14">
        <v>0.75802000000000003</v>
      </c>
      <c r="TD33" s="14">
        <v>25.2</v>
      </c>
      <c r="TE33" s="14">
        <v>14.013999999999999</v>
      </c>
      <c r="TF33" s="14">
        <v>14.013999999999999</v>
      </c>
      <c r="TG33" s="14">
        <v>11.186</v>
      </c>
      <c r="TH33" s="14">
        <v>24.7</v>
      </c>
      <c r="TI33" s="14">
        <v>50.709000000000003</v>
      </c>
      <c r="TJ33" s="14">
        <v>50.709000000000003</v>
      </c>
      <c r="TK33" s="14">
        <v>-26.009</v>
      </c>
      <c r="TL33" s="14">
        <v>20.5</v>
      </c>
      <c r="TM33" s="14">
        <v>33.494</v>
      </c>
      <c r="TN33" s="14">
        <v>33.494</v>
      </c>
      <c r="TO33" s="14">
        <v>-12.994</v>
      </c>
      <c r="TP33" s="14">
        <v>1.24</v>
      </c>
      <c r="TQ33" s="14">
        <v>14.227</v>
      </c>
      <c r="TR33" s="14">
        <v>14.227</v>
      </c>
      <c r="TS33" s="14">
        <v>-12.987</v>
      </c>
      <c r="TT33" s="14">
        <v>1.0900000000000001</v>
      </c>
      <c r="TU33" s="14">
        <v>16.213000000000001</v>
      </c>
      <c r="TV33" s="14">
        <v>16.213000000000001</v>
      </c>
      <c r="TW33" s="14">
        <v>-15.122999999999999</v>
      </c>
      <c r="TX33" s="14">
        <v>0</v>
      </c>
      <c r="TY33" s="14">
        <v>1.0109999999999999</v>
      </c>
      <c r="TZ33" s="14">
        <v>1.0109999999999999</v>
      </c>
      <c r="UA33" s="14">
        <v>-1.0109999999999999</v>
      </c>
      <c r="UB33" s="14">
        <v>0</v>
      </c>
      <c r="UC33" s="14">
        <v>1.623</v>
      </c>
      <c r="UD33" s="14">
        <v>1.623</v>
      </c>
      <c r="UE33" s="14">
        <v>-1.623</v>
      </c>
      <c r="UF33" s="14">
        <v>38.1</v>
      </c>
      <c r="UG33" s="14">
        <v>41.2</v>
      </c>
      <c r="UH33" s="14">
        <v>41.2</v>
      </c>
      <c r="UI33" s="14">
        <v>-3.1</v>
      </c>
      <c r="UJ33" s="14">
        <v>20.9</v>
      </c>
      <c r="UK33" s="14">
        <v>19.922249999999998</v>
      </c>
      <c r="UL33" s="14">
        <v>19.922249999999998</v>
      </c>
      <c r="UM33" s="14">
        <v>0.97775000000000001</v>
      </c>
      <c r="UN33" s="14">
        <v>8.1999999999999993</v>
      </c>
      <c r="UO33" s="14">
        <v>8.1999999999999993</v>
      </c>
      <c r="UP33" s="14">
        <v>8.1999999999999993</v>
      </c>
      <c r="UQ33" s="14">
        <v>0</v>
      </c>
      <c r="UR33" s="14">
        <v>6.4</v>
      </c>
      <c r="US33" s="14">
        <v>6.8</v>
      </c>
      <c r="UT33" s="14">
        <v>6.8</v>
      </c>
      <c r="UU33" s="14">
        <v>-0.4</v>
      </c>
      <c r="UV33" s="14">
        <v>20.399999999999999</v>
      </c>
      <c r="UW33" s="14">
        <v>20</v>
      </c>
      <c r="UX33" s="14">
        <v>19.436350000000001</v>
      </c>
      <c r="UY33" s="14">
        <v>0.96365000000000001</v>
      </c>
      <c r="UZ33" s="14">
        <v>20.399999999999999</v>
      </c>
      <c r="VA33" s="14">
        <v>20</v>
      </c>
      <c r="VB33" s="14">
        <v>19.436350000000001</v>
      </c>
      <c r="VC33" s="14">
        <v>0.96365000000000001</v>
      </c>
      <c r="VD33" s="14">
        <v>20.100000000000001</v>
      </c>
      <c r="VE33" s="14">
        <v>20</v>
      </c>
      <c r="VF33" s="14">
        <v>19.436350000000001</v>
      </c>
      <c r="VG33" s="14">
        <v>0.66364999999999996</v>
      </c>
      <c r="VH33" s="14">
        <v>1.7</v>
      </c>
      <c r="VI33" s="14">
        <v>2.661</v>
      </c>
      <c r="VJ33" s="14">
        <v>2.661</v>
      </c>
      <c r="VK33" s="14">
        <v>-0.96099999999999997</v>
      </c>
      <c r="VL33" s="14">
        <v>202.5</v>
      </c>
      <c r="VM33" s="14">
        <v>185.7</v>
      </c>
      <c r="VN33" s="14">
        <v>113.973</v>
      </c>
      <c r="VO33" s="14">
        <v>88.527000000000001</v>
      </c>
      <c r="VP33" s="14">
        <v>16.7</v>
      </c>
      <c r="VQ33" s="14">
        <v>16.172000000000001</v>
      </c>
      <c r="VR33" s="14">
        <v>16.172000000000001</v>
      </c>
      <c r="VS33" s="14">
        <v>0.52800000000000002</v>
      </c>
      <c r="VT33" s="14">
        <v>141</v>
      </c>
      <c r="VU33" s="14">
        <v>131</v>
      </c>
      <c r="VV33" s="14">
        <v>56.897500000000001</v>
      </c>
      <c r="VW33" s="14">
        <v>84.102500000000006</v>
      </c>
      <c r="VX33" s="14">
        <v>0.3</v>
      </c>
      <c r="VY33" s="14">
        <v>0.6</v>
      </c>
      <c r="VZ33" s="14">
        <v>0.6</v>
      </c>
      <c r="WA33" s="14">
        <v>-0.3</v>
      </c>
      <c r="WB33" s="14">
        <v>8.1999999999999993</v>
      </c>
      <c r="WC33" s="14">
        <v>63.985999999999997</v>
      </c>
      <c r="WD33" s="14">
        <v>63.985999999999997</v>
      </c>
      <c r="WE33" s="14">
        <v>-55.786000000000001</v>
      </c>
      <c r="WF33" s="14">
        <v>15.7</v>
      </c>
      <c r="WG33" s="14">
        <v>73.265000000000001</v>
      </c>
      <c r="WH33" s="14">
        <v>73.265000000000001</v>
      </c>
      <c r="WI33" s="14">
        <v>-57.564999999999998</v>
      </c>
      <c r="WJ33" s="14">
        <v>89.9</v>
      </c>
      <c r="WK33" s="14">
        <v>71.3</v>
      </c>
      <c r="WL33" s="14">
        <v>99.423000000000002</v>
      </c>
      <c r="WM33" s="14">
        <v>-9.5229999999999997</v>
      </c>
      <c r="WN33" s="14">
        <v>4.0999999999999996</v>
      </c>
      <c r="WO33" s="14">
        <v>4.2</v>
      </c>
      <c r="WP33" s="14">
        <v>4.2</v>
      </c>
      <c r="WQ33" s="14">
        <v>-0.1</v>
      </c>
      <c r="WR33" s="14">
        <v>1.1000000000000001</v>
      </c>
      <c r="WS33" s="14">
        <v>1.2</v>
      </c>
      <c r="WT33" s="14">
        <v>1.2</v>
      </c>
      <c r="WU33" s="14">
        <v>-0.1</v>
      </c>
      <c r="WV33" s="14">
        <v>2.4</v>
      </c>
      <c r="WW33" s="14">
        <v>2.4</v>
      </c>
      <c r="WX33" s="14">
        <v>2.4</v>
      </c>
      <c r="WY33" s="14">
        <v>0</v>
      </c>
      <c r="WZ33" s="14">
        <v>1.1000000000000001</v>
      </c>
      <c r="XA33" s="14">
        <v>1.4</v>
      </c>
      <c r="XB33" s="14">
        <v>1.4</v>
      </c>
      <c r="XC33" s="14">
        <v>-0.3</v>
      </c>
      <c r="XD33" s="14">
        <v>14.9</v>
      </c>
      <c r="XE33" s="14">
        <v>12.875</v>
      </c>
      <c r="XF33" s="14">
        <v>12.875</v>
      </c>
      <c r="XG33" s="14">
        <v>2.0249999999999999</v>
      </c>
      <c r="XH33" s="14">
        <v>9.3000000000000007</v>
      </c>
      <c r="XI33" s="14">
        <v>9</v>
      </c>
      <c r="XJ33" s="14">
        <v>9</v>
      </c>
      <c r="XK33" s="14">
        <v>0.3</v>
      </c>
      <c r="XL33" s="14">
        <v>20</v>
      </c>
      <c r="XM33" s="14">
        <v>19.241980000000002</v>
      </c>
      <c r="XN33" s="14">
        <v>19.241980000000002</v>
      </c>
      <c r="XO33" s="14">
        <v>0.75802000000000003</v>
      </c>
      <c r="XP33" s="14">
        <v>8</v>
      </c>
      <c r="XQ33" s="14">
        <v>10.7</v>
      </c>
      <c r="XR33" s="14">
        <v>10.7</v>
      </c>
      <c r="XS33" s="14">
        <v>-2.7</v>
      </c>
      <c r="XT33" s="14">
        <v>26.4</v>
      </c>
      <c r="XU33" s="14">
        <v>30.5</v>
      </c>
      <c r="XV33" s="14">
        <v>29</v>
      </c>
      <c r="XW33" s="14">
        <v>-2.6</v>
      </c>
      <c r="XX33" s="14">
        <v>34</v>
      </c>
      <c r="XY33" s="14">
        <v>30.5</v>
      </c>
      <c r="XZ33" s="14">
        <v>29</v>
      </c>
      <c r="YA33" s="14">
        <v>5</v>
      </c>
      <c r="YB33" s="14">
        <v>11.3</v>
      </c>
      <c r="YC33" s="14">
        <v>14</v>
      </c>
      <c r="YD33" s="14">
        <v>14</v>
      </c>
      <c r="YE33" s="14">
        <v>-2.7</v>
      </c>
      <c r="YF33" s="14">
        <v>5.0999999999999996</v>
      </c>
      <c r="YG33" s="14">
        <v>18.25</v>
      </c>
      <c r="YH33" s="14">
        <v>18.25</v>
      </c>
      <c r="YI33" s="14">
        <v>-13.15</v>
      </c>
      <c r="YJ33" s="14">
        <v>8.6999999999999993</v>
      </c>
      <c r="YK33" s="14">
        <v>7.99</v>
      </c>
      <c r="YL33" s="14">
        <v>7.99</v>
      </c>
      <c r="YM33" s="14">
        <v>0.71</v>
      </c>
      <c r="YN33" s="14">
        <v>11</v>
      </c>
      <c r="YO33" s="14">
        <v>11</v>
      </c>
      <c r="YP33" s="14">
        <v>11</v>
      </c>
      <c r="YQ33" s="14">
        <v>0</v>
      </c>
      <c r="YR33" s="14">
        <v>19.399999999999999</v>
      </c>
      <c r="YS33" s="14">
        <v>22</v>
      </c>
      <c r="YT33" s="14">
        <v>22</v>
      </c>
      <c r="YU33" s="14">
        <v>-2.6</v>
      </c>
    </row>
    <row r="34" spans="1:671" ht="24" customHeight="1" x14ac:dyDescent="0.25">
      <c r="A34" s="1"/>
      <c r="B34" s="16" t="s">
        <v>102</v>
      </c>
      <c r="C34" s="16" t="s">
        <v>887</v>
      </c>
      <c r="D34" s="17">
        <v>202.1</v>
      </c>
      <c r="E34" s="17">
        <v>203.40136000000001</v>
      </c>
      <c r="F34" s="17">
        <v>203.40136000000001</v>
      </c>
      <c r="G34" s="17">
        <v>-1.3013600000000001</v>
      </c>
      <c r="H34" s="17">
        <v>607.70000000000005</v>
      </c>
      <c r="I34" s="17">
        <v>631.22380999999996</v>
      </c>
      <c r="J34" s="17">
        <v>631.22380999999996</v>
      </c>
      <c r="K34" s="17">
        <v>-23.523810000000001</v>
      </c>
      <c r="L34" s="17">
        <v>145.69999999999999</v>
      </c>
      <c r="M34" s="17">
        <v>146.79963000000001</v>
      </c>
      <c r="N34" s="17">
        <v>146.79963000000001</v>
      </c>
      <c r="O34" s="17">
        <v>-1.0996300000000001</v>
      </c>
      <c r="P34" s="17"/>
      <c r="Q34" s="17"/>
      <c r="R34" s="17"/>
      <c r="S34" s="17">
        <v>0</v>
      </c>
      <c r="T34" s="17"/>
      <c r="U34" s="17"/>
      <c r="V34" s="17"/>
      <c r="W34" s="17">
        <v>0</v>
      </c>
      <c r="X34" s="17">
        <v>90.3</v>
      </c>
      <c r="Y34" s="17">
        <v>91.867829999999998</v>
      </c>
      <c r="Z34" s="17">
        <v>91.867829999999998</v>
      </c>
      <c r="AA34" s="17">
        <v>-1.5678300000000001</v>
      </c>
      <c r="AB34" s="17">
        <v>162.69999999999999</v>
      </c>
      <c r="AC34" s="17">
        <v>242</v>
      </c>
      <c r="AD34" s="17">
        <v>242</v>
      </c>
      <c r="AE34" s="17">
        <v>-79.3</v>
      </c>
      <c r="AF34" s="17"/>
      <c r="AG34" s="17"/>
      <c r="AH34" s="17"/>
      <c r="AI34" s="17">
        <v>0</v>
      </c>
      <c r="AJ34" s="17">
        <v>0</v>
      </c>
      <c r="AK34" s="17"/>
      <c r="AL34" s="17"/>
      <c r="AM34" s="17">
        <v>0</v>
      </c>
      <c r="AN34" s="17">
        <v>0</v>
      </c>
      <c r="AO34" s="17"/>
      <c r="AP34" s="17"/>
      <c r="AQ34" s="17">
        <v>0</v>
      </c>
      <c r="AR34" s="17">
        <v>105.6</v>
      </c>
      <c r="AS34" s="17"/>
      <c r="AT34" s="17"/>
      <c r="AU34" s="17">
        <v>105.6</v>
      </c>
      <c r="AV34" s="17">
        <v>195.1</v>
      </c>
      <c r="AW34" s="17">
        <v>102.98661</v>
      </c>
      <c r="AX34" s="17"/>
      <c r="AY34" s="17">
        <v>195.1</v>
      </c>
      <c r="AZ34" s="17"/>
      <c r="BA34" s="17"/>
      <c r="BB34" s="17"/>
      <c r="BC34" s="17">
        <v>0</v>
      </c>
      <c r="BD34" s="17">
        <v>0</v>
      </c>
      <c r="BE34" s="17"/>
      <c r="BF34" s="17"/>
      <c r="BG34" s="17">
        <v>0</v>
      </c>
      <c r="BH34" s="17"/>
      <c r="BI34" s="17"/>
      <c r="BJ34" s="17"/>
      <c r="BK34" s="17">
        <v>0</v>
      </c>
      <c r="BL34" s="17">
        <v>555.70000000000005</v>
      </c>
      <c r="BM34" s="17">
        <v>566.08941000000004</v>
      </c>
      <c r="BN34" s="17">
        <v>566.08941000000004</v>
      </c>
      <c r="BO34" s="17">
        <v>-10.38941</v>
      </c>
      <c r="BP34" s="17">
        <v>10.199999999999999</v>
      </c>
      <c r="BQ34" s="17">
        <v>10.52094</v>
      </c>
      <c r="BR34" s="17">
        <v>10.52094</v>
      </c>
      <c r="BS34" s="17">
        <v>-0.32094</v>
      </c>
      <c r="BT34" s="17"/>
      <c r="BU34" s="17"/>
      <c r="BV34" s="17"/>
      <c r="BW34" s="17">
        <v>0</v>
      </c>
      <c r="BX34" s="17"/>
      <c r="BY34" s="17"/>
      <c r="BZ34" s="17"/>
      <c r="CA34" s="17">
        <v>0</v>
      </c>
      <c r="CB34" s="17"/>
      <c r="CC34" s="17"/>
      <c r="CD34" s="17"/>
      <c r="CE34" s="17">
        <v>0</v>
      </c>
      <c r="CF34" s="17"/>
      <c r="CG34" s="17"/>
      <c r="CH34" s="17"/>
      <c r="CI34" s="17">
        <v>0</v>
      </c>
      <c r="CJ34" s="17">
        <v>164.9</v>
      </c>
      <c r="CK34" s="17">
        <v>164.06706</v>
      </c>
      <c r="CL34" s="17">
        <v>164.06706</v>
      </c>
      <c r="CM34" s="17">
        <v>0.83294000000000001</v>
      </c>
      <c r="CN34" s="17">
        <v>7.6</v>
      </c>
      <c r="CO34" s="17">
        <v>5.1383299999999998</v>
      </c>
      <c r="CP34" s="17">
        <v>5.1383299999999998</v>
      </c>
      <c r="CQ34" s="17">
        <v>2.4616699999999998</v>
      </c>
      <c r="CR34" s="17">
        <v>5.2</v>
      </c>
      <c r="CS34" s="17">
        <v>2.8205</v>
      </c>
      <c r="CT34" s="17">
        <v>2.8205</v>
      </c>
      <c r="CU34" s="17">
        <v>2.3795000000000002</v>
      </c>
      <c r="CV34" s="17">
        <v>0</v>
      </c>
      <c r="CW34" s="17"/>
      <c r="CX34" s="17"/>
      <c r="CY34" s="17">
        <v>0</v>
      </c>
      <c r="CZ34" s="17">
        <v>7</v>
      </c>
      <c r="DA34" s="17">
        <v>6.8787000000000003</v>
      </c>
      <c r="DB34" s="17">
        <v>6.8787000000000003</v>
      </c>
      <c r="DC34" s="17">
        <v>0.12130000000000001</v>
      </c>
      <c r="DD34" s="17">
        <v>14.9</v>
      </c>
      <c r="DE34" s="17">
        <v>14.933920000000001</v>
      </c>
      <c r="DF34" s="17">
        <v>14.933920000000001</v>
      </c>
      <c r="DG34" s="17">
        <v>-3.3919999999999999E-2</v>
      </c>
      <c r="DH34" s="17">
        <v>142.30000000000001</v>
      </c>
      <c r="DI34" s="17">
        <v>142.44412</v>
      </c>
      <c r="DJ34" s="17">
        <v>142.44412</v>
      </c>
      <c r="DK34" s="17">
        <v>-0.14412</v>
      </c>
      <c r="DL34" s="17"/>
      <c r="DM34" s="17"/>
      <c r="DN34" s="17"/>
      <c r="DO34" s="17">
        <v>0</v>
      </c>
      <c r="DP34" s="17"/>
      <c r="DQ34" s="17"/>
      <c r="DR34" s="17"/>
      <c r="DS34" s="17">
        <v>0</v>
      </c>
      <c r="DT34" s="17"/>
      <c r="DU34" s="17"/>
      <c r="DV34" s="17"/>
      <c r="DW34" s="17">
        <v>0</v>
      </c>
      <c r="DX34" s="17"/>
      <c r="DY34" s="17"/>
      <c r="DZ34" s="17"/>
      <c r="EA34" s="17">
        <v>0</v>
      </c>
      <c r="EB34" s="17">
        <v>110.5</v>
      </c>
      <c r="EC34" s="17">
        <v>112.46647</v>
      </c>
      <c r="ED34" s="17">
        <v>112.46647</v>
      </c>
      <c r="EE34" s="17">
        <v>-1.9664699999999999</v>
      </c>
      <c r="EF34" s="17">
        <v>223.1</v>
      </c>
      <c r="EG34" s="17">
        <v>220.69499999999999</v>
      </c>
      <c r="EH34" s="17">
        <v>220.69499999999999</v>
      </c>
      <c r="EI34" s="17">
        <v>2.4049999999999998</v>
      </c>
      <c r="EJ34" s="17"/>
      <c r="EK34" s="17"/>
      <c r="EL34" s="17"/>
      <c r="EM34" s="17">
        <v>0</v>
      </c>
      <c r="EN34" s="17"/>
      <c r="EO34" s="17"/>
      <c r="EP34" s="17"/>
      <c r="EQ34" s="17">
        <v>0</v>
      </c>
      <c r="ER34" s="17"/>
      <c r="ES34" s="17"/>
      <c r="ET34" s="17"/>
      <c r="EU34" s="17">
        <v>0</v>
      </c>
      <c r="EV34" s="17">
        <v>6.5</v>
      </c>
      <c r="EW34" s="17">
        <v>6.39</v>
      </c>
      <c r="EX34" s="17">
        <v>6.39</v>
      </c>
      <c r="EY34" s="17">
        <v>0.11</v>
      </c>
      <c r="EZ34" s="17">
        <v>453.5</v>
      </c>
      <c r="FA34" s="17">
        <v>449.28086000000002</v>
      </c>
      <c r="FB34" s="17">
        <v>449.28086000000002</v>
      </c>
      <c r="FC34" s="17">
        <v>4.2191400000000003</v>
      </c>
      <c r="FD34" s="17">
        <v>80</v>
      </c>
      <c r="FE34" s="17">
        <v>81.635570000000001</v>
      </c>
      <c r="FF34" s="17">
        <v>81.635570000000001</v>
      </c>
      <c r="FG34" s="17">
        <v>-1.63557</v>
      </c>
      <c r="FH34" s="17">
        <v>132.30000000000001</v>
      </c>
      <c r="FI34" s="17">
        <v>142.04259999999999</v>
      </c>
      <c r="FJ34" s="17">
        <v>142.04259999999999</v>
      </c>
      <c r="FK34" s="17">
        <v>-9.7425999999999995</v>
      </c>
      <c r="FL34" s="17">
        <v>38.200000000000003</v>
      </c>
      <c r="FM34" s="17">
        <v>41.89893</v>
      </c>
      <c r="FN34" s="17">
        <v>41.89893</v>
      </c>
      <c r="FO34" s="17">
        <v>-3.6989299999999998</v>
      </c>
      <c r="FP34" s="17">
        <v>18.399999999999999</v>
      </c>
      <c r="FQ34" s="17">
        <v>19.21088</v>
      </c>
      <c r="FR34" s="17">
        <v>19.21088</v>
      </c>
      <c r="FS34" s="17">
        <v>-0.81088000000000005</v>
      </c>
      <c r="FT34" s="17">
        <v>18.8</v>
      </c>
      <c r="FU34" s="17">
        <v>18.172979999999999</v>
      </c>
      <c r="FV34" s="17">
        <v>18.172979999999999</v>
      </c>
      <c r="FW34" s="17">
        <v>0.62702000000000002</v>
      </c>
      <c r="FX34" s="17">
        <v>49.5</v>
      </c>
      <c r="FY34" s="17">
        <v>87.773570000000007</v>
      </c>
      <c r="FZ34" s="17">
        <v>87.773570000000007</v>
      </c>
      <c r="GA34" s="17">
        <v>-38.273569999999999</v>
      </c>
      <c r="GB34" s="17">
        <v>154.4</v>
      </c>
      <c r="GC34" s="17">
        <v>166.66181</v>
      </c>
      <c r="GD34" s="17">
        <v>166.66181</v>
      </c>
      <c r="GE34" s="17">
        <v>-12.261810000000001</v>
      </c>
      <c r="GF34" s="17">
        <v>154.19999999999999</v>
      </c>
      <c r="GG34" s="17">
        <v>166.66181</v>
      </c>
      <c r="GH34" s="17">
        <v>166.66181</v>
      </c>
      <c r="GI34" s="17">
        <v>-12.46181</v>
      </c>
      <c r="GJ34" s="17">
        <v>169.7</v>
      </c>
      <c r="GK34" s="17">
        <v>167.16229000000001</v>
      </c>
      <c r="GL34" s="17">
        <v>167.16229000000001</v>
      </c>
      <c r="GM34" s="17">
        <v>2.5377100000000001</v>
      </c>
      <c r="GN34" s="17">
        <v>106</v>
      </c>
      <c r="GO34" s="17">
        <v>110.48202000000001</v>
      </c>
      <c r="GP34" s="17">
        <v>110.48202000000001</v>
      </c>
      <c r="GQ34" s="17">
        <v>-4.4820200000000003</v>
      </c>
      <c r="GR34" s="17">
        <v>18.100000000000001</v>
      </c>
      <c r="GS34" s="17">
        <v>18</v>
      </c>
      <c r="GT34" s="17">
        <v>18</v>
      </c>
      <c r="GU34" s="17">
        <v>0.1</v>
      </c>
      <c r="GV34" s="17">
        <v>30.2</v>
      </c>
      <c r="GW34" s="17">
        <v>38.272109999999998</v>
      </c>
      <c r="GX34" s="17">
        <v>38.272109999999998</v>
      </c>
      <c r="GY34" s="17">
        <v>-8.0721100000000003</v>
      </c>
      <c r="GZ34" s="17">
        <v>4.0999999999999996</v>
      </c>
      <c r="HA34" s="17">
        <v>4.1192200000000003</v>
      </c>
      <c r="HB34" s="17">
        <v>4.1192200000000003</v>
      </c>
      <c r="HC34" s="17">
        <v>-1.9220000000000001E-2</v>
      </c>
      <c r="HD34" s="17">
        <v>33.200000000000003</v>
      </c>
      <c r="HE34" s="17">
        <v>33.36054</v>
      </c>
      <c r="HF34" s="17">
        <v>33.36054</v>
      </c>
      <c r="HG34" s="17">
        <v>-0.16053999999999999</v>
      </c>
      <c r="HH34" s="17">
        <v>97</v>
      </c>
      <c r="HI34" s="17">
        <v>142.80175</v>
      </c>
      <c r="HJ34" s="17">
        <v>142.80175</v>
      </c>
      <c r="HK34" s="17">
        <v>-45.801749999999998</v>
      </c>
      <c r="HL34" s="17"/>
      <c r="HM34" s="17"/>
      <c r="HN34" s="17"/>
      <c r="HO34" s="17">
        <v>0</v>
      </c>
      <c r="HP34" s="17"/>
      <c r="HQ34" s="17"/>
      <c r="HR34" s="17"/>
      <c r="HS34" s="17">
        <v>0</v>
      </c>
      <c r="HT34" s="17">
        <v>52.1</v>
      </c>
      <c r="HU34" s="17"/>
      <c r="HV34" s="17"/>
      <c r="HW34" s="17">
        <v>52.1</v>
      </c>
      <c r="HX34" s="17"/>
      <c r="HY34" s="17"/>
      <c r="HZ34" s="17"/>
      <c r="IA34" s="17">
        <v>0</v>
      </c>
      <c r="IB34" s="17"/>
      <c r="IC34" s="17"/>
      <c r="ID34" s="17"/>
      <c r="IE34" s="17">
        <v>0</v>
      </c>
      <c r="IF34" s="17">
        <v>0</v>
      </c>
      <c r="IG34" s="17"/>
      <c r="IH34" s="17">
        <v>45.265309999999999</v>
      </c>
      <c r="II34" s="17">
        <v>-45.265309999999999</v>
      </c>
      <c r="IJ34" s="17"/>
      <c r="IK34" s="17"/>
      <c r="IL34" s="17"/>
      <c r="IM34" s="17">
        <v>0</v>
      </c>
      <c r="IN34" s="17"/>
      <c r="IO34" s="17"/>
      <c r="IP34" s="17"/>
      <c r="IQ34" s="17">
        <v>0</v>
      </c>
      <c r="IR34" s="17"/>
      <c r="IS34" s="17"/>
      <c r="IT34" s="17"/>
      <c r="IU34" s="17">
        <v>0</v>
      </c>
      <c r="IV34" s="17">
        <v>127.69</v>
      </c>
      <c r="IW34" s="17">
        <v>128.10932</v>
      </c>
      <c r="IX34" s="17">
        <v>132.83837</v>
      </c>
      <c r="IY34" s="17">
        <v>-5.1483699999999999</v>
      </c>
      <c r="IZ34" s="17">
        <v>0</v>
      </c>
      <c r="JA34" s="17"/>
      <c r="JB34" s="17"/>
      <c r="JC34" s="17">
        <v>0</v>
      </c>
      <c r="JD34" s="17">
        <v>0</v>
      </c>
      <c r="JE34" s="17"/>
      <c r="JF34" s="17"/>
      <c r="JG34" s="17">
        <v>0</v>
      </c>
      <c r="JH34" s="17">
        <v>0</v>
      </c>
      <c r="JI34" s="17"/>
      <c r="JJ34" s="17"/>
      <c r="JK34" s="17">
        <v>0</v>
      </c>
      <c r="JL34" s="17"/>
      <c r="JM34" s="17"/>
      <c r="JN34" s="17"/>
      <c r="JO34" s="17">
        <v>0</v>
      </c>
      <c r="JP34" s="17">
        <v>70.94</v>
      </c>
      <c r="JQ34" s="17">
        <v>45.042119999999997</v>
      </c>
      <c r="JR34" s="17">
        <v>72.514700000000005</v>
      </c>
      <c r="JS34" s="17">
        <v>-1.5747</v>
      </c>
      <c r="JT34" s="17">
        <v>34.25</v>
      </c>
      <c r="JU34" s="17">
        <v>22.58869</v>
      </c>
      <c r="JV34" s="17">
        <v>36.366230000000002</v>
      </c>
      <c r="JW34" s="17">
        <v>-2.1162299999999998</v>
      </c>
      <c r="JX34" s="17"/>
      <c r="JY34" s="17"/>
      <c r="JZ34" s="17"/>
      <c r="KA34" s="17">
        <v>0</v>
      </c>
      <c r="KB34" s="17"/>
      <c r="KC34" s="17"/>
      <c r="KD34" s="17"/>
      <c r="KE34" s="17">
        <v>0</v>
      </c>
      <c r="KF34" s="17"/>
      <c r="KG34" s="17"/>
      <c r="KH34" s="17"/>
      <c r="KI34" s="17">
        <v>0</v>
      </c>
      <c r="KJ34" s="17"/>
      <c r="KK34" s="17"/>
      <c r="KL34" s="17">
        <v>36</v>
      </c>
      <c r="KM34" s="17">
        <v>-36</v>
      </c>
      <c r="KN34" s="17"/>
      <c r="KO34" s="17"/>
      <c r="KP34" s="17"/>
      <c r="KQ34" s="17">
        <v>0</v>
      </c>
      <c r="KR34" s="17"/>
      <c r="KS34" s="17"/>
      <c r="KT34" s="17"/>
      <c r="KU34" s="17">
        <v>0</v>
      </c>
      <c r="KV34" s="17">
        <v>2.4</v>
      </c>
      <c r="KW34" s="17">
        <v>1.33812</v>
      </c>
      <c r="KX34" s="17">
        <v>1.33812</v>
      </c>
      <c r="KY34" s="17">
        <v>1.0618799999999999</v>
      </c>
      <c r="KZ34" s="17">
        <v>118.6</v>
      </c>
      <c r="LA34" s="17">
        <v>146.59063</v>
      </c>
      <c r="LB34" s="17">
        <v>146.59063</v>
      </c>
      <c r="LC34" s="17">
        <v>-27.990629999999999</v>
      </c>
      <c r="LD34" s="17">
        <v>114.7</v>
      </c>
      <c r="LE34" s="17">
        <v>124.84587999999999</v>
      </c>
      <c r="LF34" s="17">
        <v>124.84587999999999</v>
      </c>
      <c r="LG34" s="17">
        <v>-10.14588</v>
      </c>
      <c r="LH34" s="17">
        <v>66.099999999999994</v>
      </c>
      <c r="LI34" s="17">
        <v>67.199219999999997</v>
      </c>
      <c r="LJ34" s="17">
        <v>67.199219999999997</v>
      </c>
      <c r="LK34" s="17">
        <v>-1.0992200000000001</v>
      </c>
      <c r="LL34" s="17">
        <v>78.900000000000006</v>
      </c>
      <c r="LM34" s="17">
        <v>78.567999999999998</v>
      </c>
      <c r="LN34" s="17">
        <v>78.567999999999998</v>
      </c>
      <c r="LO34" s="17">
        <v>0.33200000000000002</v>
      </c>
      <c r="LP34" s="17">
        <v>30.2</v>
      </c>
      <c r="LQ34" s="17">
        <v>29.980560000000001</v>
      </c>
      <c r="LR34" s="17">
        <v>29.980560000000001</v>
      </c>
      <c r="LS34" s="17">
        <v>0.21944</v>
      </c>
      <c r="LT34" s="17">
        <v>0</v>
      </c>
      <c r="LU34" s="17"/>
      <c r="LV34" s="17"/>
      <c r="LW34" s="17">
        <v>0</v>
      </c>
      <c r="LX34" s="17"/>
      <c r="LY34" s="17"/>
      <c r="LZ34" s="17"/>
      <c r="MA34" s="17">
        <v>0</v>
      </c>
      <c r="MB34" s="17"/>
      <c r="MC34" s="17"/>
      <c r="MD34" s="17"/>
      <c r="ME34" s="17">
        <v>0</v>
      </c>
      <c r="MF34" s="17">
        <v>136.6</v>
      </c>
      <c r="MG34" s="17">
        <v>126.2577</v>
      </c>
      <c r="MH34" s="17">
        <v>153.06012000000001</v>
      </c>
      <c r="MI34" s="17">
        <v>-16.46012</v>
      </c>
      <c r="MJ34" s="17">
        <v>137</v>
      </c>
      <c r="MK34" s="17">
        <v>126.2577</v>
      </c>
      <c r="ML34" s="17">
        <v>153.06012000000001</v>
      </c>
      <c r="MM34" s="17">
        <v>-16.060120000000001</v>
      </c>
      <c r="MN34" s="17">
        <v>145.6</v>
      </c>
      <c r="MO34" s="17">
        <v>126.63685</v>
      </c>
      <c r="MP34" s="17">
        <v>153.51975999999999</v>
      </c>
      <c r="MQ34" s="17">
        <v>-7.9197600000000001</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6.8</v>
      </c>
      <c r="NU34" s="17">
        <v>7.0432300000000003</v>
      </c>
      <c r="NV34" s="17">
        <v>7.0432300000000003</v>
      </c>
      <c r="NW34" s="17">
        <v>-0.24323</v>
      </c>
      <c r="NX34" s="17">
        <v>4.0999999999999996</v>
      </c>
      <c r="NY34" s="17">
        <v>7.3890099999999999</v>
      </c>
      <c r="NZ34" s="17">
        <v>7.3890099999999999</v>
      </c>
      <c r="OA34" s="17">
        <v>-3.2890100000000002</v>
      </c>
      <c r="OB34" s="17">
        <v>20</v>
      </c>
      <c r="OC34" s="17">
        <v>20</v>
      </c>
      <c r="OD34" s="17">
        <v>17.492709999999999</v>
      </c>
      <c r="OE34" s="17">
        <v>2.5072899999999998</v>
      </c>
      <c r="OF34" s="17">
        <v>1.3</v>
      </c>
      <c r="OG34" s="17">
        <v>0.84399999999999997</v>
      </c>
      <c r="OH34" s="17">
        <v>0.84399999999999997</v>
      </c>
      <c r="OI34" s="17">
        <v>0.45600000000000002</v>
      </c>
      <c r="OJ34" s="17">
        <v>91.6</v>
      </c>
      <c r="OK34" s="17">
        <v>60.444000000000003</v>
      </c>
      <c r="OL34" s="17">
        <v>60.444000000000003</v>
      </c>
      <c r="OM34" s="17">
        <v>31.155999999999999</v>
      </c>
      <c r="ON34" s="17">
        <v>81</v>
      </c>
      <c r="OO34" s="17">
        <v>64.843000000000004</v>
      </c>
      <c r="OP34" s="17">
        <v>64.843000000000004</v>
      </c>
      <c r="OQ34" s="17">
        <v>16.157</v>
      </c>
      <c r="OR34" s="17">
        <v>0.8</v>
      </c>
      <c r="OS34" s="17">
        <v>4.4450000000000003</v>
      </c>
      <c r="OT34" s="17">
        <v>4.4450000000000003</v>
      </c>
      <c r="OU34" s="17">
        <v>-3.645</v>
      </c>
      <c r="OV34" s="17">
        <v>0.1</v>
      </c>
      <c r="OW34" s="17">
        <v>0.4</v>
      </c>
      <c r="OX34" s="17">
        <v>0.4</v>
      </c>
      <c r="OY34" s="17">
        <v>-0.3</v>
      </c>
      <c r="OZ34" s="17">
        <v>20.2</v>
      </c>
      <c r="PA34" s="17">
        <v>19.436350000000001</v>
      </c>
      <c r="PB34" s="17">
        <v>19.436350000000001</v>
      </c>
      <c r="PC34" s="17">
        <v>0.76365000000000005</v>
      </c>
      <c r="PD34" s="17">
        <v>9.9</v>
      </c>
      <c r="PE34" s="17">
        <v>9.9830000000000005</v>
      </c>
      <c r="PF34" s="17">
        <v>9.9830000000000005</v>
      </c>
      <c r="PG34" s="17">
        <v>-8.3000000000000004E-2</v>
      </c>
      <c r="PH34" s="17">
        <v>5.6</v>
      </c>
      <c r="PI34" s="17">
        <v>5.67</v>
      </c>
      <c r="PJ34" s="17">
        <v>5.67</v>
      </c>
      <c r="PK34" s="17">
        <v>-7.0000000000000007E-2</v>
      </c>
      <c r="PL34" s="17">
        <v>225.4</v>
      </c>
      <c r="PM34" s="17">
        <v>123</v>
      </c>
      <c r="PN34" s="17">
        <v>80.688999999999993</v>
      </c>
      <c r="PO34" s="17">
        <v>144.71100000000001</v>
      </c>
      <c r="PP34" s="17">
        <v>2.2000000000000002</v>
      </c>
      <c r="PQ34" s="17">
        <v>1</v>
      </c>
      <c r="PR34" s="17">
        <v>1</v>
      </c>
      <c r="PS34" s="17">
        <v>1.2</v>
      </c>
      <c r="PT34" s="17">
        <v>3.6</v>
      </c>
      <c r="PU34" s="17">
        <v>1.8</v>
      </c>
      <c r="PV34" s="17">
        <v>1.8</v>
      </c>
      <c r="PW34" s="17">
        <v>1.8</v>
      </c>
      <c r="PX34" s="17">
        <v>5</v>
      </c>
      <c r="PY34" s="17">
        <v>5</v>
      </c>
      <c r="PZ34" s="17">
        <v>5</v>
      </c>
      <c r="QA34" s="17">
        <v>0</v>
      </c>
      <c r="QB34" s="17">
        <v>20.2</v>
      </c>
      <c r="QC34" s="17">
        <v>20.274049999999999</v>
      </c>
      <c r="QD34" s="17">
        <v>20.274049999999999</v>
      </c>
      <c r="QE34" s="17">
        <v>-7.4050000000000005E-2</v>
      </c>
      <c r="QF34" s="17">
        <v>20</v>
      </c>
      <c r="QG34" s="17">
        <v>19.436350000000001</v>
      </c>
      <c r="QH34" s="17">
        <v>19.436350000000001</v>
      </c>
      <c r="QI34" s="17">
        <v>0.56364999999999998</v>
      </c>
      <c r="QJ34" s="17">
        <v>18.7</v>
      </c>
      <c r="QK34" s="17">
        <v>19</v>
      </c>
      <c r="QL34" s="17">
        <v>17.492709999999999</v>
      </c>
      <c r="QM34" s="17">
        <v>1.20729</v>
      </c>
      <c r="QN34" s="17">
        <v>3.4</v>
      </c>
      <c r="QO34" s="17">
        <v>3.4</v>
      </c>
      <c r="QP34" s="17">
        <v>3.4</v>
      </c>
      <c r="QQ34" s="17">
        <v>0</v>
      </c>
      <c r="QR34" s="17">
        <v>18.5</v>
      </c>
      <c r="QS34" s="17">
        <v>9.1999999999999993</v>
      </c>
      <c r="QT34" s="17">
        <v>9.1999999999999993</v>
      </c>
      <c r="QU34" s="17">
        <v>9.3000000000000007</v>
      </c>
      <c r="QV34" s="17">
        <v>15.3</v>
      </c>
      <c r="QW34" s="17">
        <v>13.834</v>
      </c>
      <c r="QX34" s="17">
        <v>13.834</v>
      </c>
      <c r="QY34" s="17">
        <v>1.466</v>
      </c>
      <c r="QZ34" s="17">
        <v>18.7</v>
      </c>
      <c r="RA34" s="17">
        <v>16.384</v>
      </c>
      <c r="RB34" s="17">
        <v>16.384</v>
      </c>
      <c r="RC34" s="17">
        <v>2.3159999999999998</v>
      </c>
      <c r="RD34" s="17">
        <v>9.6999999999999993</v>
      </c>
      <c r="RE34" s="17">
        <v>14.2</v>
      </c>
      <c r="RF34" s="17">
        <v>11.61</v>
      </c>
      <c r="RG34" s="17">
        <v>-1.91</v>
      </c>
      <c r="RH34" s="17">
        <v>49.2</v>
      </c>
      <c r="RI34" s="17">
        <v>38.875999999999998</v>
      </c>
      <c r="RJ34" s="17">
        <v>38.875999999999998</v>
      </c>
      <c r="RK34" s="17">
        <v>10.324</v>
      </c>
      <c r="RL34" s="17">
        <v>19.5</v>
      </c>
      <c r="RM34" s="17">
        <v>16.407</v>
      </c>
      <c r="RN34" s="17">
        <v>16.407</v>
      </c>
      <c r="RO34" s="17">
        <v>3.093</v>
      </c>
      <c r="RP34" s="17">
        <v>3.5</v>
      </c>
      <c r="RQ34" s="17">
        <v>3.5009999999999999</v>
      </c>
      <c r="RR34" s="17">
        <v>3.5009999999999999</v>
      </c>
      <c r="RS34" s="17">
        <v>-1E-3</v>
      </c>
      <c r="RT34" s="17">
        <v>16.8</v>
      </c>
      <c r="RU34" s="17">
        <v>9.2053600000000007</v>
      </c>
      <c r="RV34" s="17">
        <v>10.60012</v>
      </c>
      <c r="RW34" s="17">
        <v>6.1998800000000003</v>
      </c>
      <c r="RX34" s="17">
        <v>2.9</v>
      </c>
      <c r="RY34" s="17">
        <v>2</v>
      </c>
      <c r="RZ34" s="17">
        <v>2</v>
      </c>
      <c r="SA34" s="17">
        <v>0.9</v>
      </c>
      <c r="SB34" s="17"/>
      <c r="SC34" s="17"/>
      <c r="SD34" s="17">
        <v>0.4</v>
      </c>
      <c r="SE34" s="17">
        <v>-0.4</v>
      </c>
      <c r="SF34" s="17">
        <v>0.4</v>
      </c>
      <c r="SG34" s="17">
        <v>0.31900000000000001</v>
      </c>
      <c r="SH34" s="17">
        <v>0.31900000000000001</v>
      </c>
      <c r="SI34" s="17">
        <v>8.1000000000000003E-2</v>
      </c>
      <c r="SJ34" s="17">
        <v>19.8</v>
      </c>
      <c r="SK34" s="17">
        <v>19.1448</v>
      </c>
      <c r="SL34" s="17">
        <v>19.1448</v>
      </c>
      <c r="SM34" s="17">
        <v>0.6552</v>
      </c>
      <c r="SN34" s="17">
        <v>10</v>
      </c>
      <c r="SO34" s="17">
        <v>10.301259999999999</v>
      </c>
      <c r="SP34" s="17">
        <v>10.301259999999999</v>
      </c>
      <c r="SQ34" s="17">
        <v>-0.30126000000000003</v>
      </c>
      <c r="SR34" s="17">
        <v>20.3</v>
      </c>
      <c r="SS34" s="17">
        <v>19.436350000000001</v>
      </c>
      <c r="ST34" s="17">
        <v>19.436350000000001</v>
      </c>
      <c r="SU34" s="17">
        <v>0.86365000000000003</v>
      </c>
      <c r="SV34" s="17">
        <v>20.2</v>
      </c>
      <c r="SW34" s="17">
        <v>19.436350000000001</v>
      </c>
      <c r="SX34" s="17">
        <v>19.436350000000001</v>
      </c>
      <c r="SY34" s="17">
        <v>0.76365000000000005</v>
      </c>
      <c r="SZ34" s="17">
        <v>20</v>
      </c>
      <c r="TA34" s="17">
        <v>19.241980000000002</v>
      </c>
      <c r="TB34" s="17">
        <v>19.241980000000002</v>
      </c>
      <c r="TC34" s="17">
        <v>0.75802000000000003</v>
      </c>
      <c r="TD34" s="17">
        <v>25</v>
      </c>
      <c r="TE34" s="17">
        <v>15.57</v>
      </c>
      <c r="TF34" s="17">
        <v>15.57</v>
      </c>
      <c r="TG34" s="17">
        <v>9.43</v>
      </c>
      <c r="TH34" s="17">
        <v>30.9</v>
      </c>
      <c r="TI34" s="17">
        <v>49.930999999999997</v>
      </c>
      <c r="TJ34" s="17">
        <v>49.930999999999997</v>
      </c>
      <c r="TK34" s="17">
        <v>-19.030999999999999</v>
      </c>
      <c r="TL34" s="17">
        <v>22.3</v>
      </c>
      <c r="TM34" s="17">
        <v>29.324999999999999</v>
      </c>
      <c r="TN34" s="17">
        <v>29.324999999999999</v>
      </c>
      <c r="TO34" s="17">
        <v>-7.0250000000000004</v>
      </c>
      <c r="TP34" s="17">
        <v>0.23</v>
      </c>
      <c r="TQ34" s="17">
        <v>17.675000000000001</v>
      </c>
      <c r="TR34" s="17">
        <v>17.675000000000001</v>
      </c>
      <c r="TS34" s="17">
        <v>-17.445</v>
      </c>
      <c r="TT34" s="17">
        <v>1.91</v>
      </c>
      <c r="TU34" s="17">
        <v>20.452999999999999</v>
      </c>
      <c r="TV34" s="17">
        <v>20.452999999999999</v>
      </c>
      <c r="TW34" s="17">
        <v>-18.542999999999999</v>
      </c>
      <c r="TX34" s="17">
        <v>0</v>
      </c>
      <c r="TY34" s="17">
        <v>1.1279999999999999</v>
      </c>
      <c r="TZ34" s="17">
        <v>1.1279999999999999</v>
      </c>
      <c r="UA34" s="17">
        <v>-1.1279999999999999</v>
      </c>
      <c r="UB34" s="17">
        <v>0.09</v>
      </c>
      <c r="UC34" s="17">
        <v>1.8640000000000001</v>
      </c>
      <c r="UD34" s="17">
        <v>1.8640000000000001</v>
      </c>
      <c r="UE34" s="17">
        <v>-1.774</v>
      </c>
      <c r="UF34" s="17">
        <v>28.8</v>
      </c>
      <c r="UG34" s="17">
        <v>38.950000000000003</v>
      </c>
      <c r="UH34" s="17">
        <v>38.950000000000003</v>
      </c>
      <c r="UI34" s="17">
        <v>-10.15</v>
      </c>
      <c r="UJ34" s="17">
        <v>20.9</v>
      </c>
      <c r="UK34" s="17">
        <v>19.922249999999998</v>
      </c>
      <c r="UL34" s="17">
        <v>19.922249999999998</v>
      </c>
      <c r="UM34" s="17">
        <v>0.97775000000000001</v>
      </c>
      <c r="UN34" s="17">
        <v>8.1999999999999993</v>
      </c>
      <c r="UO34" s="17">
        <v>8.1999999999999993</v>
      </c>
      <c r="UP34" s="17">
        <v>8.1999999999999993</v>
      </c>
      <c r="UQ34" s="17">
        <v>0</v>
      </c>
      <c r="UR34" s="17">
        <v>6.9</v>
      </c>
      <c r="US34" s="17">
        <v>6.8</v>
      </c>
      <c r="UT34" s="17">
        <v>6.8</v>
      </c>
      <c r="UU34" s="17">
        <v>0.1</v>
      </c>
      <c r="UV34" s="17">
        <v>20.399999999999999</v>
      </c>
      <c r="UW34" s="17">
        <v>20</v>
      </c>
      <c r="UX34" s="17">
        <v>19.436350000000001</v>
      </c>
      <c r="UY34" s="17">
        <v>0.96365000000000001</v>
      </c>
      <c r="UZ34" s="17">
        <v>20.399999999999999</v>
      </c>
      <c r="VA34" s="17">
        <v>20</v>
      </c>
      <c r="VB34" s="17">
        <v>19.436350000000001</v>
      </c>
      <c r="VC34" s="17">
        <v>0.96365000000000001</v>
      </c>
      <c r="VD34" s="17">
        <v>20.100000000000001</v>
      </c>
      <c r="VE34" s="17">
        <v>20</v>
      </c>
      <c r="VF34" s="17">
        <v>19.436350000000001</v>
      </c>
      <c r="VG34" s="17">
        <v>0.66364999999999996</v>
      </c>
      <c r="VH34" s="17">
        <v>0.5</v>
      </c>
      <c r="VI34" s="17">
        <v>3.3260000000000001</v>
      </c>
      <c r="VJ34" s="17">
        <v>3.3260000000000001</v>
      </c>
      <c r="VK34" s="17">
        <v>-2.8260000000000001</v>
      </c>
      <c r="VL34" s="17">
        <v>244.8</v>
      </c>
      <c r="VM34" s="17">
        <v>173.7</v>
      </c>
      <c r="VN34" s="17">
        <v>104.05500000000001</v>
      </c>
      <c r="VO34" s="17">
        <v>140.745</v>
      </c>
      <c r="VP34" s="17">
        <v>17.7</v>
      </c>
      <c r="VQ34" s="17">
        <v>15.906000000000001</v>
      </c>
      <c r="VR34" s="17">
        <v>15.906000000000001</v>
      </c>
      <c r="VS34" s="17">
        <v>1.794</v>
      </c>
      <c r="VT34" s="17">
        <v>90.7</v>
      </c>
      <c r="VU34" s="17">
        <v>121.2</v>
      </c>
      <c r="VV34" s="17">
        <v>52.625</v>
      </c>
      <c r="VW34" s="17">
        <v>38.075000000000003</v>
      </c>
      <c r="VX34" s="17">
        <v>0.3</v>
      </c>
      <c r="VY34" s="17">
        <v>0.6</v>
      </c>
      <c r="VZ34" s="17">
        <v>0.6</v>
      </c>
      <c r="WA34" s="17">
        <v>-0.3</v>
      </c>
      <c r="WB34" s="17">
        <v>11.3</v>
      </c>
      <c r="WC34" s="17">
        <v>85.492000000000004</v>
      </c>
      <c r="WD34" s="17">
        <v>85.492000000000004</v>
      </c>
      <c r="WE34" s="17">
        <v>-74.191999999999993</v>
      </c>
      <c r="WF34" s="17">
        <v>14.1</v>
      </c>
      <c r="WG34" s="17">
        <v>91.825000000000003</v>
      </c>
      <c r="WH34" s="17">
        <v>91.825000000000003</v>
      </c>
      <c r="WI34" s="17">
        <v>-77.724999999999994</v>
      </c>
      <c r="WJ34" s="17">
        <v>50.4</v>
      </c>
      <c r="WK34" s="17">
        <v>63.3</v>
      </c>
      <c r="WL34" s="17">
        <v>95.912999999999997</v>
      </c>
      <c r="WM34" s="17">
        <v>-45.512999999999998</v>
      </c>
      <c r="WN34" s="17">
        <v>4.0999999999999996</v>
      </c>
      <c r="WO34" s="17">
        <v>4.2</v>
      </c>
      <c r="WP34" s="17">
        <v>4.2</v>
      </c>
      <c r="WQ34" s="17">
        <v>-0.1</v>
      </c>
      <c r="WR34" s="17">
        <v>1.1000000000000001</v>
      </c>
      <c r="WS34" s="17">
        <v>1.2</v>
      </c>
      <c r="WT34" s="17">
        <v>1.2</v>
      </c>
      <c r="WU34" s="17">
        <v>-0.1</v>
      </c>
      <c r="WV34" s="17">
        <v>2.4</v>
      </c>
      <c r="WW34" s="17">
        <v>2.4</v>
      </c>
      <c r="WX34" s="17">
        <v>2.4</v>
      </c>
      <c r="WY34" s="17">
        <v>0</v>
      </c>
      <c r="WZ34" s="17">
        <v>1.1000000000000001</v>
      </c>
      <c r="XA34" s="17">
        <v>1.4</v>
      </c>
      <c r="XB34" s="17">
        <v>1.4</v>
      </c>
      <c r="XC34" s="17">
        <v>-0.3</v>
      </c>
      <c r="XD34" s="17">
        <v>13.7</v>
      </c>
      <c r="XE34" s="17">
        <v>12.118</v>
      </c>
      <c r="XF34" s="17">
        <v>12.118</v>
      </c>
      <c r="XG34" s="17">
        <v>1.5820000000000001</v>
      </c>
      <c r="XH34" s="17">
        <v>9.4</v>
      </c>
      <c r="XI34" s="17">
        <v>9</v>
      </c>
      <c r="XJ34" s="17">
        <v>9</v>
      </c>
      <c r="XK34" s="17">
        <v>0.4</v>
      </c>
      <c r="XL34" s="17">
        <v>20</v>
      </c>
      <c r="XM34" s="17">
        <v>19.241980000000002</v>
      </c>
      <c r="XN34" s="17">
        <v>19.241980000000002</v>
      </c>
      <c r="XO34" s="17">
        <v>0.75802000000000003</v>
      </c>
      <c r="XP34" s="17">
        <v>9.8000000000000007</v>
      </c>
      <c r="XQ34" s="17">
        <v>10.7</v>
      </c>
      <c r="XR34" s="17">
        <v>10.7</v>
      </c>
      <c r="XS34" s="17">
        <v>-0.9</v>
      </c>
      <c r="XT34" s="17">
        <v>26.6</v>
      </c>
      <c r="XU34" s="17">
        <v>30.5</v>
      </c>
      <c r="XV34" s="17">
        <v>29</v>
      </c>
      <c r="XW34" s="17">
        <v>-2.4</v>
      </c>
      <c r="XX34" s="17">
        <v>34.200000000000003</v>
      </c>
      <c r="XY34" s="17">
        <v>30.5</v>
      </c>
      <c r="XZ34" s="17">
        <v>29</v>
      </c>
      <c r="YA34" s="17">
        <v>5.2</v>
      </c>
      <c r="YB34" s="17">
        <v>11</v>
      </c>
      <c r="YC34" s="17">
        <v>14</v>
      </c>
      <c r="YD34" s="17">
        <v>14</v>
      </c>
      <c r="YE34" s="17">
        <v>-3</v>
      </c>
      <c r="YF34" s="17">
        <v>5.0999999999999996</v>
      </c>
      <c r="YG34" s="17">
        <v>18.25</v>
      </c>
      <c r="YH34" s="17">
        <v>18.25</v>
      </c>
      <c r="YI34" s="17">
        <v>-13.15</v>
      </c>
      <c r="YJ34" s="17">
        <v>7.2</v>
      </c>
      <c r="YK34" s="17">
        <v>7.99</v>
      </c>
      <c r="YL34" s="17">
        <v>7.99</v>
      </c>
      <c r="YM34" s="17">
        <v>-0.79</v>
      </c>
      <c r="YN34" s="17">
        <v>6.7</v>
      </c>
      <c r="YO34" s="17">
        <v>11</v>
      </c>
      <c r="YP34" s="17">
        <v>11</v>
      </c>
      <c r="YQ34" s="17">
        <v>-4.3</v>
      </c>
      <c r="YR34" s="17">
        <v>13.8</v>
      </c>
      <c r="YS34" s="17">
        <v>22</v>
      </c>
      <c r="YT34" s="17">
        <v>22</v>
      </c>
      <c r="YU34" s="17">
        <v>-8.1999999999999993</v>
      </c>
    </row>
    <row r="35" spans="1:671" ht="24" customHeight="1" x14ac:dyDescent="0.25">
      <c r="A35" s="1"/>
      <c r="B35" s="16" t="s">
        <v>102</v>
      </c>
      <c r="C35" s="16" t="s">
        <v>888</v>
      </c>
      <c r="D35" s="17">
        <v>203.2</v>
      </c>
      <c r="E35" s="17">
        <v>203.40136000000001</v>
      </c>
      <c r="F35" s="17">
        <v>203.40136000000001</v>
      </c>
      <c r="G35" s="17">
        <v>-0.20136000000000001</v>
      </c>
      <c r="H35" s="17">
        <v>603.70000000000005</v>
      </c>
      <c r="I35" s="17">
        <v>631.22380999999996</v>
      </c>
      <c r="J35" s="17">
        <v>631.22380999999996</v>
      </c>
      <c r="K35" s="17">
        <v>-27.523810000000001</v>
      </c>
      <c r="L35" s="17">
        <v>144.80000000000001</v>
      </c>
      <c r="M35" s="17">
        <v>146.79963000000001</v>
      </c>
      <c r="N35" s="17">
        <v>146.79963000000001</v>
      </c>
      <c r="O35" s="17">
        <v>-1.99963</v>
      </c>
      <c r="P35" s="17"/>
      <c r="Q35" s="17"/>
      <c r="R35" s="17"/>
      <c r="S35" s="17">
        <v>0</v>
      </c>
      <c r="T35" s="17"/>
      <c r="U35" s="17"/>
      <c r="V35" s="17"/>
      <c r="W35" s="17">
        <v>0</v>
      </c>
      <c r="X35" s="17">
        <v>90.3</v>
      </c>
      <c r="Y35" s="17">
        <v>91.867829999999998</v>
      </c>
      <c r="Z35" s="17">
        <v>91.867829999999998</v>
      </c>
      <c r="AA35" s="17">
        <v>-1.5678300000000001</v>
      </c>
      <c r="AB35" s="17">
        <v>162.80000000000001</v>
      </c>
      <c r="AC35" s="17">
        <v>242</v>
      </c>
      <c r="AD35" s="17">
        <v>242</v>
      </c>
      <c r="AE35" s="17">
        <v>-79.2</v>
      </c>
      <c r="AF35" s="17"/>
      <c r="AG35" s="17"/>
      <c r="AH35" s="17"/>
      <c r="AI35" s="17">
        <v>0</v>
      </c>
      <c r="AJ35" s="17">
        <v>0</v>
      </c>
      <c r="AK35" s="17"/>
      <c r="AL35" s="17"/>
      <c r="AM35" s="17">
        <v>0</v>
      </c>
      <c r="AN35" s="17">
        <v>0</v>
      </c>
      <c r="AO35" s="17"/>
      <c r="AP35" s="17"/>
      <c r="AQ35" s="17">
        <v>0</v>
      </c>
      <c r="AR35" s="17">
        <v>104.9</v>
      </c>
      <c r="AS35" s="17"/>
      <c r="AT35" s="17"/>
      <c r="AU35" s="17">
        <v>104.9</v>
      </c>
      <c r="AV35" s="17">
        <v>194.4</v>
      </c>
      <c r="AW35" s="17">
        <v>102.98661</v>
      </c>
      <c r="AX35" s="17"/>
      <c r="AY35" s="17">
        <v>194.4</v>
      </c>
      <c r="AZ35" s="17"/>
      <c r="BA35" s="17"/>
      <c r="BB35" s="17"/>
      <c r="BC35" s="17">
        <v>0</v>
      </c>
      <c r="BD35" s="17">
        <v>0</v>
      </c>
      <c r="BE35" s="17"/>
      <c r="BF35" s="17"/>
      <c r="BG35" s="17">
        <v>0</v>
      </c>
      <c r="BH35" s="17"/>
      <c r="BI35" s="17"/>
      <c r="BJ35" s="17"/>
      <c r="BK35" s="17">
        <v>0</v>
      </c>
      <c r="BL35" s="17">
        <v>550.29999999999995</v>
      </c>
      <c r="BM35" s="17">
        <v>566.08941000000004</v>
      </c>
      <c r="BN35" s="17">
        <v>566.08941000000004</v>
      </c>
      <c r="BO35" s="17">
        <v>-15.78941</v>
      </c>
      <c r="BP35" s="17">
        <v>10.3</v>
      </c>
      <c r="BQ35" s="17">
        <v>10.52094</v>
      </c>
      <c r="BR35" s="17">
        <v>10.52094</v>
      </c>
      <c r="BS35" s="17">
        <v>-0.22094</v>
      </c>
      <c r="BT35" s="17"/>
      <c r="BU35" s="17"/>
      <c r="BV35" s="17"/>
      <c r="BW35" s="17">
        <v>0</v>
      </c>
      <c r="BX35" s="17"/>
      <c r="BY35" s="17"/>
      <c r="BZ35" s="17"/>
      <c r="CA35" s="17">
        <v>0</v>
      </c>
      <c r="CB35" s="17"/>
      <c r="CC35" s="17"/>
      <c r="CD35" s="17"/>
      <c r="CE35" s="17">
        <v>0</v>
      </c>
      <c r="CF35" s="17"/>
      <c r="CG35" s="17"/>
      <c r="CH35" s="17"/>
      <c r="CI35" s="17">
        <v>0</v>
      </c>
      <c r="CJ35" s="17">
        <v>162.6</v>
      </c>
      <c r="CK35" s="17">
        <v>164.06706</v>
      </c>
      <c r="CL35" s="17">
        <v>164.06706</v>
      </c>
      <c r="CM35" s="17">
        <v>-1.46706</v>
      </c>
      <c r="CN35" s="17">
        <v>7.2</v>
      </c>
      <c r="CO35" s="17">
        <v>5.1383299999999998</v>
      </c>
      <c r="CP35" s="17">
        <v>5.1383299999999998</v>
      </c>
      <c r="CQ35" s="17">
        <v>2.0616699999999999</v>
      </c>
      <c r="CR35" s="17">
        <v>5.2</v>
      </c>
      <c r="CS35" s="17">
        <v>2.8205</v>
      </c>
      <c r="CT35" s="17">
        <v>2.8205</v>
      </c>
      <c r="CU35" s="17">
        <v>2.3795000000000002</v>
      </c>
      <c r="CV35" s="17">
        <v>0</v>
      </c>
      <c r="CW35" s="17"/>
      <c r="CX35" s="17"/>
      <c r="CY35" s="17">
        <v>0</v>
      </c>
      <c r="CZ35" s="17">
        <v>6.9</v>
      </c>
      <c r="DA35" s="17">
        <v>6.8787000000000003</v>
      </c>
      <c r="DB35" s="17">
        <v>6.8787000000000003</v>
      </c>
      <c r="DC35" s="17">
        <v>2.1299999999999999E-2</v>
      </c>
      <c r="DD35" s="17">
        <v>14.9</v>
      </c>
      <c r="DE35" s="17">
        <v>14.933920000000001</v>
      </c>
      <c r="DF35" s="17">
        <v>14.933920000000001</v>
      </c>
      <c r="DG35" s="17">
        <v>-3.3919999999999999E-2</v>
      </c>
      <c r="DH35" s="17">
        <v>141.80000000000001</v>
      </c>
      <c r="DI35" s="17">
        <v>142.44412</v>
      </c>
      <c r="DJ35" s="17">
        <v>142.44412</v>
      </c>
      <c r="DK35" s="17">
        <v>-0.64412000000000003</v>
      </c>
      <c r="DL35" s="17"/>
      <c r="DM35" s="17"/>
      <c r="DN35" s="17"/>
      <c r="DO35" s="17">
        <v>0</v>
      </c>
      <c r="DP35" s="17"/>
      <c r="DQ35" s="17"/>
      <c r="DR35" s="17"/>
      <c r="DS35" s="17">
        <v>0</v>
      </c>
      <c r="DT35" s="17"/>
      <c r="DU35" s="17"/>
      <c r="DV35" s="17"/>
      <c r="DW35" s="17">
        <v>0</v>
      </c>
      <c r="DX35" s="17"/>
      <c r="DY35" s="17"/>
      <c r="DZ35" s="17"/>
      <c r="EA35" s="17">
        <v>0</v>
      </c>
      <c r="EB35" s="17">
        <v>110.6</v>
      </c>
      <c r="EC35" s="17">
        <v>112.46647</v>
      </c>
      <c r="ED35" s="17">
        <v>112.46647</v>
      </c>
      <c r="EE35" s="17">
        <v>-1.8664700000000001</v>
      </c>
      <c r="EF35" s="17">
        <v>222.8</v>
      </c>
      <c r="EG35" s="17">
        <v>220.69499999999999</v>
      </c>
      <c r="EH35" s="17">
        <v>220.69499999999999</v>
      </c>
      <c r="EI35" s="17">
        <v>2.105</v>
      </c>
      <c r="EJ35" s="17"/>
      <c r="EK35" s="17"/>
      <c r="EL35" s="17"/>
      <c r="EM35" s="17">
        <v>0</v>
      </c>
      <c r="EN35" s="17"/>
      <c r="EO35" s="17"/>
      <c r="EP35" s="17"/>
      <c r="EQ35" s="17">
        <v>0</v>
      </c>
      <c r="ER35" s="17"/>
      <c r="ES35" s="17"/>
      <c r="ET35" s="17"/>
      <c r="EU35" s="17">
        <v>0</v>
      </c>
      <c r="EV35" s="17">
        <v>6.5</v>
      </c>
      <c r="EW35" s="17">
        <v>6.39</v>
      </c>
      <c r="EX35" s="17">
        <v>6.39</v>
      </c>
      <c r="EY35" s="17">
        <v>0.11</v>
      </c>
      <c r="EZ35" s="17">
        <v>452.1</v>
      </c>
      <c r="FA35" s="17">
        <v>449.28086000000002</v>
      </c>
      <c r="FB35" s="17">
        <v>449.28086000000002</v>
      </c>
      <c r="FC35" s="17">
        <v>2.81914</v>
      </c>
      <c r="FD35" s="17">
        <v>79.8</v>
      </c>
      <c r="FE35" s="17">
        <v>81.635570000000001</v>
      </c>
      <c r="FF35" s="17">
        <v>81.635570000000001</v>
      </c>
      <c r="FG35" s="17">
        <v>-1.8355699999999999</v>
      </c>
      <c r="FH35" s="17">
        <v>125.6</v>
      </c>
      <c r="FI35" s="17">
        <v>142.04259999999999</v>
      </c>
      <c r="FJ35" s="17">
        <v>142.04259999999999</v>
      </c>
      <c r="FK35" s="17">
        <v>-16.442599999999999</v>
      </c>
      <c r="FL35" s="17">
        <v>37.9</v>
      </c>
      <c r="FM35" s="17">
        <v>41.89893</v>
      </c>
      <c r="FN35" s="17">
        <v>41.89893</v>
      </c>
      <c r="FO35" s="17">
        <v>-3.9989300000000001</v>
      </c>
      <c r="FP35" s="17">
        <v>18.3</v>
      </c>
      <c r="FQ35" s="17">
        <v>19.21088</v>
      </c>
      <c r="FR35" s="17">
        <v>19.21088</v>
      </c>
      <c r="FS35" s="17">
        <v>-0.91088000000000002</v>
      </c>
      <c r="FT35" s="17">
        <v>18.8</v>
      </c>
      <c r="FU35" s="17">
        <v>18.172979999999999</v>
      </c>
      <c r="FV35" s="17">
        <v>18.172979999999999</v>
      </c>
      <c r="FW35" s="17">
        <v>0.62702000000000002</v>
      </c>
      <c r="FX35" s="17">
        <v>47.5</v>
      </c>
      <c r="FY35" s="17">
        <v>87.773570000000007</v>
      </c>
      <c r="FZ35" s="17">
        <v>87.773570000000007</v>
      </c>
      <c r="GA35" s="17">
        <v>-40.273569999999999</v>
      </c>
      <c r="GB35" s="17">
        <v>148.6</v>
      </c>
      <c r="GC35" s="17">
        <v>166.66181</v>
      </c>
      <c r="GD35" s="17">
        <v>166.66181</v>
      </c>
      <c r="GE35" s="17">
        <v>-18.061810000000001</v>
      </c>
      <c r="GF35" s="17">
        <v>149</v>
      </c>
      <c r="GG35" s="17">
        <v>166.66181</v>
      </c>
      <c r="GH35" s="17">
        <v>166.66181</v>
      </c>
      <c r="GI35" s="17">
        <v>-17.661809999999999</v>
      </c>
      <c r="GJ35" s="17">
        <v>169.1</v>
      </c>
      <c r="GK35" s="17">
        <v>167.16229000000001</v>
      </c>
      <c r="GL35" s="17">
        <v>167.16229000000001</v>
      </c>
      <c r="GM35" s="17">
        <v>1.93771</v>
      </c>
      <c r="GN35" s="17">
        <v>105.5</v>
      </c>
      <c r="GO35" s="17">
        <v>110.48202000000001</v>
      </c>
      <c r="GP35" s="17">
        <v>110.48202000000001</v>
      </c>
      <c r="GQ35" s="17">
        <v>-4.9820200000000003</v>
      </c>
      <c r="GR35" s="17">
        <v>17.600000000000001</v>
      </c>
      <c r="GS35" s="17">
        <v>18</v>
      </c>
      <c r="GT35" s="17">
        <v>18</v>
      </c>
      <c r="GU35" s="17">
        <v>-0.4</v>
      </c>
      <c r="GV35" s="17">
        <v>33.5</v>
      </c>
      <c r="GW35" s="17">
        <v>38.272109999999998</v>
      </c>
      <c r="GX35" s="17">
        <v>38.272109999999998</v>
      </c>
      <c r="GY35" s="17">
        <v>-4.7721099999999996</v>
      </c>
      <c r="GZ35" s="17">
        <v>4.0999999999999996</v>
      </c>
      <c r="HA35" s="17">
        <v>4.1192200000000003</v>
      </c>
      <c r="HB35" s="17">
        <v>4.1192200000000003</v>
      </c>
      <c r="HC35" s="17">
        <v>-1.9220000000000001E-2</v>
      </c>
      <c r="HD35" s="17">
        <v>33</v>
      </c>
      <c r="HE35" s="17">
        <v>33.36054</v>
      </c>
      <c r="HF35" s="17">
        <v>33.36054</v>
      </c>
      <c r="HG35" s="17">
        <v>-0.36054000000000003</v>
      </c>
      <c r="HH35" s="17">
        <v>59.5</v>
      </c>
      <c r="HI35" s="17">
        <v>142.80175</v>
      </c>
      <c r="HJ35" s="17">
        <v>142.80175</v>
      </c>
      <c r="HK35" s="17">
        <v>-83.301749999999998</v>
      </c>
      <c r="HL35" s="17"/>
      <c r="HM35" s="17"/>
      <c r="HN35" s="17"/>
      <c r="HO35" s="17">
        <v>0</v>
      </c>
      <c r="HP35" s="17"/>
      <c r="HQ35" s="17"/>
      <c r="HR35" s="17"/>
      <c r="HS35" s="17">
        <v>0</v>
      </c>
      <c r="HT35" s="17">
        <v>51.3</v>
      </c>
      <c r="HU35" s="17"/>
      <c r="HV35" s="17"/>
      <c r="HW35" s="17">
        <v>51.3</v>
      </c>
      <c r="HX35" s="17"/>
      <c r="HY35" s="17"/>
      <c r="HZ35" s="17"/>
      <c r="IA35" s="17">
        <v>0</v>
      </c>
      <c r="IB35" s="17"/>
      <c r="IC35" s="17"/>
      <c r="ID35" s="17"/>
      <c r="IE35" s="17">
        <v>0</v>
      </c>
      <c r="IF35" s="17">
        <v>0</v>
      </c>
      <c r="IG35" s="17"/>
      <c r="IH35" s="17">
        <v>45.265309999999999</v>
      </c>
      <c r="II35" s="17">
        <v>-45.265309999999999</v>
      </c>
      <c r="IJ35" s="17"/>
      <c r="IK35" s="17"/>
      <c r="IL35" s="17"/>
      <c r="IM35" s="17">
        <v>0</v>
      </c>
      <c r="IN35" s="17"/>
      <c r="IO35" s="17"/>
      <c r="IP35" s="17"/>
      <c r="IQ35" s="17">
        <v>0</v>
      </c>
      <c r="IR35" s="17"/>
      <c r="IS35" s="17"/>
      <c r="IT35" s="17"/>
      <c r="IU35" s="17">
        <v>0</v>
      </c>
      <c r="IV35" s="17">
        <v>127.27</v>
      </c>
      <c r="IW35" s="17">
        <v>128.10932</v>
      </c>
      <c r="IX35" s="17">
        <v>132.83837</v>
      </c>
      <c r="IY35" s="17">
        <v>-5.5683699999999998</v>
      </c>
      <c r="IZ35" s="17">
        <v>0</v>
      </c>
      <c r="JA35" s="17"/>
      <c r="JB35" s="17"/>
      <c r="JC35" s="17">
        <v>0</v>
      </c>
      <c r="JD35" s="17">
        <v>0</v>
      </c>
      <c r="JE35" s="17"/>
      <c r="JF35" s="17"/>
      <c r="JG35" s="17">
        <v>0</v>
      </c>
      <c r="JH35" s="17">
        <v>0</v>
      </c>
      <c r="JI35" s="17"/>
      <c r="JJ35" s="17"/>
      <c r="JK35" s="17">
        <v>0</v>
      </c>
      <c r="JL35" s="17"/>
      <c r="JM35" s="17"/>
      <c r="JN35" s="17"/>
      <c r="JO35" s="17">
        <v>0</v>
      </c>
      <c r="JP35" s="17">
        <v>70.900000000000006</v>
      </c>
      <c r="JQ35" s="17">
        <v>45.042119999999997</v>
      </c>
      <c r="JR35" s="17">
        <v>50.334539999999997</v>
      </c>
      <c r="JS35" s="17">
        <v>20.565460000000002</v>
      </c>
      <c r="JT35" s="17">
        <v>34.29</v>
      </c>
      <c r="JU35" s="17">
        <v>22.58869</v>
      </c>
      <c r="JV35" s="17">
        <v>25.242850000000001</v>
      </c>
      <c r="JW35" s="17">
        <v>9.0471500000000002</v>
      </c>
      <c r="JX35" s="17"/>
      <c r="JY35" s="17"/>
      <c r="JZ35" s="17"/>
      <c r="KA35" s="17">
        <v>0</v>
      </c>
      <c r="KB35" s="17"/>
      <c r="KC35" s="17"/>
      <c r="KD35" s="17"/>
      <c r="KE35" s="17">
        <v>0</v>
      </c>
      <c r="KF35" s="17"/>
      <c r="KG35" s="17"/>
      <c r="KH35" s="17"/>
      <c r="KI35" s="17">
        <v>0</v>
      </c>
      <c r="KJ35" s="17"/>
      <c r="KK35" s="17"/>
      <c r="KL35" s="17">
        <v>36</v>
      </c>
      <c r="KM35" s="17">
        <v>-36</v>
      </c>
      <c r="KN35" s="17"/>
      <c r="KO35" s="17"/>
      <c r="KP35" s="17"/>
      <c r="KQ35" s="17">
        <v>0</v>
      </c>
      <c r="KR35" s="17"/>
      <c r="KS35" s="17"/>
      <c r="KT35" s="17"/>
      <c r="KU35" s="17">
        <v>0</v>
      </c>
      <c r="KV35" s="17">
        <v>2.2999999999999998</v>
      </c>
      <c r="KW35" s="17">
        <v>1.33812</v>
      </c>
      <c r="KX35" s="17">
        <v>1.33812</v>
      </c>
      <c r="KY35" s="17">
        <v>0.96187999999999996</v>
      </c>
      <c r="KZ35" s="17">
        <v>89.5</v>
      </c>
      <c r="LA35" s="17">
        <v>146.59063</v>
      </c>
      <c r="LB35" s="17">
        <v>146.59063</v>
      </c>
      <c r="LC35" s="17">
        <v>-57.090629999999997</v>
      </c>
      <c r="LD35" s="17">
        <v>104.7</v>
      </c>
      <c r="LE35" s="17">
        <v>124.84587999999999</v>
      </c>
      <c r="LF35" s="17">
        <v>124.84587999999999</v>
      </c>
      <c r="LG35" s="17">
        <v>-20.145879999999998</v>
      </c>
      <c r="LH35" s="17">
        <v>63.6</v>
      </c>
      <c r="LI35" s="17">
        <v>67.199219999999997</v>
      </c>
      <c r="LJ35" s="17">
        <v>67.199219999999997</v>
      </c>
      <c r="LK35" s="17">
        <v>-3.5992199999999999</v>
      </c>
      <c r="LL35" s="17">
        <v>78.599999999999994</v>
      </c>
      <c r="LM35" s="17">
        <v>78.567999999999998</v>
      </c>
      <c r="LN35" s="17">
        <v>78.567999999999998</v>
      </c>
      <c r="LO35" s="17">
        <v>3.2000000000000001E-2</v>
      </c>
      <c r="LP35" s="17">
        <v>30</v>
      </c>
      <c r="LQ35" s="17">
        <v>29.980560000000001</v>
      </c>
      <c r="LR35" s="17">
        <v>29.980560000000001</v>
      </c>
      <c r="LS35" s="17">
        <v>1.9439999999999999E-2</v>
      </c>
      <c r="LT35" s="17">
        <v>0</v>
      </c>
      <c r="LU35" s="17"/>
      <c r="LV35" s="17"/>
      <c r="LW35" s="17">
        <v>0</v>
      </c>
      <c r="LX35" s="17"/>
      <c r="LY35" s="17"/>
      <c r="LZ35" s="17"/>
      <c r="MA35" s="17">
        <v>0</v>
      </c>
      <c r="MB35" s="17"/>
      <c r="MC35" s="17"/>
      <c r="MD35" s="17"/>
      <c r="ME35" s="17">
        <v>0</v>
      </c>
      <c r="MF35" s="17">
        <v>136.80000000000001</v>
      </c>
      <c r="MG35" s="17">
        <v>131.18652</v>
      </c>
      <c r="MH35" s="17">
        <v>153.06012000000001</v>
      </c>
      <c r="MI35" s="17">
        <v>-16.260120000000001</v>
      </c>
      <c r="MJ35" s="17">
        <v>136.9</v>
      </c>
      <c r="MK35" s="17">
        <v>131.18652</v>
      </c>
      <c r="ML35" s="17">
        <v>153.06012000000001</v>
      </c>
      <c r="MM35" s="17">
        <v>-16.160119999999999</v>
      </c>
      <c r="MN35" s="17">
        <v>145.9</v>
      </c>
      <c r="MO35" s="17">
        <v>131.58046999999999</v>
      </c>
      <c r="MP35" s="17">
        <v>153.51975999999999</v>
      </c>
      <c r="MQ35" s="17">
        <v>-7.6197600000000003</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6.7</v>
      </c>
      <c r="NU35" s="17">
        <v>7.0432300000000003</v>
      </c>
      <c r="NV35" s="17">
        <v>7.0432300000000003</v>
      </c>
      <c r="NW35" s="17">
        <v>-0.34322999999999998</v>
      </c>
      <c r="NX35" s="17">
        <v>4</v>
      </c>
      <c r="NY35" s="17">
        <v>7.3890099999999999</v>
      </c>
      <c r="NZ35" s="17">
        <v>7.3890099999999999</v>
      </c>
      <c r="OA35" s="17">
        <v>-3.3890099999999999</v>
      </c>
      <c r="OB35" s="17">
        <v>20</v>
      </c>
      <c r="OC35" s="17">
        <v>20</v>
      </c>
      <c r="OD35" s="17">
        <v>17.492709999999999</v>
      </c>
      <c r="OE35" s="17">
        <v>2.5072899999999998</v>
      </c>
      <c r="OF35" s="17">
        <v>1.3</v>
      </c>
      <c r="OG35" s="17">
        <v>0.84499999999999997</v>
      </c>
      <c r="OH35" s="17">
        <v>0.84499999999999997</v>
      </c>
      <c r="OI35" s="17">
        <v>0.45500000000000002</v>
      </c>
      <c r="OJ35" s="17">
        <v>96.7</v>
      </c>
      <c r="OK35" s="17">
        <v>68.304000000000002</v>
      </c>
      <c r="OL35" s="17">
        <v>68.304000000000002</v>
      </c>
      <c r="OM35" s="17">
        <v>28.396000000000001</v>
      </c>
      <c r="ON35" s="17">
        <v>80.900000000000006</v>
      </c>
      <c r="OO35" s="17">
        <v>65.587000000000003</v>
      </c>
      <c r="OP35" s="17">
        <v>65.587000000000003</v>
      </c>
      <c r="OQ35" s="17">
        <v>15.313000000000001</v>
      </c>
      <c r="OR35" s="17">
        <v>0.1</v>
      </c>
      <c r="OS35" s="17">
        <v>4.7489999999999997</v>
      </c>
      <c r="OT35" s="17">
        <v>4.7489999999999997</v>
      </c>
      <c r="OU35" s="17">
        <v>-4.649</v>
      </c>
      <c r="OV35" s="17">
        <v>0.1</v>
      </c>
      <c r="OW35" s="17">
        <v>0.3</v>
      </c>
      <c r="OX35" s="17">
        <v>0.3</v>
      </c>
      <c r="OY35" s="17">
        <v>-0.2</v>
      </c>
      <c r="OZ35" s="17">
        <v>20.2</v>
      </c>
      <c r="PA35" s="17">
        <v>19.436350000000001</v>
      </c>
      <c r="PB35" s="17">
        <v>19.436350000000001</v>
      </c>
      <c r="PC35" s="17">
        <v>0.76365000000000005</v>
      </c>
      <c r="PD35" s="17">
        <v>10</v>
      </c>
      <c r="PE35" s="17">
        <v>9.9830000000000005</v>
      </c>
      <c r="PF35" s="17">
        <v>9.9830000000000005</v>
      </c>
      <c r="PG35" s="17">
        <v>1.7000000000000001E-2</v>
      </c>
      <c r="PH35" s="17">
        <v>5.3</v>
      </c>
      <c r="PI35" s="17">
        <v>5.67</v>
      </c>
      <c r="PJ35" s="17">
        <v>5.67</v>
      </c>
      <c r="PK35" s="17">
        <v>-0.37</v>
      </c>
      <c r="PL35" s="17">
        <v>220.4</v>
      </c>
      <c r="PM35" s="17">
        <v>106.2</v>
      </c>
      <c r="PN35" s="17">
        <v>68.691999999999993</v>
      </c>
      <c r="PO35" s="17">
        <v>151.708</v>
      </c>
      <c r="PP35" s="17">
        <v>2.2000000000000002</v>
      </c>
      <c r="PQ35" s="17">
        <v>1</v>
      </c>
      <c r="PR35" s="17">
        <v>1</v>
      </c>
      <c r="PS35" s="17">
        <v>1.2</v>
      </c>
      <c r="PT35" s="17">
        <v>3.6</v>
      </c>
      <c r="PU35" s="17">
        <v>1.8</v>
      </c>
      <c r="PV35" s="17">
        <v>1.8</v>
      </c>
      <c r="PW35" s="17">
        <v>1.8</v>
      </c>
      <c r="PX35" s="17">
        <v>5</v>
      </c>
      <c r="PY35" s="17">
        <v>5</v>
      </c>
      <c r="PZ35" s="17">
        <v>5</v>
      </c>
      <c r="QA35" s="17">
        <v>0</v>
      </c>
      <c r="QB35" s="17">
        <v>20.100000000000001</v>
      </c>
      <c r="QC35" s="17">
        <v>20.274049999999999</v>
      </c>
      <c r="QD35" s="17">
        <v>20.274049999999999</v>
      </c>
      <c r="QE35" s="17">
        <v>-0.17405000000000001</v>
      </c>
      <c r="QF35" s="17">
        <v>20</v>
      </c>
      <c r="QG35" s="17">
        <v>19.436350000000001</v>
      </c>
      <c r="QH35" s="17">
        <v>19.436350000000001</v>
      </c>
      <c r="QI35" s="17">
        <v>0.56364999999999998</v>
      </c>
      <c r="QJ35" s="17">
        <v>18.7</v>
      </c>
      <c r="QK35" s="17">
        <v>19</v>
      </c>
      <c r="QL35" s="17">
        <v>17.492709999999999</v>
      </c>
      <c r="QM35" s="17">
        <v>1.20729</v>
      </c>
      <c r="QN35" s="17">
        <v>3.4</v>
      </c>
      <c r="QO35" s="17">
        <v>3.4</v>
      </c>
      <c r="QP35" s="17">
        <v>3.4</v>
      </c>
      <c r="QQ35" s="17">
        <v>0</v>
      </c>
      <c r="QR35" s="17">
        <v>18.600000000000001</v>
      </c>
      <c r="QS35" s="17">
        <v>9.1999999999999993</v>
      </c>
      <c r="QT35" s="17">
        <v>9.1999999999999993</v>
      </c>
      <c r="QU35" s="17">
        <v>9.4</v>
      </c>
      <c r="QV35" s="17">
        <v>15.3</v>
      </c>
      <c r="QW35" s="17">
        <v>13.48</v>
      </c>
      <c r="QX35" s="17">
        <v>13.48</v>
      </c>
      <c r="QY35" s="17">
        <v>1.82</v>
      </c>
      <c r="QZ35" s="17">
        <v>17.7</v>
      </c>
      <c r="RA35" s="17">
        <v>16.341000000000001</v>
      </c>
      <c r="RB35" s="17">
        <v>16.341000000000001</v>
      </c>
      <c r="RC35" s="17">
        <v>1.359</v>
      </c>
      <c r="RD35" s="17">
        <v>8.1</v>
      </c>
      <c r="RE35" s="17">
        <v>15.3</v>
      </c>
      <c r="RF35" s="17">
        <v>12.525</v>
      </c>
      <c r="RG35" s="17">
        <v>-4.4249999999999998</v>
      </c>
      <c r="RH35" s="17">
        <v>53.2</v>
      </c>
      <c r="RI35" s="17">
        <v>42.646000000000001</v>
      </c>
      <c r="RJ35" s="17">
        <v>42.646000000000001</v>
      </c>
      <c r="RK35" s="17">
        <v>10.554</v>
      </c>
      <c r="RL35" s="17">
        <v>19.399999999999999</v>
      </c>
      <c r="RM35" s="17">
        <v>16.013000000000002</v>
      </c>
      <c r="RN35" s="17">
        <v>16.013000000000002</v>
      </c>
      <c r="RO35" s="17">
        <v>3.387</v>
      </c>
      <c r="RP35" s="17">
        <v>3.5</v>
      </c>
      <c r="RQ35" s="17">
        <v>3.5009999999999999</v>
      </c>
      <c r="RR35" s="17">
        <v>3.5009999999999999</v>
      </c>
      <c r="RS35" s="17">
        <v>-1E-3</v>
      </c>
      <c r="RT35" s="17">
        <v>16.8</v>
      </c>
      <c r="RU35" s="17">
        <v>9.2053600000000007</v>
      </c>
      <c r="RV35" s="17">
        <v>10.60012</v>
      </c>
      <c r="RW35" s="17">
        <v>6.1998800000000003</v>
      </c>
      <c r="RX35" s="17">
        <v>2.9</v>
      </c>
      <c r="RY35" s="17">
        <v>2</v>
      </c>
      <c r="RZ35" s="17">
        <v>2</v>
      </c>
      <c r="SA35" s="17">
        <v>0.9</v>
      </c>
      <c r="SB35" s="17"/>
      <c r="SC35" s="17"/>
      <c r="SD35" s="17">
        <v>0.4</v>
      </c>
      <c r="SE35" s="17">
        <v>-0.4</v>
      </c>
      <c r="SF35" s="17">
        <v>0.3</v>
      </c>
      <c r="SG35" s="17">
        <v>0.314</v>
      </c>
      <c r="SH35" s="17">
        <v>0.314</v>
      </c>
      <c r="SI35" s="17">
        <v>-1.4E-2</v>
      </c>
      <c r="SJ35" s="17">
        <v>19.8</v>
      </c>
      <c r="SK35" s="17">
        <v>19.1448</v>
      </c>
      <c r="SL35" s="17">
        <v>19.1448</v>
      </c>
      <c r="SM35" s="17">
        <v>0.6552</v>
      </c>
      <c r="SN35" s="17">
        <v>10</v>
      </c>
      <c r="SO35" s="17">
        <v>10.301259999999999</v>
      </c>
      <c r="SP35" s="17">
        <v>10.301259999999999</v>
      </c>
      <c r="SQ35" s="17">
        <v>-0.30126000000000003</v>
      </c>
      <c r="SR35" s="17">
        <v>20.100000000000001</v>
      </c>
      <c r="SS35" s="17">
        <v>19.436350000000001</v>
      </c>
      <c r="ST35" s="17">
        <v>19.436350000000001</v>
      </c>
      <c r="SU35" s="17">
        <v>0.66364999999999996</v>
      </c>
      <c r="SV35" s="17">
        <v>20.2</v>
      </c>
      <c r="SW35" s="17">
        <v>19.436350000000001</v>
      </c>
      <c r="SX35" s="17">
        <v>19.436350000000001</v>
      </c>
      <c r="SY35" s="17">
        <v>0.76365000000000005</v>
      </c>
      <c r="SZ35" s="17">
        <v>20</v>
      </c>
      <c r="TA35" s="17">
        <v>19.241980000000002</v>
      </c>
      <c r="TB35" s="17">
        <v>19.241980000000002</v>
      </c>
      <c r="TC35" s="17">
        <v>0.75802000000000003</v>
      </c>
      <c r="TD35" s="17">
        <v>22.2</v>
      </c>
      <c r="TE35" s="17">
        <v>16.864000000000001</v>
      </c>
      <c r="TF35" s="17">
        <v>16.864000000000001</v>
      </c>
      <c r="TG35" s="17">
        <v>5.3360000000000003</v>
      </c>
      <c r="TH35" s="17">
        <v>30.9</v>
      </c>
      <c r="TI35" s="17">
        <v>49.201000000000001</v>
      </c>
      <c r="TJ35" s="17">
        <v>49.201000000000001</v>
      </c>
      <c r="TK35" s="17">
        <v>-18.300999999999998</v>
      </c>
      <c r="TL35" s="17">
        <v>22.7</v>
      </c>
      <c r="TM35" s="17">
        <v>22.823</v>
      </c>
      <c r="TN35" s="17">
        <v>22.823</v>
      </c>
      <c r="TO35" s="17">
        <v>-0.123</v>
      </c>
      <c r="TP35" s="17">
        <v>1.87</v>
      </c>
      <c r="TQ35" s="17">
        <v>21.454999999999998</v>
      </c>
      <c r="TR35" s="17">
        <v>21.454999999999998</v>
      </c>
      <c r="TS35" s="17">
        <v>-19.585000000000001</v>
      </c>
      <c r="TT35" s="17">
        <v>4.34</v>
      </c>
      <c r="TU35" s="17">
        <v>25.027999999999999</v>
      </c>
      <c r="TV35" s="17">
        <v>25.027999999999999</v>
      </c>
      <c r="TW35" s="17">
        <v>-20.687999999999999</v>
      </c>
      <c r="TX35" s="17">
        <v>0</v>
      </c>
      <c r="TY35" s="17">
        <v>1.238</v>
      </c>
      <c r="TZ35" s="17">
        <v>1.238</v>
      </c>
      <c r="UA35" s="17">
        <v>-1.238</v>
      </c>
      <c r="UB35" s="17">
        <v>0</v>
      </c>
      <c r="UC35" s="17">
        <v>2.157</v>
      </c>
      <c r="UD35" s="17">
        <v>2.157</v>
      </c>
      <c r="UE35" s="17">
        <v>-2.157</v>
      </c>
      <c r="UF35" s="17">
        <v>31.4</v>
      </c>
      <c r="UG35" s="17">
        <v>36.71</v>
      </c>
      <c r="UH35" s="17">
        <v>36.71</v>
      </c>
      <c r="UI35" s="17">
        <v>-5.31</v>
      </c>
      <c r="UJ35" s="17">
        <v>20.9</v>
      </c>
      <c r="UK35" s="17">
        <v>19.922249999999998</v>
      </c>
      <c r="UL35" s="17">
        <v>19.922249999999998</v>
      </c>
      <c r="UM35" s="17">
        <v>0.97775000000000001</v>
      </c>
      <c r="UN35" s="17">
        <v>8.1999999999999993</v>
      </c>
      <c r="UO35" s="17">
        <v>8.1999999999999993</v>
      </c>
      <c r="UP35" s="17">
        <v>8.1999999999999993</v>
      </c>
      <c r="UQ35" s="17">
        <v>0</v>
      </c>
      <c r="UR35" s="17">
        <v>6.9</v>
      </c>
      <c r="US35" s="17">
        <v>6.8</v>
      </c>
      <c r="UT35" s="17">
        <v>6.8</v>
      </c>
      <c r="UU35" s="17">
        <v>0.1</v>
      </c>
      <c r="UV35" s="17">
        <v>20.399999999999999</v>
      </c>
      <c r="UW35" s="17">
        <v>20</v>
      </c>
      <c r="UX35" s="17">
        <v>19.436350000000001</v>
      </c>
      <c r="UY35" s="17">
        <v>0.96365000000000001</v>
      </c>
      <c r="UZ35" s="17">
        <v>20.399999999999999</v>
      </c>
      <c r="VA35" s="17">
        <v>20</v>
      </c>
      <c r="VB35" s="17">
        <v>19.436350000000001</v>
      </c>
      <c r="VC35" s="17">
        <v>0.96365000000000001</v>
      </c>
      <c r="VD35" s="17">
        <v>20.100000000000001</v>
      </c>
      <c r="VE35" s="17">
        <v>20</v>
      </c>
      <c r="VF35" s="17">
        <v>19.436350000000001</v>
      </c>
      <c r="VG35" s="17">
        <v>0.66364999999999996</v>
      </c>
      <c r="VH35" s="17">
        <v>0</v>
      </c>
      <c r="VI35" s="17">
        <v>4.0330000000000004</v>
      </c>
      <c r="VJ35" s="17">
        <v>4.0330000000000004</v>
      </c>
      <c r="VK35" s="17">
        <v>-4.0330000000000004</v>
      </c>
      <c r="VL35" s="17">
        <v>253</v>
      </c>
      <c r="VM35" s="17">
        <v>126.4</v>
      </c>
      <c r="VN35" s="17">
        <v>90.587999999999994</v>
      </c>
      <c r="VO35" s="17">
        <v>162.41200000000001</v>
      </c>
      <c r="VP35" s="17">
        <v>17.7</v>
      </c>
      <c r="VQ35" s="17">
        <v>14.879</v>
      </c>
      <c r="VR35" s="17">
        <v>14.879</v>
      </c>
      <c r="VS35" s="17">
        <v>2.8210000000000002</v>
      </c>
      <c r="VT35" s="17">
        <v>44.1</v>
      </c>
      <c r="VU35" s="17">
        <v>106.4</v>
      </c>
      <c r="VV35" s="17">
        <v>49.052500000000002</v>
      </c>
      <c r="VW35" s="17">
        <v>-4.9524999999999997</v>
      </c>
      <c r="VX35" s="17">
        <v>0.3</v>
      </c>
      <c r="VY35" s="17">
        <v>0.6</v>
      </c>
      <c r="VZ35" s="17">
        <v>0.6</v>
      </c>
      <c r="WA35" s="17">
        <v>-0.3</v>
      </c>
      <c r="WB35" s="17">
        <v>27.1</v>
      </c>
      <c r="WC35" s="17">
        <v>103.36199999999999</v>
      </c>
      <c r="WD35" s="17">
        <v>103.36199999999999</v>
      </c>
      <c r="WE35" s="17">
        <v>-76.262</v>
      </c>
      <c r="WF35" s="17">
        <v>37.799999999999997</v>
      </c>
      <c r="WG35" s="17">
        <v>108.559</v>
      </c>
      <c r="WH35" s="17">
        <v>108.559</v>
      </c>
      <c r="WI35" s="17">
        <v>-70.759</v>
      </c>
      <c r="WJ35" s="17">
        <v>32.299999999999997</v>
      </c>
      <c r="WK35" s="17">
        <v>54.9</v>
      </c>
      <c r="WL35" s="17">
        <v>86.694000000000003</v>
      </c>
      <c r="WM35" s="17">
        <v>-54.393999999999998</v>
      </c>
      <c r="WN35" s="17">
        <v>4.0999999999999996</v>
      </c>
      <c r="WO35" s="17">
        <v>4.2</v>
      </c>
      <c r="WP35" s="17">
        <v>4.2</v>
      </c>
      <c r="WQ35" s="17">
        <v>-0.1</v>
      </c>
      <c r="WR35" s="17">
        <v>1.1000000000000001</v>
      </c>
      <c r="WS35" s="17">
        <v>1.2</v>
      </c>
      <c r="WT35" s="17">
        <v>1.2</v>
      </c>
      <c r="WU35" s="17">
        <v>-0.1</v>
      </c>
      <c r="WV35" s="17">
        <v>2.4</v>
      </c>
      <c r="WW35" s="17">
        <v>2.4</v>
      </c>
      <c r="WX35" s="17">
        <v>2.4</v>
      </c>
      <c r="WY35" s="17">
        <v>0</v>
      </c>
      <c r="WZ35" s="17">
        <v>1.1000000000000001</v>
      </c>
      <c r="XA35" s="17">
        <v>1.4</v>
      </c>
      <c r="XB35" s="17">
        <v>1.4</v>
      </c>
      <c r="XC35" s="17">
        <v>-0.3</v>
      </c>
      <c r="XD35" s="17">
        <v>9.3000000000000007</v>
      </c>
      <c r="XE35" s="17">
        <v>10.811999999999999</v>
      </c>
      <c r="XF35" s="17">
        <v>10.811999999999999</v>
      </c>
      <c r="XG35" s="17">
        <v>-1.512</v>
      </c>
      <c r="XH35" s="17">
        <v>8.8000000000000007</v>
      </c>
      <c r="XI35" s="17">
        <v>9</v>
      </c>
      <c r="XJ35" s="17">
        <v>9</v>
      </c>
      <c r="XK35" s="17">
        <v>-0.2</v>
      </c>
      <c r="XL35" s="17">
        <v>20</v>
      </c>
      <c r="XM35" s="17">
        <v>19.241980000000002</v>
      </c>
      <c r="XN35" s="17">
        <v>19.241980000000002</v>
      </c>
      <c r="XO35" s="17">
        <v>0.75802000000000003</v>
      </c>
      <c r="XP35" s="17">
        <v>9.6</v>
      </c>
      <c r="XQ35" s="17">
        <v>10.7</v>
      </c>
      <c r="XR35" s="17">
        <v>10.7</v>
      </c>
      <c r="XS35" s="17">
        <v>-1.1000000000000001</v>
      </c>
      <c r="XT35" s="17">
        <v>26.5</v>
      </c>
      <c r="XU35" s="17">
        <v>30.5</v>
      </c>
      <c r="XV35" s="17">
        <v>29</v>
      </c>
      <c r="XW35" s="17">
        <v>-2.5</v>
      </c>
      <c r="XX35" s="17">
        <v>34</v>
      </c>
      <c r="XY35" s="17">
        <v>30.5</v>
      </c>
      <c r="XZ35" s="17">
        <v>29</v>
      </c>
      <c r="YA35" s="17">
        <v>5</v>
      </c>
      <c r="YB35" s="17">
        <v>11.2</v>
      </c>
      <c r="YC35" s="17">
        <v>14</v>
      </c>
      <c r="YD35" s="17">
        <v>14</v>
      </c>
      <c r="YE35" s="17">
        <v>-2.8</v>
      </c>
      <c r="YF35" s="17">
        <v>5.0999999999999996</v>
      </c>
      <c r="YG35" s="17">
        <v>18.25</v>
      </c>
      <c r="YH35" s="17">
        <v>18.25</v>
      </c>
      <c r="YI35" s="17">
        <v>-13.15</v>
      </c>
      <c r="YJ35" s="17">
        <v>6.4</v>
      </c>
      <c r="YK35" s="17">
        <v>7.99</v>
      </c>
      <c r="YL35" s="17">
        <v>7.99</v>
      </c>
      <c r="YM35" s="17">
        <v>-1.59</v>
      </c>
      <c r="YN35" s="17">
        <v>10.7</v>
      </c>
      <c r="YO35" s="17">
        <v>11</v>
      </c>
      <c r="YP35" s="17">
        <v>11</v>
      </c>
      <c r="YQ35" s="17">
        <v>-0.3</v>
      </c>
      <c r="YR35" s="17">
        <v>18</v>
      </c>
      <c r="YS35" s="17">
        <v>22</v>
      </c>
      <c r="YT35" s="17">
        <v>22</v>
      </c>
      <c r="YU35" s="17">
        <v>-4</v>
      </c>
    </row>
    <row r="36" spans="1:671" ht="24" customHeight="1" x14ac:dyDescent="0.25">
      <c r="A36" s="1"/>
      <c r="B36" s="16" t="s">
        <v>102</v>
      </c>
      <c r="C36" s="16" t="s">
        <v>889</v>
      </c>
      <c r="D36" s="17">
        <v>199.5</v>
      </c>
      <c r="E36" s="17">
        <v>203.40136000000001</v>
      </c>
      <c r="F36" s="17">
        <v>203.40136000000001</v>
      </c>
      <c r="G36" s="17">
        <v>-3.9013599999999999</v>
      </c>
      <c r="H36" s="17">
        <v>604.1</v>
      </c>
      <c r="I36" s="17">
        <v>631.22380999999996</v>
      </c>
      <c r="J36" s="17">
        <v>631.22380999999996</v>
      </c>
      <c r="K36" s="17">
        <v>-27.123809999999999</v>
      </c>
      <c r="L36" s="17">
        <v>144.69999999999999</v>
      </c>
      <c r="M36" s="17">
        <v>146.79963000000001</v>
      </c>
      <c r="N36" s="17">
        <v>146.79963000000001</v>
      </c>
      <c r="O36" s="17">
        <v>-2.0996299999999999</v>
      </c>
      <c r="P36" s="17"/>
      <c r="Q36" s="17"/>
      <c r="R36" s="17"/>
      <c r="S36" s="17">
        <v>0</v>
      </c>
      <c r="T36" s="17"/>
      <c r="U36" s="17"/>
      <c r="V36" s="17"/>
      <c r="W36" s="17">
        <v>0</v>
      </c>
      <c r="X36" s="17">
        <v>87.1</v>
      </c>
      <c r="Y36" s="17">
        <v>91.867829999999998</v>
      </c>
      <c r="Z36" s="17">
        <v>91.867829999999998</v>
      </c>
      <c r="AA36" s="17">
        <v>-4.76783</v>
      </c>
      <c r="AB36" s="17">
        <v>161.19999999999999</v>
      </c>
      <c r="AC36" s="17">
        <v>242</v>
      </c>
      <c r="AD36" s="17">
        <v>242</v>
      </c>
      <c r="AE36" s="17">
        <v>-80.8</v>
      </c>
      <c r="AF36" s="17"/>
      <c r="AG36" s="17"/>
      <c r="AH36" s="17"/>
      <c r="AI36" s="17">
        <v>0</v>
      </c>
      <c r="AJ36" s="17">
        <v>0</v>
      </c>
      <c r="AK36" s="17"/>
      <c r="AL36" s="17"/>
      <c r="AM36" s="17">
        <v>0</v>
      </c>
      <c r="AN36" s="17">
        <v>0</v>
      </c>
      <c r="AO36" s="17"/>
      <c r="AP36" s="17"/>
      <c r="AQ36" s="17">
        <v>0</v>
      </c>
      <c r="AR36" s="17">
        <v>107</v>
      </c>
      <c r="AS36" s="17">
        <v>102.98666</v>
      </c>
      <c r="AT36" s="17"/>
      <c r="AU36" s="17">
        <v>107</v>
      </c>
      <c r="AV36" s="17">
        <v>197.5</v>
      </c>
      <c r="AW36" s="17">
        <v>148.89750000000001</v>
      </c>
      <c r="AX36" s="17"/>
      <c r="AY36" s="17">
        <v>197.5</v>
      </c>
      <c r="AZ36" s="17"/>
      <c r="BA36" s="17"/>
      <c r="BB36" s="17"/>
      <c r="BC36" s="17">
        <v>0</v>
      </c>
      <c r="BD36" s="17">
        <v>0</v>
      </c>
      <c r="BE36" s="17"/>
      <c r="BF36" s="17"/>
      <c r="BG36" s="17">
        <v>0</v>
      </c>
      <c r="BH36" s="17"/>
      <c r="BI36" s="17"/>
      <c r="BJ36" s="17"/>
      <c r="BK36" s="17">
        <v>0</v>
      </c>
      <c r="BL36" s="17">
        <v>548</v>
      </c>
      <c r="BM36" s="17">
        <v>557.29154000000005</v>
      </c>
      <c r="BN36" s="17">
        <v>557.29155000000003</v>
      </c>
      <c r="BO36" s="17">
        <v>-9.2915500000000009</v>
      </c>
      <c r="BP36" s="17">
        <v>10</v>
      </c>
      <c r="BQ36" s="17">
        <v>10.52094</v>
      </c>
      <c r="BR36" s="17">
        <v>10.52094</v>
      </c>
      <c r="BS36" s="17">
        <v>-0.52093999999999996</v>
      </c>
      <c r="BT36" s="17"/>
      <c r="BU36" s="17"/>
      <c r="BV36" s="17"/>
      <c r="BW36" s="17">
        <v>0</v>
      </c>
      <c r="BX36" s="17"/>
      <c r="BY36" s="17"/>
      <c r="BZ36" s="17"/>
      <c r="CA36" s="17">
        <v>0</v>
      </c>
      <c r="CB36" s="17"/>
      <c r="CC36" s="17"/>
      <c r="CD36" s="17"/>
      <c r="CE36" s="17">
        <v>0</v>
      </c>
      <c r="CF36" s="17"/>
      <c r="CG36" s="17"/>
      <c r="CH36" s="17"/>
      <c r="CI36" s="17">
        <v>0</v>
      </c>
      <c r="CJ36" s="17">
        <v>166.5</v>
      </c>
      <c r="CK36" s="17">
        <v>164.06706</v>
      </c>
      <c r="CL36" s="17">
        <v>164.06706</v>
      </c>
      <c r="CM36" s="17">
        <v>2.4329399999999999</v>
      </c>
      <c r="CN36" s="17">
        <v>7.2</v>
      </c>
      <c r="CO36" s="17">
        <v>5.1383299999999998</v>
      </c>
      <c r="CP36" s="17">
        <v>5.1383299999999998</v>
      </c>
      <c r="CQ36" s="17">
        <v>2.0616699999999999</v>
      </c>
      <c r="CR36" s="17">
        <v>5.2</v>
      </c>
      <c r="CS36" s="17">
        <v>2.8205</v>
      </c>
      <c r="CT36" s="17">
        <v>2.8205</v>
      </c>
      <c r="CU36" s="17">
        <v>2.3795000000000002</v>
      </c>
      <c r="CV36" s="17">
        <v>0</v>
      </c>
      <c r="CW36" s="17"/>
      <c r="CX36" s="17"/>
      <c r="CY36" s="17">
        <v>0</v>
      </c>
      <c r="CZ36" s="17">
        <v>5.5</v>
      </c>
      <c r="DA36" s="17">
        <v>6.8787000000000003</v>
      </c>
      <c r="DB36" s="17">
        <v>6.8787000000000003</v>
      </c>
      <c r="DC36" s="17">
        <v>-1.3787</v>
      </c>
      <c r="DD36" s="17">
        <v>14.8</v>
      </c>
      <c r="DE36" s="17">
        <v>14.933920000000001</v>
      </c>
      <c r="DF36" s="17">
        <v>14.933920000000001</v>
      </c>
      <c r="DG36" s="17">
        <v>-0.13392000000000001</v>
      </c>
      <c r="DH36" s="17">
        <v>141.6</v>
      </c>
      <c r="DI36" s="17">
        <v>142.44412</v>
      </c>
      <c r="DJ36" s="17">
        <v>142.44412</v>
      </c>
      <c r="DK36" s="17">
        <v>-0.84411999999999998</v>
      </c>
      <c r="DL36" s="17"/>
      <c r="DM36" s="17"/>
      <c r="DN36" s="17"/>
      <c r="DO36" s="17">
        <v>0</v>
      </c>
      <c r="DP36" s="17"/>
      <c r="DQ36" s="17"/>
      <c r="DR36" s="17"/>
      <c r="DS36" s="17">
        <v>0</v>
      </c>
      <c r="DT36" s="17"/>
      <c r="DU36" s="17"/>
      <c r="DV36" s="17"/>
      <c r="DW36" s="17">
        <v>0</v>
      </c>
      <c r="DX36" s="17"/>
      <c r="DY36" s="17"/>
      <c r="DZ36" s="17"/>
      <c r="EA36" s="17">
        <v>0</v>
      </c>
      <c r="EB36" s="17">
        <v>109.9</v>
      </c>
      <c r="EC36" s="17">
        <v>112.46647</v>
      </c>
      <c r="ED36" s="17">
        <v>112.46647</v>
      </c>
      <c r="EE36" s="17">
        <v>-2.5664699999999998</v>
      </c>
      <c r="EF36" s="17">
        <v>222.6</v>
      </c>
      <c r="EG36" s="17">
        <v>220.69499999999999</v>
      </c>
      <c r="EH36" s="17">
        <v>220.69499999999999</v>
      </c>
      <c r="EI36" s="17">
        <v>1.905</v>
      </c>
      <c r="EJ36" s="17"/>
      <c r="EK36" s="17"/>
      <c r="EL36" s="17"/>
      <c r="EM36" s="17">
        <v>0</v>
      </c>
      <c r="EN36" s="17"/>
      <c r="EO36" s="17"/>
      <c r="EP36" s="17"/>
      <c r="EQ36" s="17">
        <v>0</v>
      </c>
      <c r="ER36" s="17"/>
      <c r="ES36" s="17"/>
      <c r="ET36" s="17"/>
      <c r="EU36" s="17">
        <v>0</v>
      </c>
      <c r="EV36" s="17">
        <v>6.5</v>
      </c>
      <c r="EW36" s="17">
        <v>6.39</v>
      </c>
      <c r="EX36" s="17">
        <v>6.39</v>
      </c>
      <c r="EY36" s="17">
        <v>0.11</v>
      </c>
      <c r="EZ36" s="17">
        <v>453.3</v>
      </c>
      <c r="FA36" s="17">
        <v>449.28086000000002</v>
      </c>
      <c r="FB36" s="17">
        <v>449.28086000000002</v>
      </c>
      <c r="FC36" s="17">
        <v>4.0191400000000002</v>
      </c>
      <c r="FD36" s="17">
        <v>79.8</v>
      </c>
      <c r="FE36" s="17">
        <v>81.635570000000001</v>
      </c>
      <c r="FF36" s="17">
        <v>81.635570000000001</v>
      </c>
      <c r="FG36" s="17">
        <v>-1.8355699999999999</v>
      </c>
      <c r="FH36" s="17">
        <v>130.1</v>
      </c>
      <c r="FI36" s="17">
        <v>142.04259999999999</v>
      </c>
      <c r="FJ36" s="17">
        <v>142.04259999999999</v>
      </c>
      <c r="FK36" s="17">
        <v>-11.942600000000001</v>
      </c>
      <c r="FL36" s="17">
        <v>41.8</v>
      </c>
      <c r="FM36" s="17">
        <v>41.89893</v>
      </c>
      <c r="FN36" s="17">
        <v>41.89893</v>
      </c>
      <c r="FO36" s="17">
        <v>-9.8930000000000004E-2</v>
      </c>
      <c r="FP36" s="17">
        <v>18.2</v>
      </c>
      <c r="FQ36" s="17">
        <v>19.21088</v>
      </c>
      <c r="FR36" s="17">
        <v>19.21088</v>
      </c>
      <c r="FS36" s="17">
        <v>-1.01088</v>
      </c>
      <c r="FT36" s="17">
        <v>18.8</v>
      </c>
      <c r="FU36" s="17">
        <v>18.172979999999999</v>
      </c>
      <c r="FV36" s="17">
        <v>18.172979999999999</v>
      </c>
      <c r="FW36" s="17">
        <v>0.62702000000000002</v>
      </c>
      <c r="FX36" s="17">
        <v>50.7</v>
      </c>
      <c r="FY36" s="17">
        <v>87.773570000000007</v>
      </c>
      <c r="FZ36" s="17">
        <v>87.773570000000007</v>
      </c>
      <c r="GA36" s="17">
        <v>-37.073569999999997</v>
      </c>
      <c r="GB36" s="17">
        <v>151.19999999999999</v>
      </c>
      <c r="GC36" s="17">
        <v>166.66181</v>
      </c>
      <c r="GD36" s="17">
        <v>166.66181</v>
      </c>
      <c r="GE36" s="17">
        <v>-15.46181</v>
      </c>
      <c r="GF36" s="17">
        <v>152.1</v>
      </c>
      <c r="GG36" s="17">
        <v>166.66181</v>
      </c>
      <c r="GH36" s="17">
        <v>166.66181</v>
      </c>
      <c r="GI36" s="17">
        <v>-14.561809999999999</v>
      </c>
      <c r="GJ36" s="17">
        <v>168.7</v>
      </c>
      <c r="GK36" s="17">
        <v>167.16229000000001</v>
      </c>
      <c r="GL36" s="17">
        <v>167.16229000000001</v>
      </c>
      <c r="GM36" s="17">
        <v>1.5377099999999999</v>
      </c>
      <c r="GN36" s="17">
        <v>106.1</v>
      </c>
      <c r="GO36" s="17">
        <v>110.48202000000001</v>
      </c>
      <c r="GP36" s="17">
        <v>110.48202000000001</v>
      </c>
      <c r="GQ36" s="17">
        <v>-4.3820199999999998</v>
      </c>
      <c r="GR36" s="17">
        <v>17.5</v>
      </c>
      <c r="GS36" s="17">
        <v>18</v>
      </c>
      <c r="GT36" s="17">
        <v>18</v>
      </c>
      <c r="GU36" s="17">
        <v>-0.5</v>
      </c>
      <c r="GV36" s="17">
        <v>35.799999999999997</v>
      </c>
      <c r="GW36" s="17">
        <v>38.272109999999998</v>
      </c>
      <c r="GX36" s="17">
        <v>38.272109999999998</v>
      </c>
      <c r="GY36" s="17">
        <v>-2.4721099999999998</v>
      </c>
      <c r="GZ36" s="17">
        <v>4</v>
      </c>
      <c r="HA36" s="17">
        <v>4.1192200000000003</v>
      </c>
      <c r="HB36" s="17">
        <v>4.1192200000000003</v>
      </c>
      <c r="HC36" s="17">
        <v>-0.11922000000000001</v>
      </c>
      <c r="HD36" s="17">
        <v>33.1</v>
      </c>
      <c r="HE36" s="17">
        <v>33.36054</v>
      </c>
      <c r="HF36" s="17">
        <v>33.36054</v>
      </c>
      <c r="HG36" s="17">
        <v>-0.26053999999999999</v>
      </c>
      <c r="HH36" s="17">
        <v>101.3</v>
      </c>
      <c r="HI36" s="17">
        <v>148.63265000000001</v>
      </c>
      <c r="HJ36" s="17">
        <v>148.63265000000001</v>
      </c>
      <c r="HK36" s="17">
        <v>-47.332650000000001</v>
      </c>
      <c r="HL36" s="17"/>
      <c r="HM36" s="17"/>
      <c r="HN36" s="17"/>
      <c r="HO36" s="17">
        <v>0</v>
      </c>
      <c r="HP36" s="17"/>
      <c r="HQ36" s="17"/>
      <c r="HR36" s="17"/>
      <c r="HS36" s="17">
        <v>0</v>
      </c>
      <c r="HT36" s="17">
        <v>50.8</v>
      </c>
      <c r="HU36" s="17">
        <v>42.854909999999997</v>
      </c>
      <c r="HV36" s="17"/>
      <c r="HW36" s="17">
        <v>50.8</v>
      </c>
      <c r="HX36" s="17"/>
      <c r="HY36" s="17"/>
      <c r="HZ36" s="17"/>
      <c r="IA36" s="17">
        <v>0</v>
      </c>
      <c r="IB36" s="17"/>
      <c r="IC36" s="17"/>
      <c r="ID36" s="17"/>
      <c r="IE36" s="17">
        <v>0</v>
      </c>
      <c r="IF36" s="17">
        <v>0</v>
      </c>
      <c r="IG36" s="17"/>
      <c r="IH36" s="17">
        <v>45.265309999999999</v>
      </c>
      <c r="II36" s="17">
        <v>-45.265309999999999</v>
      </c>
      <c r="IJ36" s="17"/>
      <c r="IK36" s="17"/>
      <c r="IL36" s="17"/>
      <c r="IM36" s="17">
        <v>0</v>
      </c>
      <c r="IN36" s="17"/>
      <c r="IO36" s="17"/>
      <c r="IP36" s="17"/>
      <c r="IQ36" s="17">
        <v>0</v>
      </c>
      <c r="IR36" s="17"/>
      <c r="IS36" s="17"/>
      <c r="IT36" s="17"/>
      <c r="IU36" s="17">
        <v>0</v>
      </c>
      <c r="IV36" s="17">
        <v>126.21</v>
      </c>
      <c r="IW36" s="17">
        <v>128.10932</v>
      </c>
      <c r="IX36" s="17">
        <v>132.83837</v>
      </c>
      <c r="IY36" s="17">
        <v>-6.6283700000000003</v>
      </c>
      <c r="IZ36" s="17">
        <v>0</v>
      </c>
      <c r="JA36" s="17"/>
      <c r="JB36" s="17"/>
      <c r="JC36" s="17">
        <v>0</v>
      </c>
      <c r="JD36" s="17">
        <v>0</v>
      </c>
      <c r="JE36" s="17"/>
      <c r="JF36" s="17"/>
      <c r="JG36" s="17">
        <v>0</v>
      </c>
      <c r="JH36" s="17">
        <v>0</v>
      </c>
      <c r="JI36" s="17"/>
      <c r="JJ36" s="17"/>
      <c r="JK36" s="17">
        <v>0</v>
      </c>
      <c r="JL36" s="17"/>
      <c r="JM36" s="17"/>
      <c r="JN36" s="17"/>
      <c r="JO36" s="17">
        <v>0</v>
      </c>
      <c r="JP36" s="17">
        <v>71.67</v>
      </c>
      <c r="JQ36" s="17">
        <v>73.275930000000002</v>
      </c>
      <c r="JR36" s="17">
        <v>45.042119999999997</v>
      </c>
      <c r="JS36" s="17">
        <v>26.627880000000001</v>
      </c>
      <c r="JT36" s="17">
        <v>34.19</v>
      </c>
      <c r="JU36" s="17">
        <v>36.747990000000001</v>
      </c>
      <c r="JV36" s="17">
        <v>22.58869</v>
      </c>
      <c r="JW36" s="17">
        <v>11.60131</v>
      </c>
      <c r="JX36" s="17"/>
      <c r="JY36" s="17"/>
      <c r="JZ36" s="17"/>
      <c r="KA36" s="17">
        <v>0</v>
      </c>
      <c r="KB36" s="17"/>
      <c r="KC36" s="17"/>
      <c r="KD36" s="17"/>
      <c r="KE36" s="17">
        <v>0</v>
      </c>
      <c r="KF36" s="17"/>
      <c r="KG36" s="17"/>
      <c r="KH36" s="17"/>
      <c r="KI36" s="17">
        <v>0</v>
      </c>
      <c r="KJ36" s="17"/>
      <c r="KK36" s="17"/>
      <c r="KL36" s="17">
        <v>36</v>
      </c>
      <c r="KM36" s="17">
        <v>-36</v>
      </c>
      <c r="KN36" s="17"/>
      <c r="KO36" s="17"/>
      <c r="KP36" s="17"/>
      <c r="KQ36" s="17">
        <v>0</v>
      </c>
      <c r="KR36" s="17"/>
      <c r="KS36" s="17"/>
      <c r="KT36" s="17"/>
      <c r="KU36" s="17">
        <v>0</v>
      </c>
      <c r="KV36" s="17">
        <v>2.4</v>
      </c>
      <c r="KW36" s="17">
        <v>1.33812</v>
      </c>
      <c r="KX36" s="17">
        <v>1.33812</v>
      </c>
      <c r="KY36" s="17">
        <v>1.0618799999999999</v>
      </c>
      <c r="KZ36" s="17">
        <v>86.7</v>
      </c>
      <c r="LA36" s="17">
        <v>113.67425</v>
      </c>
      <c r="LB36" s="17">
        <v>140.75972999999999</v>
      </c>
      <c r="LC36" s="17">
        <v>-54.059730000000002</v>
      </c>
      <c r="LD36" s="17">
        <v>110.5</v>
      </c>
      <c r="LE36" s="17">
        <v>124.84587999999999</v>
      </c>
      <c r="LF36" s="17">
        <v>124.84587999999999</v>
      </c>
      <c r="LG36" s="17">
        <v>-14.345879999999999</v>
      </c>
      <c r="LH36" s="17">
        <v>62.7</v>
      </c>
      <c r="LI36" s="17">
        <v>67.199219999999997</v>
      </c>
      <c r="LJ36" s="17">
        <v>67.199219999999997</v>
      </c>
      <c r="LK36" s="17">
        <v>-4.4992200000000002</v>
      </c>
      <c r="LL36" s="17">
        <v>78</v>
      </c>
      <c r="LM36" s="17">
        <v>78.567999999999998</v>
      </c>
      <c r="LN36" s="17">
        <v>78.567999999999998</v>
      </c>
      <c r="LO36" s="17">
        <v>-0.56799999999999995</v>
      </c>
      <c r="LP36" s="17">
        <v>29.6</v>
      </c>
      <c r="LQ36" s="17">
        <v>29.980560000000001</v>
      </c>
      <c r="LR36" s="17">
        <v>29.980560000000001</v>
      </c>
      <c r="LS36" s="17">
        <v>-0.38056000000000001</v>
      </c>
      <c r="LT36" s="17">
        <v>0</v>
      </c>
      <c r="LU36" s="17"/>
      <c r="LV36" s="17"/>
      <c r="LW36" s="17">
        <v>0</v>
      </c>
      <c r="LX36" s="17"/>
      <c r="LY36" s="17"/>
      <c r="LZ36" s="17"/>
      <c r="MA36" s="17">
        <v>0</v>
      </c>
      <c r="MB36" s="17"/>
      <c r="MC36" s="17"/>
      <c r="MD36" s="17"/>
      <c r="ME36" s="17">
        <v>0</v>
      </c>
      <c r="MF36" s="17">
        <v>138.4</v>
      </c>
      <c r="MG36" s="17">
        <v>141.41918999999999</v>
      </c>
      <c r="MH36" s="17">
        <v>151.21597</v>
      </c>
      <c r="MI36" s="17">
        <v>-12.81597</v>
      </c>
      <c r="MJ36" s="17">
        <v>138.19999999999999</v>
      </c>
      <c r="MK36" s="17">
        <v>141.41918999999999</v>
      </c>
      <c r="ML36" s="17">
        <v>151.21597</v>
      </c>
      <c r="MM36" s="17">
        <v>-13.015969999999999</v>
      </c>
      <c r="MN36" s="17">
        <v>145.80000000000001</v>
      </c>
      <c r="MO36" s="17">
        <v>141.84387000000001</v>
      </c>
      <c r="MP36" s="17">
        <v>151.67007000000001</v>
      </c>
      <c r="MQ36" s="17">
        <v>-5.8700700000000001</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6.7</v>
      </c>
      <c r="NU36" s="17">
        <v>7.0432300000000003</v>
      </c>
      <c r="NV36" s="17">
        <v>7.0432300000000003</v>
      </c>
      <c r="NW36" s="17">
        <v>-0.34322999999999998</v>
      </c>
      <c r="NX36" s="17">
        <v>4.0999999999999996</v>
      </c>
      <c r="NY36" s="17">
        <v>7.3890099999999999</v>
      </c>
      <c r="NZ36" s="17">
        <v>7.3890099999999999</v>
      </c>
      <c r="OA36" s="17">
        <v>-3.2890100000000002</v>
      </c>
      <c r="OB36" s="17">
        <v>20</v>
      </c>
      <c r="OC36" s="17">
        <v>20</v>
      </c>
      <c r="OD36" s="17">
        <v>17.492709999999999</v>
      </c>
      <c r="OE36" s="17">
        <v>2.5072899999999998</v>
      </c>
      <c r="OF36" s="17">
        <v>0.5</v>
      </c>
      <c r="OG36" s="17">
        <v>0.71399999999999997</v>
      </c>
      <c r="OH36" s="17">
        <v>0.71399999999999997</v>
      </c>
      <c r="OI36" s="17">
        <v>-0.214</v>
      </c>
      <c r="OJ36" s="17">
        <v>94.5</v>
      </c>
      <c r="OK36" s="17">
        <v>72.016000000000005</v>
      </c>
      <c r="OL36" s="17">
        <v>72.016000000000005</v>
      </c>
      <c r="OM36" s="17">
        <v>22.484000000000002</v>
      </c>
      <c r="ON36" s="17">
        <v>80.900000000000006</v>
      </c>
      <c r="OO36" s="17">
        <v>66.296999999999997</v>
      </c>
      <c r="OP36" s="17">
        <v>66.296999999999997</v>
      </c>
      <c r="OQ36" s="17">
        <v>14.603</v>
      </c>
      <c r="OR36" s="17">
        <v>0</v>
      </c>
      <c r="OS36" s="17">
        <v>5.694</v>
      </c>
      <c r="OT36" s="17">
        <v>5.694</v>
      </c>
      <c r="OU36" s="17">
        <v>-5.694</v>
      </c>
      <c r="OV36" s="17">
        <v>0.2</v>
      </c>
      <c r="OW36" s="17">
        <v>0.2</v>
      </c>
      <c r="OX36" s="17">
        <v>0.2</v>
      </c>
      <c r="OY36" s="17">
        <v>0</v>
      </c>
      <c r="OZ36" s="17">
        <v>20.2</v>
      </c>
      <c r="PA36" s="17">
        <v>19.436350000000001</v>
      </c>
      <c r="PB36" s="17">
        <v>19.436350000000001</v>
      </c>
      <c r="PC36" s="17">
        <v>0.76365000000000005</v>
      </c>
      <c r="PD36" s="17">
        <v>10</v>
      </c>
      <c r="PE36" s="17">
        <v>9.9830000000000005</v>
      </c>
      <c r="PF36" s="17">
        <v>9.9830000000000005</v>
      </c>
      <c r="PG36" s="17">
        <v>1.7000000000000001E-2</v>
      </c>
      <c r="PH36" s="17">
        <v>5.4</v>
      </c>
      <c r="PI36" s="17">
        <v>5.67</v>
      </c>
      <c r="PJ36" s="17">
        <v>5.67</v>
      </c>
      <c r="PK36" s="17">
        <v>-0.27</v>
      </c>
      <c r="PL36" s="17">
        <v>179.7</v>
      </c>
      <c r="PM36" s="17">
        <v>90</v>
      </c>
      <c r="PN36" s="17">
        <v>66.978999999999999</v>
      </c>
      <c r="PO36" s="17">
        <v>112.721</v>
      </c>
      <c r="PP36" s="17">
        <v>2.2000000000000002</v>
      </c>
      <c r="PQ36" s="17">
        <v>1</v>
      </c>
      <c r="PR36" s="17">
        <v>1</v>
      </c>
      <c r="PS36" s="17">
        <v>1.2</v>
      </c>
      <c r="PT36" s="17">
        <v>3.6</v>
      </c>
      <c r="PU36" s="17">
        <v>1.8</v>
      </c>
      <c r="PV36" s="17">
        <v>1.8</v>
      </c>
      <c r="PW36" s="17">
        <v>1.8</v>
      </c>
      <c r="PX36" s="17">
        <v>5</v>
      </c>
      <c r="PY36" s="17">
        <v>5</v>
      </c>
      <c r="PZ36" s="17">
        <v>5</v>
      </c>
      <c r="QA36" s="17">
        <v>0</v>
      </c>
      <c r="QB36" s="17">
        <v>20.100000000000001</v>
      </c>
      <c r="QC36" s="17">
        <v>20.274049999999999</v>
      </c>
      <c r="QD36" s="17">
        <v>20.274049999999999</v>
      </c>
      <c r="QE36" s="17">
        <v>-0.17405000000000001</v>
      </c>
      <c r="QF36" s="17">
        <v>20</v>
      </c>
      <c r="QG36" s="17">
        <v>19.436350000000001</v>
      </c>
      <c r="QH36" s="17">
        <v>19.436350000000001</v>
      </c>
      <c r="QI36" s="17">
        <v>0.56364999999999998</v>
      </c>
      <c r="QJ36" s="17">
        <v>18.7</v>
      </c>
      <c r="QK36" s="17">
        <v>19</v>
      </c>
      <c r="QL36" s="17">
        <v>17.492709999999999</v>
      </c>
      <c r="QM36" s="17">
        <v>1.20729</v>
      </c>
      <c r="QN36" s="17">
        <v>3.4</v>
      </c>
      <c r="QO36" s="17">
        <v>3.4</v>
      </c>
      <c r="QP36" s="17">
        <v>3.4</v>
      </c>
      <c r="QQ36" s="17">
        <v>0</v>
      </c>
      <c r="QR36" s="17">
        <v>18.600000000000001</v>
      </c>
      <c r="QS36" s="17">
        <v>9.1999999999999993</v>
      </c>
      <c r="QT36" s="17">
        <v>9.1999999999999993</v>
      </c>
      <c r="QU36" s="17">
        <v>9.4</v>
      </c>
      <c r="QV36" s="17">
        <v>15.2</v>
      </c>
      <c r="QW36" s="17">
        <v>13.211</v>
      </c>
      <c r="QX36" s="17">
        <v>13.211</v>
      </c>
      <c r="QY36" s="17">
        <v>1.9890000000000001</v>
      </c>
      <c r="QZ36" s="17">
        <v>18.2</v>
      </c>
      <c r="RA36" s="17">
        <v>16.202000000000002</v>
      </c>
      <c r="RB36" s="17">
        <v>16.202000000000002</v>
      </c>
      <c r="RC36" s="17">
        <v>1.998</v>
      </c>
      <c r="RD36" s="17">
        <v>2.7</v>
      </c>
      <c r="RE36" s="17">
        <v>15.9</v>
      </c>
      <c r="RF36" s="17">
        <v>13.688000000000001</v>
      </c>
      <c r="RG36" s="17">
        <v>-10.988</v>
      </c>
      <c r="RH36" s="17">
        <v>54.7</v>
      </c>
      <c r="RI36" s="17">
        <v>46.284999999999997</v>
      </c>
      <c r="RJ36" s="17">
        <v>46.284999999999997</v>
      </c>
      <c r="RK36" s="17">
        <v>8.4149999999999991</v>
      </c>
      <c r="RL36" s="17">
        <v>19.399999999999999</v>
      </c>
      <c r="RM36" s="17">
        <v>16.587</v>
      </c>
      <c r="RN36" s="17">
        <v>16.587</v>
      </c>
      <c r="RO36" s="17">
        <v>2.8130000000000002</v>
      </c>
      <c r="RP36" s="17">
        <v>3.4</v>
      </c>
      <c r="RQ36" s="17">
        <v>3.5009999999999999</v>
      </c>
      <c r="RR36" s="17">
        <v>3.5009999999999999</v>
      </c>
      <c r="RS36" s="17">
        <v>-0.10100000000000001</v>
      </c>
      <c r="RT36" s="17">
        <v>16.7</v>
      </c>
      <c r="RU36" s="17">
        <v>11.31706</v>
      </c>
      <c r="RV36" s="17">
        <v>10.60012</v>
      </c>
      <c r="RW36" s="17">
        <v>6.0998799999999997</v>
      </c>
      <c r="RX36" s="17">
        <v>3</v>
      </c>
      <c r="RY36" s="17">
        <v>2</v>
      </c>
      <c r="RZ36" s="17">
        <v>2</v>
      </c>
      <c r="SA36" s="17">
        <v>1</v>
      </c>
      <c r="SB36" s="17"/>
      <c r="SC36" s="17"/>
      <c r="SD36" s="17">
        <v>0.4</v>
      </c>
      <c r="SE36" s="17">
        <v>-0.4</v>
      </c>
      <c r="SF36" s="17">
        <v>0.4</v>
      </c>
      <c r="SG36" s="17">
        <v>0.29199999999999998</v>
      </c>
      <c r="SH36" s="17">
        <v>0.29199999999999998</v>
      </c>
      <c r="SI36" s="17">
        <v>0.108</v>
      </c>
      <c r="SJ36" s="17">
        <v>19.8</v>
      </c>
      <c r="SK36" s="17">
        <v>19.1448</v>
      </c>
      <c r="SL36" s="17">
        <v>19.1448</v>
      </c>
      <c r="SM36" s="17">
        <v>0.6552</v>
      </c>
      <c r="SN36" s="17">
        <v>10.1</v>
      </c>
      <c r="SO36" s="17">
        <v>10.301259999999999</v>
      </c>
      <c r="SP36" s="17">
        <v>10.301259999999999</v>
      </c>
      <c r="SQ36" s="17">
        <v>-0.20125999999999999</v>
      </c>
      <c r="SR36" s="17">
        <v>20.2</v>
      </c>
      <c r="SS36" s="17">
        <v>19.436350000000001</v>
      </c>
      <c r="ST36" s="17">
        <v>19.436350000000001</v>
      </c>
      <c r="SU36" s="17">
        <v>0.76365000000000005</v>
      </c>
      <c r="SV36" s="17">
        <v>20.2</v>
      </c>
      <c r="SW36" s="17">
        <v>19.436350000000001</v>
      </c>
      <c r="SX36" s="17">
        <v>19.436350000000001</v>
      </c>
      <c r="SY36" s="17">
        <v>0.76365000000000005</v>
      </c>
      <c r="SZ36" s="17">
        <v>20</v>
      </c>
      <c r="TA36" s="17">
        <v>19.241980000000002</v>
      </c>
      <c r="TB36" s="17">
        <v>19.241980000000002</v>
      </c>
      <c r="TC36" s="17">
        <v>0.75802000000000003</v>
      </c>
      <c r="TD36" s="17">
        <v>14.4</v>
      </c>
      <c r="TE36" s="17">
        <v>17.369</v>
      </c>
      <c r="TF36" s="17">
        <v>17.369</v>
      </c>
      <c r="TG36" s="17">
        <v>-2.9689999999999999</v>
      </c>
      <c r="TH36" s="17">
        <v>25.1</v>
      </c>
      <c r="TI36" s="17">
        <v>23.5</v>
      </c>
      <c r="TJ36" s="17">
        <v>48.615000000000002</v>
      </c>
      <c r="TK36" s="17">
        <v>-23.515000000000001</v>
      </c>
      <c r="TL36" s="17">
        <v>29.8</v>
      </c>
      <c r="TM36" s="17">
        <v>15.351000000000001</v>
      </c>
      <c r="TN36" s="17">
        <v>15.351000000000001</v>
      </c>
      <c r="TO36" s="17">
        <v>14.449</v>
      </c>
      <c r="TP36" s="17">
        <v>1.63</v>
      </c>
      <c r="TQ36" s="17">
        <v>17.899999999999999</v>
      </c>
      <c r="TR36" s="17">
        <v>26.23</v>
      </c>
      <c r="TS36" s="17">
        <v>-24.6</v>
      </c>
      <c r="TT36" s="17">
        <v>13.49</v>
      </c>
      <c r="TU36" s="17">
        <v>22.8</v>
      </c>
      <c r="TV36" s="17">
        <v>30.609000000000002</v>
      </c>
      <c r="TW36" s="17">
        <v>-17.119</v>
      </c>
      <c r="TX36" s="17">
        <v>0.41</v>
      </c>
      <c r="TY36" s="17">
        <v>1.3260000000000001</v>
      </c>
      <c r="TZ36" s="17">
        <v>1.3260000000000001</v>
      </c>
      <c r="UA36" s="17">
        <v>-0.91600000000000004</v>
      </c>
      <c r="UB36" s="17">
        <v>0.25</v>
      </c>
      <c r="UC36" s="17">
        <v>2.5990000000000002</v>
      </c>
      <c r="UD36" s="17">
        <v>2.5990000000000002</v>
      </c>
      <c r="UE36" s="17">
        <v>-2.3490000000000002</v>
      </c>
      <c r="UF36" s="17">
        <v>26.2</v>
      </c>
      <c r="UG36" s="17">
        <v>29.4</v>
      </c>
      <c r="UH36" s="17">
        <v>29.4</v>
      </c>
      <c r="UI36" s="17">
        <v>-3.2</v>
      </c>
      <c r="UJ36" s="17">
        <v>20.9</v>
      </c>
      <c r="UK36" s="17">
        <v>19.922249999999998</v>
      </c>
      <c r="UL36" s="17">
        <v>19.922249999999998</v>
      </c>
      <c r="UM36" s="17">
        <v>0.97775000000000001</v>
      </c>
      <c r="UN36" s="17">
        <v>8.1999999999999993</v>
      </c>
      <c r="UO36" s="17">
        <v>8.1999999999999993</v>
      </c>
      <c r="UP36" s="17">
        <v>8.1999999999999993</v>
      </c>
      <c r="UQ36" s="17">
        <v>0</v>
      </c>
      <c r="UR36" s="17">
        <v>7</v>
      </c>
      <c r="US36" s="17">
        <v>6.8</v>
      </c>
      <c r="UT36" s="17">
        <v>6.8</v>
      </c>
      <c r="UU36" s="17">
        <v>0.2</v>
      </c>
      <c r="UV36" s="17">
        <v>20.399999999999999</v>
      </c>
      <c r="UW36" s="17">
        <v>20</v>
      </c>
      <c r="UX36" s="17">
        <v>19.436350000000001</v>
      </c>
      <c r="UY36" s="17">
        <v>0.96365000000000001</v>
      </c>
      <c r="UZ36" s="17">
        <v>20.399999999999999</v>
      </c>
      <c r="VA36" s="17">
        <v>20</v>
      </c>
      <c r="VB36" s="17">
        <v>19.436350000000001</v>
      </c>
      <c r="VC36" s="17">
        <v>0.96365000000000001</v>
      </c>
      <c r="VD36" s="17">
        <v>20.100000000000001</v>
      </c>
      <c r="VE36" s="17">
        <v>20</v>
      </c>
      <c r="VF36" s="17">
        <v>19.436350000000001</v>
      </c>
      <c r="VG36" s="17">
        <v>0.66364999999999996</v>
      </c>
      <c r="VH36" s="17">
        <v>0.2</v>
      </c>
      <c r="VI36" s="17">
        <v>4.8689999999999998</v>
      </c>
      <c r="VJ36" s="17">
        <v>4.8689999999999998</v>
      </c>
      <c r="VK36" s="17">
        <v>-4.6689999999999996</v>
      </c>
      <c r="VL36" s="17">
        <v>253</v>
      </c>
      <c r="VM36" s="17">
        <v>92.4</v>
      </c>
      <c r="VN36" s="17">
        <v>93.1</v>
      </c>
      <c r="VO36" s="17">
        <v>159.9</v>
      </c>
      <c r="VP36" s="17">
        <v>16.600000000000001</v>
      </c>
      <c r="VQ36" s="17">
        <v>13.635</v>
      </c>
      <c r="VR36" s="17">
        <v>13.635</v>
      </c>
      <c r="VS36" s="17">
        <v>2.9649999999999999</v>
      </c>
      <c r="VT36" s="17">
        <v>76.8</v>
      </c>
      <c r="VU36" s="17">
        <v>86.4</v>
      </c>
      <c r="VV36" s="17">
        <v>44.572499999999998</v>
      </c>
      <c r="VW36" s="17">
        <v>32.227499999999999</v>
      </c>
      <c r="VX36" s="17">
        <v>0.3</v>
      </c>
      <c r="VY36" s="17">
        <v>0.6</v>
      </c>
      <c r="VZ36" s="17">
        <v>0.6</v>
      </c>
      <c r="WA36" s="17">
        <v>-0.3</v>
      </c>
      <c r="WB36" s="17">
        <v>31.1</v>
      </c>
      <c r="WC36" s="17">
        <v>51.8</v>
      </c>
      <c r="WD36" s="17">
        <v>110.32299999999999</v>
      </c>
      <c r="WE36" s="17">
        <v>-79.222999999999999</v>
      </c>
      <c r="WF36" s="17">
        <v>56.1</v>
      </c>
      <c r="WG36" s="17">
        <v>65.8</v>
      </c>
      <c r="WH36" s="17">
        <v>119.815</v>
      </c>
      <c r="WI36" s="17">
        <v>-63.715000000000003</v>
      </c>
      <c r="WJ36" s="17">
        <v>59.2</v>
      </c>
      <c r="WK36" s="17">
        <v>47.1</v>
      </c>
      <c r="WL36" s="17">
        <v>75.593999999999994</v>
      </c>
      <c r="WM36" s="17">
        <v>-16.393999999999998</v>
      </c>
      <c r="WN36" s="17">
        <v>4.0999999999999996</v>
      </c>
      <c r="WO36" s="17">
        <v>4.2</v>
      </c>
      <c r="WP36" s="17">
        <v>4.2</v>
      </c>
      <c r="WQ36" s="17">
        <v>-0.1</v>
      </c>
      <c r="WR36" s="17">
        <v>1.1000000000000001</v>
      </c>
      <c r="WS36" s="17">
        <v>1.2</v>
      </c>
      <c r="WT36" s="17">
        <v>1.2</v>
      </c>
      <c r="WU36" s="17">
        <v>-0.1</v>
      </c>
      <c r="WV36" s="17">
        <v>2.4</v>
      </c>
      <c r="WW36" s="17">
        <v>2.4</v>
      </c>
      <c r="WX36" s="17">
        <v>2.4</v>
      </c>
      <c r="WY36" s="17">
        <v>0</v>
      </c>
      <c r="WZ36" s="17">
        <v>1.1000000000000001</v>
      </c>
      <c r="XA36" s="17">
        <v>1.4</v>
      </c>
      <c r="XB36" s="17">
        <v>1.4</v>
      </c>
      <c r="XC36" s="17">
        <v>-0.3</v>
      </c>
      <c r="XD36" s="17">
        <v>15.9</v>
      </c>
      <c r="XE36" s="17">
        <v>9.2170000000000005</v>
      </c>
      <c r="XF36" s="17">
        <v>9.2170000000000005</v>
      </c>
      <c r="XG36" s="17">
        <v>6.6829999999999998</v>
      </c>
      <c r="XH36" s="17">
        <v>8.8000000000000007</v>
      </c>
      <c r="XI36" s="17">
        <v>9</v>
      </c>
      <c r="XJ36" s="17">
        <v>9</v>
      </c>
      <c r="XK36" s="17">
        <v>-0.2</v>
      </c>
      <c r="XL36" s="17">
        <v>20</v>
      </c>
      <c r="XM36" s="17">
        <v>19.241980000000002</v>
      </c>
      <c r="XN36" s="17">
        <v>19.241980000000002</v>
      </c>
      <c r="XO36" s="17">
        <v>0.75802000000000003</v>
      </c>
      <c r="XP36" s="17">
        <v>9.8000000000000007</v>
      </c>
      <c r="XQ36" s="17">
        <v>10.7</v>
      </c>
      <c r="XR36" s="17">
        <v>10.7</v>
      </c>
      <c r="XS36" s="17">
        <v>-0.9</v>
      </c>
      <c r="XT36" s="17">
        <v>26.6</v>
      </c>
      <c r="XU36" s="17">
        <v>30.5</v>
      </c>
      <c r="XV36" s="17">
        <v>29</v>
      </c>
      <c r="XW36" s="17">
        <v>-2.4</v>
      </c>
      <c r="XX36" s="17">
        <v>34</v>
      </c>
      <c r="XY36" s="17">
        <v>30.5</v>
      </c>
      <c r="XZ36" s="17">
        <v>29</v>
      </c>
      <c r="YA36" s="17">
        <v>5</v>
      </c>
      <c r="YB36" s="17">
        <v>12.3</v>
      </c>
      <c r="YC36" s="17">
        <v>14</v>
      </c>
      <c r="YD36" s="17">
        <v>14</v>
      </c>
      <c r="YE36" s="17">
        <v>-1.7</v>
      </c>
      <c r="YF36" s="17">
        <v>3</v>
      </c>
      <c r="YG36" s="17">
        <v>18.25</v>
      </c>
      <c r="YH36" s="17">
        <v>18.25</v>
      </c>
      <c r="YI36" s="17">
        <v>-15.25</v>
      </c>
      <c r="YJ36" s="17">
        <v>8.1</v>
      </c>
      <c r="YK36" s="17">
        <v>7.99</v>
      </c>
      <c r="YL36" s="17">
        <v>7.99</v>
      </c>
      <c r="YM36" s="17">
        <v>0.11</v>
      </c>
      <c r="YN36" s="17">
        <v>11</v>
      </c>
      <c r="YO36" s="17">
        <v>11</v>
      </c>
      <c r="YP36" s="17">
        <v>11</v>
      </c>
      <c r="YQ36" s="17">
        <v>0</v>
      </c>
      <c r="YR36" s="17">
        <v>18.8</v>
      </c>
      <c r="YS36" s="17">
        <v>22</v>
      </c>
      <c r="YT36" s="17">
        <v>22</v>
      </c>
      <c r="YU36" s="17">
        <v>-3.2</v>
      </c>
    </row>
    <row r="37" spans="1:671" ht="24" customHeight="1" x14ac:dyDescent="0.25">
      <c r="A37" s="1"/>
      <c r="B37" s="16" t="s">
        <v>102</v>
      </c>
      <c r="C37" s="16" t="s">
        <v>890</v>
      </c>
      <c r="D37" s="17">
        <v>205.9</v>
      </c>
      <c r="E37" s="17">
        <v>203.40136000000001</v>
      </c>
      <c r="F37" s="17">
        <v>203.40136000000001</v>
      </c>
      <c r="G37" s="17">
        <v>2.49864</v>
      </c>
      <c r="H37" s="17">
        <v>611</v>
      </c>
      <c r="I37" s="17">
        <v>631.22380999999996</v>
      </c>
      <c r="J37" s="17">
        <v>631.22380999999996</v>
      </c>
      <c r="K37" s="17">
        <v>-20.22381</v>
      </c>
      <c r="L37" s="17">
        <v>146.9</v>
      </c>
      <c r="M37" s="17">
        <v>146.79963000000001</v>
      </c>
      <c r="N37" s="17">
        <v>146.79963000000001</v>
      </c>
      <c r="O37" s="17">
        <v>0.10037</v>
      </c>
      <c r="P37" s="17"/>
      <c r="Q37" s="17"/>
      <c r="R37" s="17"/>
      <c r="S37" s="17">
        <v>0</v>
      </c>
      <c r="T37" s="17"/>
      <c r="U37" s="17"/>
      <c r="V37" s="17"/>
      <c r="W37" s="17">
        <v>0</v>
      </c>
      <c r="X37" s="17">
        <v>90.6</v>
      </c>
      <c r="Y37" s="17">
        <v>91.867829999999998</v>
      </c>
      <c r="Z37" s="17">
        <v>91.867829999999998</v>
      </c>
      <c r="AA37" s="17">
        <v>-1.26783</v>
      </c>
      <c r="AB37" s="17">
        <v>166.2</v>
      </c>
      <c r="AC37" s="17">
        <v>242</v>
      </c>
      <c r="AD37" s="17">
        <v>242</v>
      </c>
      <c r="AE37" s="17">
        <v>-75.8</v>
      </c>
      <c r="AF37" s="17"/>
      <c r="AG37" s="17"/>
      <c r="AH37" s="17"/>
      <c r="AI37" s="17">
        <v>0</v>
      </c>
      <c r="AJ37" s="17">
        <v>0</v>
      </c>
      <c r="AK37" s="17"/>
      <c r="AL37" s="17"/>
      <c r="AM37" s="17">
        <v>0</v>
      </c>
      <c r="AN37" s="17">
        <v>0</v>
      </c>
      <c r="AO37" s="17"/>
      <c r="AP37" s="17"/>
      <c r="AQ37" s="17">
        <v>0</v>
      </c>
      <c r="AR37" s="17">
        <v>105.2</v>
      </c>
      <c r="AS37" s="17">
        <v>111.73557</v>
      </c>
      <c r="AT37" s="17"/>
      <c r="AU37" s="17">
        <v>105.2</v>
      </c>
      <c r="AV37" s="17">
        <v>105</v>
      </c>
      <c r="AW37" s="17">
        <v>184.64666</v>
      </c>
      <c r="AX37" s="17"/>
      <c r="AY37" s="17">
        <v>105</v>
      </c>
      <c r="AZ37" s="17"/>
      <c r="BA37" s="17"/>
      <c r="BB37" s="17"/>
      <c r="BC37" s="17">
        <v>0</v>
      </c>
      <c r="BD37" s="17">
        <v>0</v>
      </c>
      <c r="BE37" s="17"/>
      <c r="BF37" s="17"/>
      <c r="BG37" s="17">
        <v>0</v>
      </c>
      <c r="BH37" s="17"/>
      <c r="BI37" s="17"/>
      <c r="BJ37" s="17"/>
      <c r="BK37" s="17">
        <v>0</v>
      </c>
      <c r="BL37" s="17">
        <v>553.1</v>
      </c>
      <c r="BM37" s="17">
        <v>557.29154000000005</v>
      </c>
      <c r="BN37" s="17">
        <v>566.08941000000004</v>
      </c>
      <c r="BO37" s="17">
        <v>-12.989409999999999</v>
      </c>
      <c r="BP37" s="17">
        <v>10.199999999999999</v>
      </c>
      <c r="BQ37" s="17">
        <v>10.52094</v>
      </c>
      <c r="BR37" s="17">
        <v>10.52094</v>
      </c>
      <c r="BS37" s="17">
        <v>-0.32094</v>
      </c>
      <c r="BT37" s="17"/>
      <c r="BU37" s="17"/>
      <c r="BV37" s="17"/>
      <c r="BW37" s="17">
        <v>0</v>
      </c>
      <c r="BX37" s="17"/>
      <c r="BY37" s="17"/>
      <c r="BZ37" s="17"/>
      <c r="CA37" s="17">
        <v>0</v>
      </c>
      <c r="CB37" s="17"/>
      <c r="CC37" s="17"/>
      <c r="CD37" s="17"/>
      <c r="CE37" s="17">
        <v>0</v>
      </c>
      <c r="CF37" s="17"/>
      <c r="CG37" s="17"/>
      <c r="CH37" s="17"/>
      <c r="CI37" s="17">
        <v>0</v>
      </c>
      <c r="CJ37" s="17">
        <v>161.80000000000001</v>
      </c>
      <c r="CK37" s="17">
        <v>164.06706</v>
      </c>
      <c r="CL37" s="17">
        <v>164.06706</v>
      </c>
      <c r="CM37" s="17">
        <v>-2.2670599999999999</v>
      </c>
      <c r="CN37" s="17">
        <v>8</v>
      </c>
      <c r="CO37" s="17">
        <v>5.1383299999999998</v>
      </c>
      <c r="CP37" s="17">
        <v>5.1383299999999998</v>
      </c>
      <c r="CQ37" s="17">
        <v>2.8616700000000002</v>
      </c>
      <c r="CR37" s="17">
        <v>5.4</v>
      </c>
      <c r="CS37" s="17">
        <v>2.8205</v>
      </c>
      <c r="CT37" s="17">
        <v>2.8205</v>
      </c>
      <c r="CU37" s="17">
        <v>2.5794999999999999</v>
      </c>
      <c r="CV37" s="17">
        <v>0</v>
      </c>
      <c r="CW37" s="17"/>
      <c r="CX37" s="17"/>
      <c r="CY37" s="17">
        <v>0</v>
      </c>
      <c r="CZ37" s="17">
        <v>6.9</v>
      </c>
      <c r="DA37" s="17">
        <v>6.8787000000000003</v>
      </c>
      <c r="DB37" s="17">
        <v>6.8787000000000003</v>
      </c>
      <c r="DC37" s="17">
        <v>2.1299999999999999E-2</v>
      </c>
      <c r="DD37" s="17">
        <v>14.9</v>
      </c>
      <c r="DE37" s="17">
        <v>14.933920000000001</v>
      </c>
      <c r="DF37" s="17">
        <v>14.933920000000001</v>
      </c>
      <c r="DG37" s="17">
        <v>-3.3919999999999999E-2</v>
      </c>
      <c r="DH37" s="17">
        <v>142.69999999999999</v>
      </c>
      <c r="DI37" s="17">
        <v>142.44412</v>
      </c>
      <c r="DJ37" s="17">
        <v>142.44412</v>
      </c>
      <c r="DK37" s="17">
        <v>0.25588</v>
      </c>
      <c r="DL37" s="17"/>
      <c r="DM37" s="17"/>
      <c r="DN37" s="17"/>
      <c r="DO37" s="17">
        <v>0</v>
      </c>
      <c r="DP37" s="17"/>
      <c r="DQ37" s="17"/>
      <c r="DR37" s="17"/>
      <c r="DS37" s="17">
        <v>0</v>
      </c>
      <c r="DT37" s="17"/>
      <c r="DU37" s="17"/>
      <c r="DV37" s="17"/>
      <c r="DW37" s="17">
        <v>0</v>
      </c>
      <c r="DX37" s="17"/>
      <c r="DY37" s="17"/>
      <c r="DZ37" s="17"/>
      <c r="EA37" s="17">
        <v>0</v>
      </c>
      <c r="EB37" s="17">
        <v>110.5</v>
      </c>
      <c r="EC37" s="17">
        <v>112.46647</v>
      </c>
      <c r="ED37" s="17">
        <v>112.46647</v>
      </c>
      <c r="EE37" s="17">
        <v>-1.9664699999999999</v>
      </c>
      <c r="EF37" s="17">
        <v>223</v>
      </c>
      <c r="EG37" s="17">
        <v>220.69499999999999</v>
      </c>
      <c r="EH37" s="17">
        <v>220.69499999999999</v>
      </c>
      <c r="EI37" s="17">
        <v>2.3050000000000002</v>
      </c>
      <c r="EJ37" s="17"/>
      <c r="EK37" s="17"/>
      <c r="EL37" s="17"/>
      <c r="EM37" s="17">
        <v>0</v>
      </c>
      <c r="EN37" s="17"/>
      <c r="EO37" s="17"/>
      <c r="EP37" s="17"/>
      <c r="EQ37" s="17">
        <v>0</v>
      </c>
      <c r="ER37" s="17"/>
      <c r="ES37" s="17"/>
      <c r="ET37" s="17"/>
      <c r="EU37" s="17">
        <v>0</v>
      </c>
      <c r="EV37" s="17">
        <v>6.5</v>
      </c>
      <c r="EW37" s="17">
        <v>6.39</v>
      </c>
      <c r="EX37" s="17">
        <v>6.39</v>
      </c>
      <c r="EY37" s="17">
        <v>0.11</v>
      </c>
      <c r="EZ37" s="17">
        <v>452.5</v>
      </c>
      <c r="FA37" s="17">
        <v>449.28086000000002</v>
      </c>
      <c r="FB37" s="17">
        <v>449.28086000000002</v>
      </c>
      <c r="FC37" s="17">
        <v>3.2191399999999999</v>
      </c>
      <c r="FD37" s="17">
        <v>79.599999999999994</v>
      </c>
      <c r="FE37" s="17">
        <v>81.635570000000001</v>
      </c>
      <c r="FF37" s="17">
        <v>81.635570000000001</v>
      </c>
      <c r="FG37" s="17">
        <v>-2.0355699999999999</v>
      </c>
      <c r="FH37" s="17">
        <v>130.1</v>
      </c>
      <c r="FI37" s="17">
        <v>142.04259999999999</v>
      </c>
      <c r="FJ37" s="17">
        <v>142.04259999999999</v>
      </c>
      <c r="FK37" s="17">
        <v>-11.942600000000001</v>
      </c>
      <c r="FL37" s="17">
        <v>42.1</v>
      </c>
      <c r="FM37" s="17">
        <v>41.89893</v>
      </c>
      <c r="FN37" s="17">
        <v>41.89893</v>
      </c>
      <c r="FO37" s="17">
        <v>0.20107</v>
      </c>
      <c r="FP37" s="17">
        <v>13.2</v>
      </c>
      <c r="FQ37" s="17">
        <v>19.21088</v>
      </c>
      <c r="FR37" s="17">
        <v>19.21088</v>
      </c>
      <c r="FS37" s="17">
        <v>-6.0108800000000002</v>
      </c>
      <c r="FT37" s="17">
        <v>18.8</v>
      </c>
      <c r="FU37" s="17">
        <v>18.172979999999999</v>
      </c>
      <c r="FV37" s="17">
        <v>18.172979999999999</v>
      </c>
      <c r="FW37" s="17">
        <v>0.62702000000000002</v>
      </c>
      <c r="FX37" s="17">
        <v>50.3</v>
      </c>
      <c r="FY37" s="17">
        <v>87.773570000000007</v>
      </c>
      <c r="FZ37" s="17">
        <v>87.773570000000007</v>
      </c>
      <c r="GA37" s="17">
        <v>-37.473570000000002</v>
      </c>
      <c r="GB37" s="17">
        <v>150.19999999999999</v>
      </c>
      <c r="GC37" s="17">
        <v>166.66181</v>
      </c>
      <c r="GD37" s="17">
        <v>166.66181</v>
      </c>
      <c r="GE37" s="17">
        <v>-16.46181</v>
      </c>
      <c r="GF37" s="17">
        <v>150.19999999999999</v>
      </c>
      <c r="GG37" s="17">
        <v>166.66181</v>
      </c>
      <c r="GH37" s="17">
        <v>166.66181</v>
      </c>
      <c r="GI37" s="17">
        <v>-16.46181</v>
      </c>
      <c r="GJ37" s="17">
        <v>166.6</v>
      </c>
      <c r="GK37" s="17">
        <v>167.16229000000001</v>
      </c>
      <c r="GL37" s="17">
        <v>167.16229000000001</v>
      </c>
      <c r="GM37" s="17">
        <v>-0.56228999999999996</v>
      </c>
      <c r="GN37" s="17">
        <v>107.7</v>
      </c>
      <c r="GO37" s="17">
        <v>110.48202000000001</v>
      </c>
      <c r="GP37" s="17">
        <v>110.48202000000001</v>
      </c>
      <c r="GQ37" s="17">
        <v>-2.7820200000000002</v>
      </c>
      <c r="GR37" s="17">
        <v>19.7</v>
      </c>
      <c r="GS37" s="17">
        <v>18</v>
      </c>
      <c r="GT37" s="17">
        <v>18</v>
      </c>
      <c r="GU37" s="17">
        <v>1.7</v>
      </c>
      <c r="GV37" s="17">
        <v>34.799999999999997</v>
      </c>
      <c r="GW37" s="17">
        <v>38.272109999999998</v>
      </c>
      <c r="GX37" s="17">
        <v>38.272109999999998</v>
      </c>
      <c r="GY37" s="17">
        <v>-3.4721099999999998</v>
      </c>
      <c r="GZ37" s="17">
        <v>4</v>
      </c>
      <c r="HA37" s="17">
        <v>4.1192200000000003</v>
      </c>
      <c r="HB37" s="17">
        <v>4.1192200000000003</v>
      </c>
      <c r="HC37" s="17">
        <v>-0.11922000000000001</v>
      </c>
      <c r="HD37" s="17">
        <v>33.799999999999997</v>
      </c>
      <c r="HE37" s="17">
        <v>33.36054</v>
      </c>
      <c r="HF37" s="17">
        <v>33.36054</v>
      </c>
      <c r="HG37" s="17">
        <v>0.43946000000000002</v>
      </c>
      <c r="HH37" s="17">
        <v>87.5</v>
      </c>
      <c r="HI37" s="17">
        <v>148.63265000000001</v>
      </c>
      <c r="HJ37" s="17">
        <v>142.80175</v>
      </c>
      <c r="HK37" s="17">
        <v>-55.301749999999998</v>
      </c>
      <c r="HL37" s="17"/>
      <c r="HM37" s="17"/>
      <c r="HN37" s="17"/>
      <c r="HO37" s="17">
        <v>0</v>
      </c>
      <c r="HP37" s="17"/>
      <c r="HQ37" s="17"/>
      <c r="HR37" s="17"/>
      <c r="HS37" s="17">
        <v>0</v>
      </c>
      <c r="HT37" s="17">
        <v>52.9</v>
      </c>
      <c r="HU37" s="17">
        <v>44.573349999999998</v>
      </c>
      <c r="HV37" s="17"/>
      <c r="HW37" s="17">
        <v>52.9</v>
      </c>
      <c r="HX37" s="17"/>
      <c r="HY37" s="17"/>
      <c r="HZ37" s="17"/>
      <c r="IA37" s="17">
        <v>0</v>
      </c>
      <c r="IB37" s="17"/>
      <c r="IC37" s="17"/>
      <c r="ID37" s="17"/>
      <c r="IE37" s="17">
        <v>0</v>
      </c>
      <c r="IF37" s="17">
        <v>0</v>
      </c>
      <c r="IG37" s="17"/>
      <c r="IH37" s="17">
        <v>45.265309999999999</v>
      </c>
      <c r="II37" s="17">
        <v>-45.265309999999999</v>
      </c>
      <c r="IJ37" s="17"/>
      <c r="IK37" s="17"/>
      <c r="IL37" s="17"/>
      <c r="IM37" s="17">
        <v>0</v>
      </c>
      <c r="IN37" s="17"/>
      <c r="IO37" s="17"/>
      <c r="IP37" s="17"/>
      <c r="IQ37" s="17">
        <v>0</v>
      </c>
      <c r="IR37" s="17"/>
      <c r="IS37" s="17"/>
      <c r="IT37" s="17"/>
      <c r="IU37" s="17">
        <v>0</v>
      </c>
      <c r="IV37" s="17">
        <v>128.05000000000001</v>
      </c>
      <c r="IW37" s="17">
        <v>128.10932</v>
      </c>
      <c r="IX37" s="17">
        <v>132.83837</v>
      </c>
      <c r="IY37" s="17">
        <v>-4.7883699999999996</v>
      </c>
      <c r="IZ37" s="17">
        <v>0</v>
      </c>
      <c r="JA37" s="17"/>
      <c r="JB37" s="17"/>
      <c r="JC37" s="17">
        <v>0</v>
      </c>
      <c r="JD37" s="17">
        <v>0</v>
      </c>
      <c r="JE37" s="17"/>
      <c r="JF37" s="17"/>
      <c r="JG37" s="17">
        <v>0</v>
      </c>
      <c r="JH37" s="17">
        <v>0</v>
      </c>
      <c r="JI37" s="17"/>
      <c r="JJ37" s="17"/>
      <c r="JK37" s="17">
        <v>0</v>
      </c>
      <c r="JL37" s="17"/>
      <c r="JM37" s="17"/>
      <c r="JN37" s="17"/>
      <c r="JO37" s="17">
        <v>0</v>
      </c>
      <c r="JP37" s="17">
        <v>70.47</v>
      </c>
      <c r="JQ37" s="17">
        <v>73.275930000000002</v>
      </c>
      <c r="JR37" s="17">
        <v>55.010509999999996</v>
      </c>
      <c r="JS37" s="17">
        <v>15.459490000000001</v>
      </c>
      <c r="JT37" s="17">
        <v>33.93</v>
      </c>
      <c r="JU37" s="17">
        <v>36.747990000000001</v>
      </c>
      <c r="JV37" s="17">
        <v>27.58785</v>
      </c>
      <c r="JW37" s="17">
        <v>6.3421500000000002</v>
      </c>
      <c r="JX37" s="17"/>
      <c r="JY37" s="17"/>
      <c r="JZ37" s="17"/>
      <c r="KA37" s="17">
        <v>0</v>
      </c>
      <c r="KB37" s="17"/>
      <c r="KC37" s="17"/>
      <c r="KD37" s="17"/>
      <c r="KE37" s="17">
        <v>0</v>
      </c>
      <c r="KF37" s="17"/>
      <c r="KG37" s="17"/>
      <c r="KH37" s="17"/>
      <c r="KI37" s="17">
        <v>0</v>
      </c>
      <c r="KJ37" s="17"/>
      <c r="KK37" s="17"/>
      <c r="KL37" s="17">
        <v>36</v>
      </c>
      <c r="KM37" s="17">
        <v>-36</v>
      </c>
      <c r="KN37" s="17"/>
      <c r="KO37" s="17"/>
      <c r="KP37" s="17"/>
      <c r="KQ37" s="17">
        <v>0</v>
      </c>
      <c r="KR37" s="17"/>
      <c r="KS37" s="17"/>
      <c r="KT37" s="17"/>
      <c r="KU37" s="17">
        <v>0</v>
      </c>
      <c r="KV37" s="17">
        <v>2.4</v>
      </c>
      <c r="KW37" s="17">
        <v>1.33812</v>
      </c>
      <c r="KX37" s="17">
        <v>1.33812</v>
      </c>
      <c r="KY37" s="17">
        <v>1.0618799999999999</v>
      </c>
      <c r="KZ37" s="17">
        <v>87.1</v>
      </c>
      <c r="LA37" s="17">
        <v>113.67425</v>
      </c>
      <c r="LB37" s="17">
        <v>146.59063</v>
      </c>
      <c r="LC37" s="17">
        <v>-59.490630000000003</v>
      </c>
      <c r="LD37" s="17">
        <v>113.9</v>
      </c>
      <c r="LE37" s="17">
        <v>124.84587999999999</v>
      </c>
      <c r="LF37" s="17">
        <v>124.84587999999999</v>
      </c>
      <c r="LG37" s="17">
        <v>-10.945880000000001</v>
      </c>
      <c r="LH37" s="17">
        <v>64.599999999999994</v>
      </c>
      <c r="LI37" s="17">
        <v>67.199219999999997</v>
      </c>
      <c r="LJ37" s="17">
        <v>67.199219999999997</v>
      </c>
      <c r="LK37" s="17">
        <v>-2.5992199999999999</v>
      </c>
      <c r="LL37" s="17">
        <v>78.900000000000006</v>
      </c>
      <c r="LM37" s="17">
        <v>78.567999999999998</v>
      </c>
      <c r="LN37" s="17">
        <v>78.567999999999998</v>
      </c>
      <c r="LO37" s="17">
        <v>0.33200000000000002</v>
      </c>
      <c r="LP37" s="17">
        <v>30.5</v>
      </c>
      <c r="LQ37" s="17">
        <v>29.980560000000001</v>
      </c>
      <c r="LR37" s="17">
        <v>29.980560000000001</v>
      </c>
      <c r="LS37" s="17">
        <v>0.51944000000000001</v>
      </c>
      <c r="LT37" s="17">
        <v>0</v>
      </c>
      <c r="LU37" s="17"/>
      <c r="LV37" s="17"/>
      <c r="LW37" s="17">
        <v>0</v>
      </c>
      <c r="LX37" s="17"/>
      <c r="LY37" s="17"/>
      <c r="LZ37" s="17"/>
      <c r="MA37" s="17">
        <v>0</v>
      </c>
      <c r="MB37" s="17"/>
      <c r="MC37" s="17"/>
      <c r="MD37" s="17"/>
      <c r="ME37" s="17">
        <v>0</v>
      </c>
      <c r="MF37" s="17">
        <v>136.4</v>
      </c>
      <c r="MG37" s="17">
        <v>141.41918999999999</v>
      </c>
      <c r="MH37" s="17">
        <v>153.06012000000001</v>
      </c>
      <c r="MI37" s="17">
        <v>-16.660119999999999</v>
      </c>
      <c r="MJ37" s="17">
        <v>136.19999999999999</v>
      </c>
      <c r="MK37" s="17">
        <v>141.41918999999999</v>
      </c>
      <c r="ML37" s="17">
        <v>153.06012000000001</v>
      </c>
      <c r="MM37" s="17">
        <v>-16.860119999999998</v>
      </c>
      <c r="MN37" s="17">
        <v>145.5</v>
      </c>
      <c r="MO37" s="17">
        <v>141.84387000000001</v>
      </c>
      <c r="MP37" s="17">
        <v>153.51975999999999</v>
      </c>
      <c r="MQ37" s="17">
        <v>-8.0197599999999998</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6.6</v>
      </c>
      <c r="NU37" s="17">
        <v>7.0432300000000003</v>
      </c>
      <c r="NV37" s="17">
        <v>7.0432300000000003</v>
      </c>
      <c r="NW37" s="17">
        <v>-0.44323000000000001</v>
      </c>
      <c r="NX37" s="17">
        <v>4.0999999999999996</v>
      </c>
      <c r="NY37" s="17">
        <v>7.3890099999999999</v>
      </c>
      <c r="NZ37" s="17">
        <v>7.3890099999999999</v>
      </c>
      <c r="OA37" s="17">
        <v>-3.2890100000000002</v>
      </c>
      <c r="OB37" s="17">
        <v>20</v>
      </c>
      <c r="OC37" s="17">
        <v>20</v>
      </c>
      <c r="OD37" s="17">
        <v>17.492709999999999</v>
      </c>
      <c r="OE37" s="17">
        <v>2.5072899999999998</v>
      </c>
      <c r="OF37" s="17">
        <v>0.7</v>
      </c>
      <c r="OG37" s="17">
        <v>0.69199999999999995</v>
      </c>
      <c r="OH37" s="17">
        <v>0.69199999999999995</v>
      </c>
      <c r="OI37" s="17">
        <v>8.0000000000000002E-3</v>
      </c>
      <c r="OJ37" s="17">
        <v>96.6</v>
      </c>
      <c r="OK37" s="17">
        <v>75.382999999999996</v>
      </c>
      <c r="OL37" s="17">
        <v>75.382999999999996</v>
      </c>
      <c r="OM37" s="17">
        <v>21.216999999999999</v>
      </c>
      <c r="ON37" s="17">
        <v>80.3</v>
      </c>
      <c r="OO37" s="17">
        <v>63.947000000000003</v>
      </c>
      <c r="OP37" s="17">
        <v>63.947000000000003</v>
      </c>
      <c r="OQ37" s="17">
        <v>16.353000000000002</v>
      </c>
      <c r="OR37" s="17">
        <v>0</v>
      </c>
      <c r="OS37" s="17">
        <v>6.391</v>
      </c>
      <c r="OT37" s="17">
        <v>6.391</v>
      </c>
      <c r="OU37" s="17">
        <v>-6.391</v>
      </c>
      <c r="OV37" s="17">
        <v>0.3</v>
      </c>
      <c r="OW37" s="17">
        <v>0.2</v>
      </c>
      <c r="OX37" s="17">
        <v>0.2</v>
      </c>
      <c r="OY37" s="17">
        <v>0.1</v>
      </c>
      <c r="OZ37" s="17">
        <v>20.2</v>
      </c>
      <c r="PA37" s="17">
        <v>19.436350000000001</v>
      </c>
      <c r="PB37" s="17">
        <v>19.436350000000001</v>
      </c>
      <c r="PC37" s="17">
        <v>0.76365000000000005</v>
      </c>
      <c r="PD37" s="17">
        <v>9.9</v>
      </c>
      <c r="PE37" s="17">
        <v>9.9830000000000005</v>
      </c>
      <c r="PF37" s="17">
        <v>9.9830000000000005</v>
      </c>
      <c r="PG37" s="17">
        <v>-8.3000000000000004E-2</v>
      </c>
      <c r="PH37" s="17">
        <v>5.3</v>
      </c>
      <c r="PI37" s="17">
        <v>5.67</v>
      </c>
      <c r="PJ37" s="17">
        <v>5.67</v>
      </c>
      <c r="PK37" s="17">
        <v>-0.37</v>
      </c>
      <c r="PL37" s="17">
        <v>213</v>
      </c>
      <c r="PM37" s="17">
        <v>70.8</v>
      </c>
      <c r="PN37" s="17">
        <v>58.097999999999999</v>
      </c>
      <c r="PO37" s="17">
        <v>154.90199999999999</v>
      </c>
      <c r="PP37" s="17">
        <v>2.2000000000000002</v>
      </c>
      <c r="PQ37" s="17">
        <v>1</v>
      </c>
      <c r="PR37" s="17">
        <v>1</v>
      </c>
      <c r="PS37" s="17">
        <v>1.2</v>
      </c>
      <c r="PT37" s="17">
        <v>3.6</v>
      </c>
      <c r="PU37" s="17">
        <v>1.8</v>
      </c>
      <c r="PV37" s="17">
        <v>1.8</v>
      </c>
      <c r="PW37" s="17">
        <v>1.8</v>
      </c>
      <c r="PX37" s="17">
        <v>5</v>
      </c>
      <c r="PY37" s="17">
        <v>5</v>
      </c>
      <c r="PZ37" s="17">
        <v>5</v>
      </c>
      <c r="QA37" s="17">
        <v>0</v>
      </c>
      <c r="QB37" s="17">
        <v>20.5</v>
      </c>
      <c r="QC37" s="17">
        <v>20.274049999999999</v>
      </c>
      <c r="QD37" s="17">
        <v>20.274049999999999</v>
      </c>
      <c r="QE37" s="17">
        <v>0.22595000000000001</v>
      </c>
      <c r="QF37" s="17">
        <v>20</v>
      </c>
      <c r="QG37" s="17">
        <v>19.436350000000001</v>
      </c>
      <c r="QH37" s="17">
        <v>19.436350000000001</v>
      </c>
      <c r="QI37" s="17">
        <v>0.56364999999999998</v>
      </c>
      <c r="QJ37" s="17">
        <v>18.8</v>
      </c>
      <c r="QK37" s="17">
        <v>19</v>
      </c>
      <c r="QL37" s="17">
        <v>17.492709999999999</v>
      </c>
      <c r="QM37" s="17">
        <v>1.3072900000000001</v>
      </c>
      <c r="QN37" s="17">
        <v>3.4</v>
      </c>
      <c r="QO37" s="17">
        <v>3.4</v>
      </c>
      <c r="QP37" s="17">
        <v>3.4</v>
      </c>
      <c r="QQ37" s="17">
        <v>0</v>
      </c>
      <c r="QR37" s="17">
        <v>18.5</v>
      </c>
      <c r="QS37" s="17">
        <v>9.1999999999999993</v>
      </c>
      <c r="QT37" s="17">
        <v>9.1999999999999993</v>
      </c>
      <c r="QU37" s="17">
        <v>9.3000000000000007</v>
      </c>
      <c r="QV37" s="17">
        <v>15</v>
      </c>
      <c r="QW37" s="17">
        <v>13.067</v>
      </c>
      <c r="QX37" s="17">
        <v>13.067</v>
      </c>
      <c r="QY37" s="17">
        <v>1.9330000000000001</v>
      </c>
      <c r="QZ37" s="17">
        <v>17.2</v>
      </c>
      <c r="RA37" s="17">
        <v>15.992000000000001</v>
      </c>
      <c r="RB37" s="17">
        <v>15.992000000000001</v>
      </c>
      <c r="RC37" s="17">
        <v>1.208</v>
      </c>
      <c r="RD37" s="17">
        <v>2.2999999999999998</v>
      </c>
      <c r="RE37" s="17">
        <v>16.399999999999999</v>
      </c>
      <c r="RF37" s="17">
        <v>14.727</v>
      </c>
      <c r="RG37" s="17">
        <v>-12.427</v>
      </c>
      <c r="RH37" s="17">
        <v>57.4</v>
      </c>
      <c r="RI37" s="17">
        <v>49.601999999999997</v>
      </c>
      <c r="RJ37" s="17">
        <v>49.601999999999997</v>
      </c>
      <c r="RK37" s="17">
        <v>7.798</v>
      </c>
      <c r="RL37" s="17">
        <v>19.2</v>
      </c>
      <c r="RM37" s="17">
        <v>17.163</v>
      </c>
      <c r="RN37" s="17">
        <v>17.163</v>
      </c>
      <c r="RO37" s="17">
        <v>2.0369999999999999</v>
      </c>
      <c r="RP37" s="17">
        <v>3.4</v>
      </c>
      <c r="RQ37" s="17">
        <v>3.5009999999999999</v>
      </c>
      <c r="RR37" s="17">
        <v>3.5009999999999999</v>
      </c>
      <c r="RS37" s="17">
        <v>-0.10100000000000001</v>
      </c>
      <c r="RT37" s="17">
        <v>16.5</v>
      </c>
      <c r="RU37" s="17">
        <v>11.71494</v>
      </c>
      <c r="RV37" s="17">
        <v>10.60012</v>
      </c>
      <c r="RW37" s="17">
        <v>5.8998799999999996</v>
      </c>
      <c r="RX37" s="17">
        <v>3</v>
      </c>
      <c r="RY37" s="17">
        <v>2</v>
      </c>
      <c r="RZ37" s="17">
        <v>2</v>
      </c>
      <c r="SA37" s="17">
        <v>1</v>
      </c>
      <c r="SB37" s="17"/>
      <c r="SC37" s="17"/>
      <c r="SD37" s="17">
        <v>0.4</v>
      </c>
      <c r="SE37" s="17">
        <v>-0.4</v>
      </c>
      <c r="SF37" s="17">
        <v>0.3</v>
      </c>
      <c r="SG37" s="17">
        <v>0.26900000000000002</v>
      </c>
      <c r="SH37" s="17">
        <v>0.26900000000000002</v>
      </c>
      <c r="SI37" s="17">
        <v>3.1E-2</v>
      </c>
      <c r="SJ37" s="17">
        <v>19.8</v>
      </c>
      <c r="SK37" s="17">
        <v>19.1448</v>
      </c>
      <c r="SL37" s="17">
        <v>19.1448</v>
      </c>
      <c r="SM37" s="17">
        <v>0.6552</v>
      </c>
      <c r="SN37" s="17">
        <v>9.9</v>
      </c>
      <c r="SO37" s="17">
        <v>10.301259999999999</v>
      </c>
      <c r="SP37" s="17">
        <v>10.301259999999999</v>
      </c>
      <c r="SQ37" s="17">
        <v>-0.40126000000000001</v>
      </c>
      <c r="SR37" s="17">
        <v>20.2</v>
      </c>
      <c r="SS37" s="17">
        <v>19.436350000000001</v>
      </c>
      <c r="ST37" s="17">
        <v>19.436350000000001</v>
      </c>
      <c r="SU37" s="17">
        <v>0.76365000000000005</v>
      </c>
      <c r="SV37" s="17">
        <v>20.2</v>
      </c>
      <c r="SW37" s="17">
        <v>19.436350000000001</v>
      </c>
      <c r="SX37" s="17">
        <v>19.436350000000001</v>
      </c>
      <c r="SY37" s="17">
        <v>0.76365000000000005</v>
      </c>
      <c r="SZ37" s="17">
        <v>20</v>
      </c>
      <c r="TA37" s="17">
        <v>19.241980000000002</v>
      </c>
      <c r="TB37" s="17">
        <v>19.241980000000002</v>
      </c>
      <c r="TC37" s="17">
        <v>0.75802000000000003</v>
      </c>
      <c r="TD37" s="17">
        <v>8.6999999999999993</v>
      </c>
      <c r="TE37" s="17">
        <v>17.728000000000002</v>
      </c>
      <c r="TF37" s="17">
        <v>17.728000000000002</v>
      </c>
      <c r="TG37" s="17">
        <v>-9.0280000000000005</v>
      </c>
      <c r="TH37" s="17">
        <v>15.8</v>
      </c>
      <c r="TI37" s="17">
        <v>25.7</v>
      </c>
      <c r="TJ37" s="17">
        <v>48.656999999999996</v>
      </c>
      <c r="TK37" s="17">
        <v>-32.856999999999999</v>
      </c>
      <c r="TL37" s="17">
        <v>21.1</v>
      </c>
      <c r="TM37" s="17">
        <v>10.148</v>
      </c>
      <c r="TN37" s="17">
        <v>10.148</v>
      </c>
      <c r="TO37" s="17">
        <v>10.952</v>
      </c>
      <c r="TP37" s="17">
        <v>6.8</v>
      </c>
      <c r="TQ37" s="17">
        <v>22.8</v>
      </c>
      <c r="TR37" s="17">
        <v>31.007000000000001</v>
      </c>
      <c r="TS37" s="17">
        <v>-24.207000000000001</v>
      </c>
      <c r="TT37" s="17">
        <v>20.350000000000001</v>
      </c>
      <c r="TU37" s="17">
        <v>28.5</v>
      </c>
      <c r="TV37" s="17">
        <v>35.866999999999997</v>
      </c>
      <c r="TW37" s="17">
        <v>-15.516999999999999</v>
      </c>
      <c r="TX37" s="17">
        <v>0.64</v>
      </c>
      <c r="TY37" s="17">
        <v>1.423</v>
      </c>
      <c r="TZ37" s="17">
        <v>1.423</v>
      </c>
      <c r="UA37" s="17">
        <v>-0.78300000000000003</v>
      </c>
      <c r="UB37" s="17">
        <v>0.35</v>
      </c>
      <c r="UC37" s="17">
        <v>2.964</v>
      </c>
      <c r="UD37" s="17">
        <v>2.964</v>
      </c>
      <c r="UE37" s="17">
        <v>-2.6139999999999999</v>
      </c>
      <c r="UF37" s="17">
        <v>31.6</v>
      </c>
      <c r="UG37" s="17">
        <v>22.08</v>
      </c>
      <c r="UH37" s="17">
        <v>22.08</v>
      </c>
      <c r="UI37" s="17">
        <v>9.52</v>
      </c>
      <c r="UJ37" s="17">
        <v>20.9</v>
      </c>
      <c r="UK37" s="17">
        <v>19.922249999999998</v>
      </c>
      <c r="UL37" s="17">
        <v>19.922249999999998</v>
      </c>
      <c r="UM37" s="17">
        <v>0.97775000000000001</v>
      </c>
      <c r="UN37" s="17">
        <v>8.1999999999999993</v>
      </c>
      <c r="UO37" s="17">
        <v>8.1999999999999993</v>
      </c>
      <c r="UP37" s="17">
        <v>8.1999999999999993</v>
      </c>
      <c r="UQ37" s="17">
        <v>0</v>
      </c>
      <c r="UR37" s="17">
        <v>6.9</v>
      </c>
      <c r="US37" s="17">
        <v>6.8</v>
      </c>
      <c r="UT37" s="17">
        <v>6.8</v>
      </c>
      <c r="UU37" s="17">
        <v>0.1</v>
      </c>
      <c r="UV37" s="17">
        <v>20.399999999999999</v>
      </c>
      <c r="UW37" s="17">
        <v>20</v>
      </c>
      <c r="UX37" s="17">
        <v>19.436350000000001</v>
      </c>
      <c r="UY37" s="17">
        <v>0.96365000000000001</v>
      </c>
      <c r="UZ37" s="17">
        <v>20.399999999999999</v>
      </c>
      <c r="VA37" s="17">
        <v>20</v>
      </c>
      <c r="VB37" s="17">
        <v>19.436350000000001</v>
      </c>
      <c r="VC37" s="17">
        <v>0.96365000000000001</v>
      </c>
      <c r="VD37" s="17">
        <v>20.100000000000001</v>
      </c>
      <c r="VE37" s="17">
        <v>20</v>
      </c>
      <c r="VF37" s="17">
        <v>19.436350000000001</v>
      </c>
      <c r="VG37" s="17">
        <v>0.66364999999999996</v>
      </c>
      <c r="VH37" s="17">
        <v>0.5</v>
      </c>
      <c r="VI37" s="17">
        <v>5.6280000000000001</v>
      </c>
      <c r="VJ37" s="17">
        <v>5.6280000000000001</v>
      </c>
      <c r="VK37" s="17">
        <v>-5.1280000000000001</v>
      </c>
      <c r="VL37" s="17">
        <v>253</v>
      </c>
      <c r="VM37" s="17">
        <v>68.099999999999994</v>
      </c>
      <c r="VN37" s="17">
        <v>79.277000000000001</v>
      </c>
      <c r="VO37" s="17">
        <v>173.72300000000001</v>
      </c>
      <c r="VP37" s="17">
        <v>15.3</v>
      </c>
      <c r="VQ37" s="17">
        <v>12.2</v>
      </c>
      <c r="VR37" s="17">
        <v>12.2</v>
      </c>
      <c r="VS37" s="17">
        <v>3.1</v>
      </c>
      <c r="VT37" s="17">
        <v>62.8</v>
      </c>
      <c r="VU37" s="17">
        <v>66.2</v>
      </c>
      <c r="VV37" s="17">
        <v>39.585000000000001</v>
      </c>
      <c r="VW37" s="17">
        <v>23.215</v>
      </c>
      <c r="VX37" s="17">
        <v>0.3</v>
      </c>
      <c r="VY37" s="17">
        <v>0.6</v>
      </c>
      <c r="VZ37" s="17">
        <v>0.6</v>
      </c>
      <c r="WA37" s="17">
        <v>-0.3</v>
      </c>
      <c r="WB37" s="17">
        <v>59</v>
      </c>
      <c r="WC37" s="17">
        <v>66.900000000000006</v>
      </c>
      <c r="WD37" s="17">
        <v>115.97199999999999</v>
      </c>
      <c r="WE37" s="17">
        <v>-56.972000000000001</v>
      </c>
      <c r="WF37" s="17">
        <v>64.2</v>
      </c>
      <c r="WG37" s="17">
        <v>79.7</v>
      </c>
      <c r="WH37" s="17">
        <v>129.21199999999999</v>
      </c>
      <c r="WI37" s="17">
        <v>-65.012</v>
      </c>
      <c r="WJ37" s="17">
        <v>41.9</v>
      </c>
      <c r="WK37" s="17">
        <v>39</v>
      </c>
      <c r="WL37" s="17">
        <v>64.188000000000002</v>
      </c>
      <c r="WM37" s="17">
        <v>-22.288</v>
      </c>
      <c r="WN37" s="17">
        <v>4.0999999999999996</v>
      </c>
      <c r="WO37" s="17">
        <v>4.2</v>
      </c>
      <c r="WP37" s="17">
        <v>4.2</v>
      </c>
      <c r="WQ37" s="17">
        <v>-0.1</v>
      </c>
      <c r="WR37" s="17">
        <v>1.1000000000000001</v>
      </c>
      <c r="WS37" s="17">
        <v>1.2</v>
      </c>
      <c r="WT37" s="17">
        <v>1.2</v>
      </c>
      <c r="WU37" s="17">
        <v>-0.1</v>
      </c>
      <c r="WV37" s="17">
        <v>2.4</v>
      </c>
      <c r="WW37" s="17">
        <v>2.4</v>
      </c>
      <c r="WX37" s="17">
        <v>2.4</v>
      </c>
      <c r="WY37" s="17">
        <v>0</v>
      </c>
      <c r="WZ37" s="17">
        <v>1.1000000000000001</v>
      </c>
      <c r="XA37" s="17">
        <v>1.4</v>
      </c>
      <c r="XB37" s="17">
        <v>1.4</v>
      </c>
      <c r="XC37" s="17">
        <v>-0.3</v>
      </c>
      <c r="XD37" s="17">
        <v>15.9</v>
      </c>
      <c r="XE37" s="17">
        <v>7.4459999999999997</v>
      </c>
      <c r="XF37" s="17">
        <v>7.4459999999999997</v>
      </c>
      <c r="XG37" s="17">
        <v>8.4540000000000006</v>
      </c>
      <c r="XH37" s="17">
        <v>8.8000000000000007</v>
      </c>
      <c r="XI37" s="17">
        <v>9</v>
      </c>
      <c r="XJ37" s="17">
        <v>9</v>
      </c>
      <c r="XK37" s="17">
        <v>-0.2</v>
      </c>
      <c r="XL37" s="17">
        <v>20</v>
      </c>
      <c r="XM37" s="17">
        <v>19.241980000000002</v>
      </c>
      <c r="XN37" s="17">
        <v>19.241980000000002</v>
      </c>
      <c r="XO37" s="17">
        <v>0.75802000000000003</v>
      </c>
      <c r="XP37" s="17">
        <v>9.8000000000000007</v>
      </c>
      <c r="XQ37" s="17">
        <v>10.7</v>
      </c>
      <c r="XR37" s="17">
        <v>10.7</v>
      </c>
      <c r="XS37" s="17">
        <v>-0.9</v>
      </c>
      <c r="XT37" s="17">
        <v>26.4</v>
      </c>
      <c r="XU37" s="17">
        <v>30.5</v>
      </c>
      <c r="XV37" s="17">
        <v>29</v>
      </c>
      <c r="XW37" s="17">
        <v>-2.6</v>
      </c>
      <c r="XX37" s="17">
        <v>33.700000000000003</v>
      </c>
      <c r="XY37" s="17">
        <v>30.5</v>
      </c>
      <c r="XZ37" s="17">
        <v>29</v>
      </c>
      <c r="YA37" s="17">
        <v>4.7</v>
      </c>
      <c r="YB37" s="17">
        <v>12.2</v>
      </c>
      <c r="YC37" s="17">
        <v>14</v>
      </c>
      <c r="YD37" s="17">
        <v>14</v>
      </c>
      <c r="YE37" s="17">
        <v>-1.8</v>
      </c>
      <c r="YF37" s="17">
        <v>3</v>
      </c>
      <c r="YG37" s="17">
        <v>18.25</v>
      </c>
      <c r="YH37" s="17">
        <v>18.25</v>
      </c>
      <c r="YI37" s="17">
        <v>-15.25</v>
      </c>
      <c r="YJ37" s="17">
        <v>7.2</v>
      </c>
      <c r="YK37" s="17">
        <v>7.99</v>
      </c>
      <c r="YL37" s="17">
        <v>7.99</v>
      </c>
      <c r="YM37" s="17">
        <v>-0.79</v>
      </c>
      <c r="YN37" s="17">
        <v>10.9</v>
      </c>
      <c r="YO37" s="17">
        <v>11</v>
      </c>
      <c r="YP37" s="17">
        <v>11</v>
      </c>
      <c r="YQ37" s="17">
        <v>-0.1</v>
      </c>
      <c r="YR37" s="17">
        <v>19.600000000000001</v>
      </c>
      <c r="YS37" s="17">
        <v>22</v>
      </c>
      <c r="YT37" s="17">
        <v>22</v>
      </c>
      <c r="YU37" s="17">
        <v>-2.4</v>
      </c>
    </row>
    <row r="38" spans="1:671" ht="24" customHeight="1" x14ac:dyDescent="0.25">
      <c r="A38" s="1"/>
      <c r="B38" s="16" t="s">
        <v>102</v>
      </c>
      <c r="C38" s="16" t="s">
        <v>891</v>
      </c>
      <c r="D38" s="17">
        <v>200.2</v>
      </c>
      <c r="E38" s="17">
        <v>203.40136000000001</v>
      </c>
      <c r="F38" s="17">
        <v>203.40136000000001</v>
      </c>
      <c r="G38" s="17">
        <v>-3.2013600000000002</v>
      </c>
      <c r="H38" s="17">
        <v>600.79999999999995</v>
      </c>
      <c r="I38" s="17">
        <v>631.22380999999996</v>
      </c>
      <c r="J38" s="17">
        <v>631.22380999999996</v>
      </c>
      <c r="K38" s="17">
        <v>-30.42381</v>
      </c>
      <c r="L38" s="17">
        <v>144</v>
      </c>
      <c r="M38" s="17">
        <v>146.79963000000001</v>
      </c>
      <c r="N38" s="17">
        <v>146.79963000000001</v>
      </c>
      <c r="O38" s="17">
        <v>-2.7996300000000001</v>
      </c>
      <c r="P38" s="17"/>
      <c r="Q38" s="17"/>
      <c r="R38" s="17"/>
      <c r="S38" s="17">
        <v>0</v>
      </c>
      <c r="T38" s="17"/>
      <c r="U38" s="17"/>
      <c r="V38" s="17"/>
      <c r="W38" s="17">
        <v>0</v>
      </c>
      <c r="X38" s="17">
        <v>89.5</v>
      </c>
      <c r="Y38" s="17">
        <v>91.867829999999998</v>
      </c>
      <c r="Z38" s="17">
        <v>91.867829999999998</v>
      </c>
      <c r="AA38" s="17">
        <v>-2.3678300000000001</v>
      </c>
      <c r="AB38" s="17">
        <v>162.30000000000001</v>
      </c>
      <c r="AC38" s="17">
        <v>242</v>
      </c>
      <c r="AD38" s="17">
        <v>242</v>
      </c>
      <c r="AE38" s="17">
        <v>-79.7</v>
      </c>
      <c r="AF38" s="17"/>
      <c r="AG38" s="17"/>
      <c r="AH38" s="17"/>
      <c r="AI38" s="17">
        <v>0</v>
      </c>
      <c r="AJ38" s="17">
        <v>0</v>
      </c>
      <c r="AK38" s="17"/>
      <c r="AL38" s="17"/>
      <c r="AM38" s="17">
        <v>0</v>
      </c>
      <c r="AN38" s="17">
        <v>0</v>
      </c>
      <c r="AO38" s="17"/>
      <c r="AP38" s="17"/>
      <c r="AQ38" s="17">
        <v>0</v>
      </c>
      <c r="AR38" s="17">
        <v>105</v>
      </c>
      <c r="AS38" s="17">
        <v>117.38623</v>
      </c>
      <c r="AT38" s="17"/>
      <c r="AU38" s="17">
        <v>105</v>
      </c>
      <c r="AV38" s="17">
        <v>105.3</v>
      </c>
      <c r="AW38" s="17">
        <v>184.64666</v>
      </c>
      <c r="AX38" s="17"/>
      <c r="AY38" s="17">
        <v>105.3</v>
      </c>
      <c r="AZ38" s="17"/>
      <c r="BA38" s="17"/>
      <c r="BB38" s="17"/>
      <c r="BC38" s="17">
        <v>0</v>
      </c>
      <c r="BD38" s="17">
        <v>0</v>
      </c>
      <c r="BE38" s="17"/>
      <c r="BF38" s="17"/>
      <c r="BG38" s="17">
        <v>0</v>
      </c>
      <c r="BH38" s="17"/>
      <c r="BI38" s="17"/>
      <c r="BJ38" s="17"/>
      <c r="BK38" s="17">
        <v>0</v>
      </c>
      <c r="BL38" s="17">
        <v>530.29999999999995</v>
      </c>
      <c r="BM38" s="17">
        <v>557.29154000000005</v>
      </c>
      <c r="BN38" s="17">
        <v>557.29155000000003</v>
      </c>
      <c r="BO38" s="17">
        <v>-26.99155</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162.69999999999999</v>
      </c>
      <c r="CK38" s="17">
        <v>164.06706</v>
      </c>
      <c r="CL38" s="17">
        <v>164.06706</v>
      </c>
      <c r="CM38" s="17">
        <v>-1.3670599999999999</v>
      </c>
      <c r="CN38" s="17">
        <v>7</v>
      </c>
      <c r="CO38" s="17">
        <v>5.1383299999999998</v>
      </c>
      <c r="CP38" s="17">
        <v>5.1383299999999998</v>
      </c>
      <c r="CQ38" s="17">
        <v>1.8616699999999999</v>
      </c>
      <c r="CR38" s="17">
        <v>5.2</v>
      </c>
      <c r="CS38" s="17">
        <v>2.8205</v>
      </c>
      <c r="CT38" s="17">
        <v>2.8205</v>
      </c>
      <c r="CU38" s="17">
        <v>2.3795000000000002</v>
      </c>
      <c r="CV38" s="17">
        <v>0</v>
      </c>
      <c r="CW38" s="17"/>
      <c r="CX38" s="17"/>
      <c r="CY38" s="17">
        <v>0</v>
      </c>
      <c r="CZ38" s="17">
        <v>6.9</v>
      </c>
      <c r="DA38" s="17">
        <v>6.8787000000000003</v>
      </c>
      <c r="DB38" s="17">
        <v>6.8787000000000003</v>
      </c>
      <c r="DC38" s="17">
        <v>2.1299999999999999E-2</v>
      </c>
      <c r="DD38" s="17">
        <v>14.9</v>
      </c>
      <c r="DE38" s="17">
        <v>14.933920000000001</v>
      </c>
      <c r="DF38" s="17">
        <v>14.933920000000001</v>
      </c>
      <c r="DG38" s="17">
        <v>-3.3919999999999999E-2</v>
      </c>
      <c r="DH38" s="17">
        <v>141.30000000000001</v>
      </c>
      <c r="DI38" s="17">
        <v>142.44412</v>
      </c>
      <c r="DJ38" s="17">
        <v>142.44412</v>
      </c>
      <c r="DK38" s="17">
        <v>-1.14412</v>
      </c>
      <c r="DL38" s="17"/>
      <c r="DM38" s="17"/>
      <c r="DN38" s="17"/>
      <c r="DO38" s="17">
        <v>0</v>
      </c>
      <c r="DP38" s="17"/>
      <c r="DQ38" s="17"/>
      <c r="DR38" s="17"/>
      <c r="DS38" s="17">
        <v>0</v>
      </c>
      <c r="DT38" s="17"/>
      <c r="DU38" s="17"/>
      <c r="DV38" s="17"/>
      <c r="DW38" s="17">
        <v>0</v>
      </c>
      <c r="DX38" s="17"/>
      <c r="DY38" s="17"/>
      <c r="DZ38" s="17"/>
      <c r="EA38" s="17">
        <v>0</v>
      </c>
      <c r="EB38" s="17">
        <v>110.1</v>
      </c>
      <c r="EC38" s="17">
        <v>112.46647</v>
      </c>
      <c r="ED38" s="17">
        <v>112.46647</v>
      </c>
      <c r="EE38" s="17">
        <v>-2.3664700000000001</v>
      </c>
      <c r="EF38" s="17">
        <v>222.2</v>
      </c>
      <c r="EG38" s="17">
        <v>220.69499999999999</v>
      </c>
      <c r="EH38" s="17">
        <v>220.69499999999999</v>
      </c>
      <c r="EI38" s="17">
        <v>1.5049999999999999</v>
      </c>
      <c r="EJ38" s="17"/>
      <c r="EK38" s="17"/>
      <c r="EL38" s="17"/>
      <c r="EM38" s="17">
        <v>0</v>
      </c>
      <c r="EN38" s="17"/>
      <c r="EO38" s="17"/>
      <c r="EP38" s="17"/>
      <c r="EQ38" s="17">
        <v>0</v>
      </c>
      <c r="ER38" s="17"/>
      <c r="ES38" s="17"/>
      <c r="ET38" s="17"/>
      <c r="EU38" s="17">
        <v>0</v>
      </c>
      <c r="EV38" s="17">
        <v>6.5</v>
      </c>
      <c r="EW38" s="17">
        <v>6.39</v>
      </c>
      <c r="EX38" s="17">
        <v>6.39</v>
      </c>
      <c r="EY38" s="17">
        <v>0.11</v>
      </c>
      <c r="EZ38" s="17">
        <v>448.2</v>
      </c>
      <c r="FA38" s="17">
        <v>449.28086000000002</v>
      </c>
      <c r="FB38" s="17">
        <v>449.28086000000002</v>
      </c>
      <c r="FC38" s="17">
        <v>-1.0808599999999999</v>
      </c>
      <c r="FD38" s="17">
        <v>79.400000000000006</v>
      </c>
      <c r="FE38" s="17">
        <v>81.635570000000001</v>
      </c>
      <c r="FF38" s="17">
        <v>81.635570000000001</v>
      </c>
      <c r="FG38" s="17">
        <v>-2.2355700000000001</v>
      </c>
      <c r="FH38" s="17">
        <v>121.7</v>
      </c>
      <c r="FI38" s="17">
        <v>142.04259999999999</v>
      </c>
      <c r="FJ38" s="17">
        <v>142.04259999999999</v>
      </c>
      <c r="FK38" s="17">
        <v>-20.342600000000001</v>
      </c>
      <c r="FL38" s="17">
        <v>41.1</v>
      </c>
      <c r="FM38" s="17">
        <v>41.89893</v>
      </c>
      <c r="FN38" s="17">
        <v>41.89893</v>
      </c>
      <c r="FO38" s="17">
        <v>-0.79893000000000003</v>
      </c>
      <c r="FP38" s="17">
        <v>0</v>
      </c>
      <c r="FQ38" s="17">
        <v>19.21088</v>
      </c>
      <c r="FR38" s="17">
        <v>19.21088</v>
      </c>
      <c r="FS38" s="17">
        <v>-19.21088</v>
      </c>
      <c r="FT38" s="17">
        <v>17.600000000000001</v>
      </c>
      <c r="FU38" s="17">
        <v>18.172979999999999</v>
      </c>
      <c r="FV38" s="17">
        <v>18.172979999999999</v>
      </c>
      <c r="FW38" s="17">
        <v>-0.57298000000000004</v>
      </c>
      <c r="FX38" s="17">
        <v>44.6</v>
      </c>
      <c r="FY38" s="17">
        <v>87.773570000000007</v>
      </c>
      <c r="FZ38" s="17">
        <v>87.773570000000007</v>
      </c>
      <c r="GA38" s="17">
        <v>-43.173569999999998</v>
      </c>
      <c r="GB38" s="17">
        <v>141</v>
      </c>
      <c r="GC38" s="17">
        <v>166.66181</v>
      </c>
      <c r="GD38" s="17">
        <v>166.66181</v>
      </c>
      <c r="GE38" s="17">
        <v>-25.661809999999999</v>
      </c>
      <c r="GF38" s="17">
        <v>141.4</v>
      </c>
      <c r="GG38" s="17">
        <v>166.66181</v>
      </c>
      <c r="GH38" s="17">
        <v>166.66181</v>
      </c>
      <c r="GI38" s="17">
        <v>-25.261810000000001</v>
      </c>
      <c r="GJ38" s="17">
        <v>164.1</v>
      </c>
      <c r="GK38" s="17">
        <v>167.16229000000001</v>
      </c>
      <c r="GL38" s="17">
        <v>167.16229000000001</v>
      </c>
      <c r="GM38" s="17">
        <v>-3.06229</v>
      </c>
      <c r="GN38" s="17">
        <v>105.5</v>
      </c>
      <c r="GO38" s="17">
        <v>110.48202000000001</v>
      </c>
      <c r="GP38" s="17">
        <v>108.96444</v>
      </c>
      <c r="GQ38" s="17">
        <v>-3.4644400000000002</v>
      </c>
      <c r="GR38" s="17">
        <v>17.7</v>
      </c>
      <c r="GS38" s="17">
        <v>18</v>
      </c>
      <c r="GT38" s="17">
        <v>28.182700000000001</v>
      </c>
      <c r="GU38" s="17">
        <v>-10.482699999999999</v>
      </c>
      <c r="GV38" s="17">
        <v>32</v>
      </c>
      <c r="GW38" s="17">
        <v>38.272109999999998</v>
      </c>
      <c r="GX38" s="17">
        <v>38.272109999999998</v>
      </c>
      <c r="GY38" s="17">
        <v>-6.2721099999999996</v>
      </c>
      <c r="GZ38" s="17">
        <v>4</v>
      </c>
      <c r="HA38" s="17">
        <v>4.1192200000000003</v>
      </c>
      <c r="HB38" s="17">
        <v>4.1192200000000003</v>
      </c>
      <c r="HC38" s="17">
        <v>-0.11922000000000001</v>
      </c>
      <c r="HD38" s="17">
        <v>32.799999999999997</v>
      </c>
      <c r="HE38" s="17">
        <v>33.36054</v>
      </c>
      <c r="HF38" s="17">
        <v>33.36054</v>
      </c>
      <c r="HG38" s="17">
        <v>-0.56054000000000004</v>
      </c>
      <c r="HH38" s="17">
        <v>41.1</v>
      </c>
      <c r="HI38" s="17">
        <v>148.63265000000001</v>
      </c>
      <c r="HJ38" s="17">
        <v>138.44995</v>
      </c>
      <c r="HK38" s="17">
        <v>-97.349950000000007</v>
      </c>
      <c r="HL38" s="17"/>
      <c r="HM38" s="17"/>
      <c r="HN38" s="17"/>
      <c r="HO38" s="17">
        <v>0</v>
      </c>
      <c r="HP38" s="17"/>
      <c r="HQ38" s="17"/>
      <c r="HR38" s="17"/>
      <c r="HS38" s="17">
        <v>0</v>
      </c>
      <c r="HT38" s="17">
        <v>50.7</v>
      </c>
      <c r="HU38" s="17">
        <v>48.665689999999998</v>
      </c>
      <c r="HV38" s="17"/>
      <c r="HW38" s="17">
        <v>50.7</v>
      </c>
      <c r="HX38" s="17"/>
      <c r="HY38" s="17"/>
      <c r="HZ38" s="17"/>
      <c r="IA38" s="17">
        <v>0</v>
      </c>
      <c r="IB38" s="17"/>
      <c r="IC38" s="17"/>
      <c r="ID38" s="17"/>
      <c r="IE38" s="17">
        <v>0</v>
      </c>
      <c r="IF38" s="17">
        <v>0</v>
      </c>
      <c r="IG38" s="17"/>
      <c r="IH38" s="17">
        <v>45.265309999999999</v>
      </c>
      <c r="II38" s="17">
        <v>-45.265309999999999</v>
      </c>
      <c r="IJ38" s="17"/>
      <c r="IK38" s="17"/>
      <c r="IL38" s="17"/>
      <c r="IM38" s="17">
        <v>0</v>
      </c>
      <c r="IN38" s="17"/>
      <c r="IO38" s="17"/>
      <c r="IP38" s="17"/>
      <c r="IQ38" s="17">
        <v>0</v>
      </c>
      <c r="IR38" s="17"/>
      <c r="IS38" s="17"/>
      <c r="IT38" s="17"/>
      <c r="IU38" s="17">
        <v>0</v>
      </c>
      <c r="IV38" s="17">
        <v>126.76</v>
      </c>
      <c r="IW38" s="17">
        <v>128.10932</v>
      </c>
      <c r="IX38" s="17">
        <v>132.83837</v>
      </c>
      <c r="IY38" s="17">
        <v>-6.0783699999999996</v>
      </c>
      <c r="IZ38" s="17">
        <v>0</v>
      </c>
      <c r="JA38" s="17"/>
      <c r="JB38" s="17"/>
      <c r="JC38" s="17">
        <v>0</v>
      </c>
      <c r="JD38" s="17">
        <v>0</v>
      </c>
      <c r="JE38" s="17"/>
      <c r="JF38" s="17"/>
      <c r="JG38" s="17">
        <v>0</v>
      </c>
      <c r="JH38" s="17">
        <v>0</v>
      </c>
      <c r="JI38" s="17"/>
      <c r="JJ38" s="17"/>
      <c r="JK38" s="17">
        <v>0</v>
      </c>
      <c r="JL38" s="17"/>
      <c r="JM38" s="17"/>
      <c r="JN38" s="17"/>
      <c r="JO38" s="17">
        <v>0</v>
      </c>
      <c r="JP38" s="17">
        <v>61.29</v>
      </c>
      <c r="JQ38" s="17">
        <v>73.275930000000002</v>
      </c>
      <c r="JR38" s="17">
        <v>47.534350000000003</v>
      </c>
      <c r="JS38" s="17">
        <v>13.755649999999999</v>
      </c>
      <c r="JT38" s="17">
        <v>31.41</v>
      </c>
      <c r="JU38" s="17">
        <v>36.747990000000001</v>
      </c>
      <c r="JV38" s="17">
        <v>23.838550000000001</v>
      </c>
      <c r="JW38" s="17">
        <v>7.5714499999999996</v>
      </c>
      <c r="JX38" s="17"/>
      <c r="JY38" s="17"/>
      <c r="JZ38" s="17"/>
      <c r="KA38" s="17">
        <v>0</v>
      </c>
      <c r="KB38" s="17"/>
      <c r="KC38" s="17"/>
      <c r="KD38" s="17"/>
      <c r="KE38" s="17">
        <v>0</v>
      </c>
      <c r="KF38" s="17"/>
      <c r="KG38" s="17"/>
      <c r="KH38" s="17"/>
      <c r="KI38" s="17">
        <v>0</v>
      </c>
      <c r="KJ38" s="17"/>
      <c r="KK38" s="17"/>
      <c r="KL38" s="17">
        <v>36</v>
      </c>
      <c r="KM38" s="17">
        <v>-36</v>
      </c>
      <c r="KN38" s="17"/>
      <c r="KO38" s="17"/>
      <c r="KP38" s="17"/>
      <c r="KQ38" s="17">
        <v>0</v>
      </c>
      <c r="KR38" s="17"/>
      <c r="KS38" s="17"/>
      <c r="KT38" s="17"/>
      <c r="KU38" s="17">
        <v>0</v>
      </c>
      <c r="KV38" s="17">
        <v>2.2999999999999998</v>
      </c>
      <c r="KW38" s="17">
        <v>1.33812</v>
      </c>
      <c r="KX38" s="17">
        <v>1.33812</v>
      </c>
      <c r="KY38" s="17">
        <v>0.96187999999999996</v>
      </c>
      <c r="KZ38" s="17">
        <v>58.6</v>
      </c>
      <c r="LA38" s="17">
        <v>113.67425</v>
      </c>
      <c r="LB38" s="17">
        <v>141.29732000000001</v>
      </c>
      <c r="LC38" s="17">
        <v>-82.697320000000005</v>
      </c>
      <c r="LD38" s="17">
        <v>101.6</v>
      </c>
      <c r="LE38" s="17">
        <v>124.84587999999999</v>
      </c>
      <c r="LF38" s="17">
        <v>124.84587999999999</v>
      </c>
      <c r="LG38" s="17">
        <v>-23.24588</v>
      </c>
      <c r="LH38" s="17">
        <v>63.2</v>
      </c>
      <c r="LI38" s="17">
        <v>67.199219999999997</v>
      </c>
      <c r="LJ38" s="17">
        <v>67.199219999999997</v>
      </c>
      <c r="LK38" s="17">
        <v>-3.9992200000000002</v>
      </c>
      <c r="LL38" s="17">
        <v>78.400000000000006</v>
      </c>
      <c r="LM38" s="17">
        <v>78.567999999999998</v>
      </c>
      <c r="LN38" s="17">
        <v>78.567999999999998</v>
      </c>
      <c r="LO38" s="17">
        <v>-0.16800000000000001</v>
      </c>
      <c r="LP38" s="17">
        <v>29.6</v>
      </c>
      <c r="LQ38" s="17">
        <v>29.980560000000001</v>
      </c>
      <c r="LR38" s="17">
        <v>29.980560000000001</v>
      </c>
      <c r="LS38" s="17">
        <v>-0.38056000000000001</v>
      </c>
      <c r="LT38" s="17">
        <v>0</v>
      </c>
      <c r="LU38" s="17"/>
      <c r="LV38" s="17"/>
      <c r="LW38" s="17">
        <v>0</v>
      </c>
      <c r="LX38" s="17"/>
      <c r="LY38" s="17"/>
      <c r="LZ38" s="17"/>
      <c r="MA38" s="17">
        <v>0</v>
      </c>
      <c r="MB38" s="17"/>
      <c r="MC38" s="17"/>
      <c r="MD38" s="17"/>
      <c r="ME38" s="17">
        <v>0</v>
      </c>
      <c r="MF38" s="17">
        <v>124.5</v>
      </c>
      <c r="MG38" s="17">
        <v>141.41918999999999</v>
      </c>
      <c r="MH38" s="17">
        <v>153.06012000000001</v>
      </c>
      <c r="MI38" s="17">
        <v>-28.560120000000001</v>
      </c>
      <c r="MJ38" s="17">
        <v>124.5</v>
      </c>
      <c r="MK38" s="17">
        <v>141.41918999999999</v>
      </c>
      <c r="ML38" s="17">
        <v>153.06012000000001</v>
      </c>
      <c r="MM38" s="17">
        <v>-28.560120000000001</v>
      </c>
      <c r="MN38" s="17">
        <v>140.30000000000001</v>
      </c>
      <c r="MO38" s="17">
        <v>141.84387000000001</v>
      </c>
      <c r="MP38" s="17">
        <v>153.51975999999999</v>
      </c>
      <c r="MQ38" s="17">
        <v>-13.219760000000001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6.6</v>
      </c>
      <c r="NU38" s="17">
        <v>7.0432300000000003</v>
      </c>
      <c r="NV38" s="17">
        <v>7.0432300000000003</v>
      </c>
      <c r="NW38" s="17">
        <v>-0.44323000000000001</v>
      </c>
      <c r="NX38" s="17">
        <v>4</v>
      </c>
      <c r="NY38" s="17">
        <v>7.3890099999999999</v>
      </c>
      <c r="NZ38" s="17">
        <v>7.3890099999999999</v>
      </c>
      <c r="OA38" s="17">
        <v>-3.3890099999999999</v>
      </c>
      <c r="OB38" s="17">
        <v>20</v>
      </c>
      <c r="OC38" s="17">
        <v>20</v>
      </c>
      <c r="OD38" s="17">
        <v>17.492709999999999</v>
      </c>
      <c r="OE38" s="17">
        <v>2.5072899999999998</v>
      </c>
      <c r="OF38" s="17">
        <v>1</v>
      </c>
      <c r="OG38" s="17">
        <v>0.64700000000000002</v>
      </c>
      <c r="OH38" s="17">
        <v>0.64700000000000002</v>
      </c>
      <c r="OI38" s="17">
        <v>0.35299999999999998</v>
      </c>
      <c r="OJ38" s="17">
        <v>96.3</v>
      </c>
      <c r="OK38" s="17">
        <v>77.712000000000003</v>
      </c>
      <c r="OL38" s="17">
        <v>77.712000000000003</v>
      </c>
      <c r="OM38" s="17">
        <v>18.588000000000001</v>
      </c>
      <c r="ON38" s="17">
        <v>78.900000000000006</v>
      </c>
      <c r="OO38" s="17">
        <v>60.802</v>
      </c>
      <c r="OP38" s="17">
        <v>60.802</v>
      </c>
      <c r="OQ38" s="17">
        <v>18.097999999999999</v>
      </c>
      <c r="OR38" s="17">
        <v>0</v>
      </c>
      <c r="OS38" s="17">
        <v>6.3470000000000004</v>
      </c>
      <c r="OT38" s="17">
        <v>6.3470000000000004</v>
      </c>
      <c r="OU38" s="17">
        <v>-6.3470000000000004</v>
      </c>
      <c r="OV38" s="17">
        <v>0.2</v>
      </c>
      <c r="OW38" s="17">
        <v>0.1</v>
      </c>
      <c r="OX38" s="17">
        <v>0.1</v>
      </c>
      <c r="OY38" s="17">
        <v>0.1</v>
      </c>
      <c r="OZ38" s="17">
        <v>20.2</v>
      </c>
      <c r="PA38" s="17">
        <v>19.436350000000001</v>
      </c>
      <c r="PB38" s="17">
        <v>19.436350000000001</v>
      </c>
      <c r="PC38" s="17">
        <v>0.76365000000000005</v>
      </c>
      <c r="PD38" s="17">
        <v>9.9</v>
      </c>
      <c r="PE38" s="17">
        <v>9.9830000000000005</v>
      </c>
      <c r="PF38" s="17">
        <v>9.9830000000000005</v>
      </c>
      <c r="PG38" s="17">
        <v>-8.3000000000000004E-2</v>
      </c>
      <c r="PH38" s="17">
        <v>5.4</v>
      </c>
      <c r="PI38" s="17">
        <v>5.67</v>
      </c>
      <c r="PJ38" s="17">
        <v>5.67</v>
      </c>
      <c r="PK38" s="17">
        <v>-0.27</v>
      </c>
      <c r="PL38" s="17">
        <v>210</v>
      </c>
      <c r="PM38" s="17">
        <v>61.2</v>
      </c>
      <c r="PN38" s="17">
        <v>54.368000000000002</v>
      </c>
      <c r="PO38" s="17">
        <v>155.63200000000001</v>
      </c>
      <c r="PP38" s="17">
        <v>2.2000000000000002</v>
      </c>
      <c r="PQ38" s="17">
        <v>1</v>
      </c>
      <c r="PR38" s="17">
        <v>1</v>
      </c>
      <c r="PS38" s="17">
        <v>1.2</v>
      </c>
      <c r="PT38" s="17">
        <v>3.6</v>
      </c>
      <c r="PU38" s="17">
        <v>1.8</v>
      </c>
      <c r="PV38" s="17">
        <v>1.8</v>
      </c>
      <c r="PW38" s="17">
        <v>1.8</v>
      </c>
      <c r="PX38" s="17">
        <v>5</v>
      </c>
      <c r="PY38" s="17">
        <v>5</v>
      </c>
      <c r="PZ38" s="17">
        <v>5</v>
      </c>
      <c r="QA38" s="17">
        <v>0</v>
      </c>
      <c r="QB38" s="17">
        <v>19.899999999999999</v>
      </c>
      <c r="QC38" s="17">
        <v>20.274049999999999</v>
      </c>
      <c r="QD38" s="17">
        <v>20.274049999999999</v>
      </c>
      <c r="QE38" s="17">
        <v>-0.37404999999999999</v>
      </c>
      <c r="QF38" s="17">
        <v>20</v>
      </c>
      <c r="QG38" s="17">
        <v>19.436350000000001</v>
      </c>
      <c r="QH38" s="17">
        <v>19.436350000000001</v>
      </c>
      <c r="QI38" s="17">
        <v>0.56364999999999998</v>
      </c>
      <c r="QJ38" s="17">
        <v>18.7</v>
      </c>
      <c r="QK38" s="17">
        <v>19</v>
      </c>
      <c r="QL38" s="17">
        <v>17.492709999999999</v>
      </c>
      <c r="QM38" s="17">
        <v>1.20729</v>
      </c>
      <c r="QN38" s="17">
        <v>3.4</v>
      </c>
      <c r="QO38" s="17">
        <v>3.4</v>
      </c>
      <c r="QP38" s="17">
        <v>3.4</v>
      </c>
      <c r="QQ38" s="17">
        <v>0</v>
      </c>
      <c r="QR38" s="17">
        <v>18.5</v>
      </c>
      <c r="QS38" s="17">
        <v>9.1999999999999993</v>
      </c>
      <c r="QT38" s="17">
        <v>9.1999999999999993</v>
      </c>
      <c r="QU38" s="17">
        <v>9.3000000000000007</v>
      </c>
      <c r="QV38" s="17">
        <v>14.5</v>
      </c>
      <c r="QW38" s="17">
        <v>12.507</v>
      </c>
      <c r="QX38" s="17">
        <v>12.507</v>
      </c>
      <c r="QY38" s="17">
        <v>1.9930000000000001</v>
      </c>
      <c r="QZ38" s="17">
        <v>17</v>
      </c>
      <c r="RA38" s="17">
        <v>15.484999999999999</v>
      </c>
      <c r="RB38" s="17">
        <v>15.484999999999999</v>
      </c>
      <c r="RC38" s="17">
        <v>1.5149999999999999</v>
      </c>
      <c r="RD38" s="17">
        <v>2.9</v>
      </c>
      <c r="RE38" s="17">
        <v>17</v>
      </c>
      <c r="RF38" s="17">
        <v>15.395</v>
      </c>
      <c r="RG38" s="17">
        <v>-12.494999999999999</v>
      </c>
      <c r="RH38" s="17">
        <v>56.4</v>
      </c>
      <c r="RI38" s="17">
        <v>51.954999999999998</v>
      </c>
      <c r="RJ38" s="17">
        <v>51.954999999999998</v>
      </c>
      <c r="RK38" s="17">
        <v>4.4450000000000003</v>
      </c>
      <c r="RL38" s="17">
        <v>18.7</v>
      </c>
      <c r="RM38" s="17">
        <v>16.253</v>
      </c>
      <c r="RN38" s="17">
        <v>16.253</v>
      </c>
      <c r="RO38" s="17">
        <v>2.4470000000000001</v>
      </c>
      <c r="RP38" s="17">
        <v>3.4</v>
      </c>
      <c r="RQ38" s="17">
        <v>3.5009999999999999</v>
      </c>
      <c r="RR38" s="17">
        <v>3.5009999999999999</v>
      </c>
      <c r="RS38" s="17">
        <v>-0.10100000000000001</v>
      </c>
      <c r="RT38" s="17">
        <v>16.5</v>
      </c>
      <c r="RU38" s="17">
        <v>12.66244</v>
      </c>
      <c r="RV38" s="17">
        <v>10.60012</v>
      </c>
      <c r="RW38" s="17">
        <v>5.8998799999999996</v>
      </c>
      <c r="RX38" s="17">
        <v>3</v>
      </c>
      <c r="RY38" s="17">
        <v>2</v>
      </c>
      <c r="RZ38" s="17">
        <v>2</v>
      </c>
      <c r="SA38" s="17">
        <v>1</v>
      </c>
      <c r="SB38" s="17"/>
      <c r="SC38" s="17"/>
      <c r="SD38" s="17">
        <v>0.4</v>
      </c>
      <c r="SE38" s="17">
        <v>-0.4</v>
      </c>
      <c r="SF38" s="17">
        <v>0.3</v>
      </c>
      <c r="SG38" s="17">
        <v>0.23</v>
      </c>
      <c r="SH38" s="17">
        <v>0.23</v>
      </c>
      <c r="SI38" s="17">
        <v>7.0000000000000007E-2</v>
      </c>
      <c r="SJ38" s="17">
        <v>19.8</v>
      </c>
      <c r="SK38" s="17">
        <v>19.1448</v>
      </c>
      <c r="SL38" s="17">
        <v>19.1448</v>
      </c>
      <c r="SM38" s="17">
        <v>0.6552</v>
      </c>
      <c r="SN38" s="17">
        <v>9.8000000000000007</v>
      </c>
      <c r="SO38" s="17">
        <v>10.301259999999999</v>
      </c>
      <c r="SP38" s="17">
        <v>10.301259999999999</v>
      </c>
      <c r="SQ38" s="17">
        <v>-0.50126000000000004</v>
      </c>
      <c r="SR38" s="17">
        <v>20</v>
      </c>
      <c r="SS38" s="17">
        <v>19.436350000000001</v>
      </c>
      <c r="ST38" s="17">
        <v>19.436350000000001</v>
      </c>
      <c r="SU38" s="17">
        <v>0.56364999999999998</v>
      </c>
      <c r="SV38" s="17">
        <v>20.100000000000001</v>
      </c>
      <c r="SW38" s="17">
        <v>19.436350000000001</v>
      </c>
      <c r="SX38" s="17">
        <v>19.436350000000001</v>
      </c>
      <c r="SY38" s="17">
        <v>0.66364999999999996</v>
      </c>
      <c r="SZ38" s="17">
        <v>19.8</v>
      </c>
      <c r="TA38" s="17">
        <v>19.241980000000002</v>
      </c>
      <c r="TB38" s="17">
        <v>19.241980000000002</v>
      </c>
      <c r="TC38" s="17">
        <v>0.55801999999999996</v>
      </c>
      <c r="TD38" s="17">
        <v>9.9</v>
      </c>
      <c r="TE38" s="17">
        <v>17.643999999999998</v>
      </c>
      <c r="TF38" s="17">
        <v>17.643999999999998</v>
      </c>
      <c r="TG38" s="17">
        <v>-7.7439999999999998</v>
      </c>
      <c r="TH38" s="17">
        <v>15.7</v>
      </c>
      <c r="TI38" s="17">
        <v>29.5</v>
      </c>
      <c r="TJ38" s="17">
        <v>50.584000000000003</v>
      </c>
      <c r="TK38" s="17">
        <v>-34.884</v>
      </c>
      <c r="TL38" s="17">
        <v>39.200000000000003</v>
      </c>
      <c r="TM38" s="17">
        <v>7.4889999999999999</v>
      </c>
      <c r="TN38" s="17">
        <v>7.4889999999999999</v>
      </c>
      <c r="TO38" s="17">
        <v>31.710999999999999</v>
      </c>
      <c r="TP38" s="17">
        <v>8.3800000000000008</v>
      </c>
      <c r="TQ38" s="17">
        <v>29.1</v>
      </c>
      <c r="TR38" s="17">
        <v>35.789000000000001</v>
      </c>
      <c r="TS38" s="17">
        <v>-27.408999999999999</v>
      </c>
      <c r="TT38" s="17">
        <v>35.65</v>
      </c>
      <c r="TU38" s="17">
        <v>35.6</v>
      </c>
      <c r="TV38" s="17">
        <v>40.155000000000001</v>
      </c>
      <c r="TW38" s="17">
        <v>-4.5049999999999999</v>
      </c>
      <c r="TX38" s="17">
        <v>0.59</v>
      </c>
      <c r="TY38" s="17">
        <v>1.5449999999999999</v>
      </c>
      <c r="TZ38" s="17">
        <v>1.5449999999999999</v>
      </c>
      <c r="UA38" s="17">
        <v>-0.95499999999999996</v>
      </c>
      <c r="UB38" s="17">
        <v>0</v>
      </c>
      <c r="UC38" s="17">
        <v>3.097</v>
      </c>
      <c r="UD38" s="17">
        <v>3.097</v>
      </c>
      <c r="UE38" s="17">
        <v>-3.097</v>
      </c>
      <c r="UF38" s="17">
        <v>31.2</v>
      </c>
      <c r="UG38" s="17">
        <v>18.18</v>
      </c>
      <c r="UH38" s="17">
        <v>18.18</v>
      </c>
      <c r="UI38" s="17">
        <v>13.02</v>
      </c>
      <c r="UJ38" s="17">
        <v>20.9</v>
      </c>
      <c r="UK38" s="17">
        <v>19.922249999999998</v>
      </c>
      <c r="UL38" s="17">
        <v>19.922249999999998</v>
      </c>
      <c r="UM38" s="17">
        <v>0.97775000000000001</v>
      </c>
      <c r="UN38" s="17">
        <v>8.1999999999999993</v>
      </c>
      <c r="UO38" s="17">
        <v>8.1999999999999993</v>
      </c>
      <c r="UP38" s="17">
        <v>8.1999999999999993</v>
      </c>
      <c r="UQ38" s="17">
        <v>0</v>
      </c>
      <c r="UR38" s="17">
        <v>7</v>
      </c>
      <c r="US38" s="17">
        <v>6.8</v>
      </c>
      <c r="UT38" s="17">
        <v>6.8</v>
      </c>
      <c r="UU38" s="17">
        <v>0.2</v>
      </c>
      <c r="UV38" s="17">
        <v>20.399999999999999</v>
      </c>
      <c r="UW38" s="17">
        <v>20</v>
      </c>
      <c r="UX38" s="17">
        <v>19.436350000000001</v>
      </c>
      <c r="UY38" s="17">
        <v>0.96365000000000001</v>
      </c>
      <c r="UZ38" s="17">
        <v>20.399999999999999</v>
      </c>
      <c r="VA38" s="17">
        <v>20</v>
      </c>
      <c r="VB38" s="17">
        <v>19.436350000000001</v>
      </c>
      <c r="VC38" s="17">
        <v>0.96365000000000001</v>
      </c>
      <c r="VD38" s="17">
        <v>20.100000000000001</v>
      </c>
      <c r="VE38" s="17">
        <v>20</v>
      </c>
      <c r="VF38" s="17">
        <v>19.436350000000001</v>
      </c>
      <c r="VG38" s="17">
        <v>0.66364999999999996</v>
      </c>
      <c r="VH38" s="17">
        <v>1.1000000000000001</v>
      </c>
      <c r="VI38" s="17">
        <v>6.16</v>
      </c>
      <c r="VJ38" s="17">
        <v>6.16</v>
      </c>
      <c r="VK38" s="17">
        <v>-5.0599999999999996</v>
      </c>
      <c r="VL38" s="17">
        <v>252.9</v>
      </c>
      <c r="VM38" s="17">
        <v>51.7</v>
      </c>
      <c r="VN38" s="17">
        <v>80.165000000000006</v>
      </c>
      <c r="VO38" s="17">
        <v>172.73500000000001</v>
      </c>
      <c r="VP38" s="17">
        <v>13.6</v>
      </c>
      <c r="VQ38" s="17">
        <v>10.47</v>
      </c>
      <c r="VR38" s="17">
        <v>10.47</v>
      </c>
      <c r="VS38" s="17">
        <v>3.13</v>
      </c>
      <c r="VT38" s="17">
        <v>52.9</v>
      </c>
      <c r="VU38" s="17">
        <v>44.7</v>
      </c>
      <c r="VV38" s="17">
        <v>37.1175</v>
      </c>
      <c r="VW38" s="17">
        <v>15.782500000000001</v>
      </c>
      <c r="VX38" s="17">
        <v>0.3</v>
      </c>
      <c r="VY38" s="17">
        <v>0.6</v>
      </c>
      <c r="VZ38" s="17">
        <v>0.6</v>
      </c>
      <c r="WA38" s="17">
        <v>-0.3</v>
      </c>
      <c r="WB38" s="17">
        <v>90.7</v>
      </c>
      <c r="WC38" s="17">
        <v>73.400000000000006</v>
      </c>
      <c r="WD38" s="17">
        <v>117.682</v>
      </c>
      <c r="WE38" s="17">
        <v>-26.981999999999999</v>
      </c>
      <c r="WF38" s="17">
        <v>114.5</v>
      </c>
      <c r="WG38" s="17">
        <v>86.3</v>
      </c>
      <c r="WH38" s="17">
        <v>133.03399999999999</v>
      </c>
      <c r="WI38" s="17">
        <v>-18.533999999999999</v>
      </c>
      <c r="WJ38" s="17">
        <v>38.299999999999997</v>
      </c>
      <c r="WK38" s="17">
        <v>27.9</v>
      </c>
      <c r="WL38" s="17">
        <v>54.558999999999997</v>
      </c>
      <c r="WM38" s="17">
        <v>-16.259</v>
      </c>
      <c r="WN38" s="17">
        <v>4.0999999999999996</v>
      </c>
      <c r="WO38" s="17">
        <v>4.2</v>
      </c>
      <c r="WP38" s="17">
        <v>4.2</v>
      </c>
      <c r="WQ38" s="17">
        <v>-0.1</v>
      </c>
      <c r="WR38" s="17">
        <v>1.1000000000000001</v>
      </c>
      <c r="WS38" s="17">
        <v>1.2</v>
      </c>
      <c r="WT38" s="17">
        <v>1.2</v>
      </c>
      <c r="WU38" s="17">
        <v>-0.1</v>
      </c>
      <c r="WV38" s="17">
        <v>2.4</v>
      </c>
      <c r="WW38" s="17">
        <v>2.4</v>
      </c>
      <c r="WX38" s="17">
        <v>2.4</v>
      </c>
      <c r="WY38" s="17">
        <v>0</v>
      </c>
      <c r="WZ38" s="17">
        <v>1.1000000000000001</v>
      </c>
      <c r="XA38" s="17">
        <v>1.4</v>
      </c>
      <c r="XB38" s="17">
        <v>1.4</v>
      </c>
      <c r="XC38" s="17">
        <v>-0.3</v>
      </c>
      <c r="XD38" s="17">
        <v>14.1</v>
      </c>
      <c r="XE38" s="17">
        <v>5.14</v>
      </c>
      <c r="XF38" s="17">
        <v>5.14</v>
      </c>
      <c r="XG38" s="17">
        <v>8.9600000000000009</v>
      </c>
      <c r="XH38" s="17">
        <v>8.6999999999999993</v>
      </c>
      <c r="XI38" s="17">
        <v>9</v>
      </c>
      <c r="XJ38" s="17">
        <v>9</v>
      </c>
      <c r="XK38" s="17">
        <v>-0.3</v>
      </c>
      <c r="XL38" s="17">
        <v>20</v>
      </c>
      <c r="XM38" s="17">
        <v>19.241980000000002</v>
      </c>
      <c r="XN38" s="17">
        <v>19.241980000000002</v>
      </c>
      <c r="XO38" s="17">
        <v>0.75802000000000003</v>
      </c>
      <c r="XP38" s="17">
        <v>9.1999999999999993</v>
      </c>
      <c r="XQ38" s="17">
        <v>10.7</v>
      </c>
      <c r="XR38" s="17">
        <v>10.7</v>
      </c>
      <c r="XS38" s="17">
        <v>-1.5</v>
      </c>
      <c r="XT38" s="17">
        <v>26.5</v>
      </c>
      <c r="XU38" s="17">
        <v>30.5</v>
      </c>
      <c r="XV38" s="17">
        <v>29</v>
      </c>
      <c r="XW38" s="17">
        <v>-2.5</v>
      </c>
      <c r="XX38" s="17">
        <v>33.799999999999997</v>
      </c>
      <c r="XY38" s="17">
        <v>30.5</v>
      </c>
      <c r="XZ38" s="17">
        <v>29</v>
      </c>
      <c r="YA38" s="17">
        <v>4.8</v>
      </c>
      <c r="YB38" s="17">
        <v>12.2</v>
      </c>
      <c r="YC38" s="17">
        <v>14</v>
      </c>
      <c r="YD38" s="17">
        <v>14</v>
      </c>
      <c r="YE38" s="17">
        <v>-1.8</v>
      </c>
      <c r="YF38" s="17">
        <v>3.9</v>
      </c>
      <c r="YG38" s="17">
        <v>18.25</v>
      </c>
      <c r="YH38" s="17">
        <v>18.25</v>
      </c>
      <c r="YI38" s="17">
        <v>-14.35</v>
      </c>
      <c r="YJ38" s="17">
        <v>7.6</v>
      </c>
      <c r="YK38" s="17">
        <v>7.99</v>
      </c>
      <c r="YL38" s="17">
        <v>7.99</v>
      </c>
      <c r="YM38" s="17">
        <v>-0.39</v>
      </c>
      <c r="YN38" s="17">
        <v>11.1</v>
      </c>
      <c r="YO38" s="17">
        <v>11</v>
      </c>
      <c r="YP38" s="17">
        <v>11</v>
      </c>
      <c r="YQ38" s="17">
        <v>0.1</v>
      </c>
      <c r="YR38" s="17">
        <v>18.7</v>
      </c>
      <c r="YS38" s="17">
        <v>22</v>
      </c>
      <c r="YT38" s="17">
        <v>22</v>
      </c>
      <c r="YU38" s="17">
        <v>-3.3</v>
      </c>
    </row>
    <row r="39" spans="1:671" ht="24" customHeight="1" x14ac:dyDescent="0.25">
      <c r="A39" s="1"/>
      <c r="B39" s="16" t="s">
        <v>102</v>
      </c>
      <c r="C39" s="16" t="s">
        <v>892</v>
      </c>
      <c r="D39" s="17">
        <v>201.7</v>
      </c>
      <c r="E39" s="17">
        <v>203.40136000000001</v>
      </c>
      <c r="F39" s="17">
        <v>203.40136000000001</v>
      </c>
      <c r="G39" s="17">
        <v>-1.70136</v>
      </c>
      <c r="H39" s="17">
        <v>607</v>
      </c>
      <c r="I39" s="17">
        <v>631.22380999999996</v>
      </c>
      <c r="J39" s="17">
        <v>631.22380999999996</v>
      </c>
      <c r="K39" s="17">
        <v>-24.22381</v>
      </c>
      <c r="L39" s="17">
        <v>145.6</v>
      </c>
      <c r="M39" s="17">
        <v>146.79963000000001</v>
      </c>
      <c r="N39" s="17">
        <v>146.79963000000001</v>
      </c>
      <c r="O39" s="17">
        <v>-1.19963</v>
      </c>
      <c r="P39" s="17"/>
      <c r="Q39" s="17"/>
      <c r="R39" s="17"/>
      <c r="S39" s="17">
        <v>0</v>
      </c>
      <c r="T39" s="17"/>
      <c r="U39" s="17"/>
      <c r="V39" s="17"/>
      <c r="W39" s="17">
        <v>0</v>
      </c>
      <c r="X39" s="17">
        <v>90.3</v>
      </c>
      <c r="Y39" s="17">
        <v>91.867829999999998</v>
      </c>
      <c r="Z39" s="17">
        <v>91.867829999999998</v>
      </c>
      <c r="AA39" s="17">
        <v>-1.5678300000000001</v>
      </c>
      <c r="AB39" s="17">
        <v>163.9</v>
      </c>
      <c r="AC39" s="17">
        <v>242</v>
      </c>
      <c r="AD39" s="17">
        <v>242</v>
      </c>
      <c r="AE39" s="17">
        <v>-78.099999999999994</v>
      </c>
      <c r="AF39" s="17"/>
      <c r="AG39" s="17"/>
      <c r="AH39" s="17"/>
      <c r="AI39" s="17">
        <v>0</v>
      </c>
      <c r="AJ39" s="17">
        <v>0</v>
      </c>
      <c r="AK39" s="17"/>
      <c r="AL39" s="17"/>
      <c r="AM39" s="17">
        <v>0</v>
      </c>
      <c r="AN39" s="17">
        <v>0</v>
      </c>
      <c r="AO39" s="17"/>
      <c r="AP39" s="17"/>
      <c r="AQ39" s="17">
        <v>0</v>
      </c>
      <c r="AR39" s="17">
        <v>104.3</v>
      </c>
      <c r="AS39" s="17">
        <v>102.98676</v>
      </c>
      <c r="AT39" s="17"/>
      <c r="AU39" s="17">
        <v>104.3</v>
      </c>
      <c r="AV39" s="17">
        <v>104.8</v>
      </c>
      <c r="AW39" s="17">
        <v>184.64662999999999</v>
      </c>
      <c r="AX39" s="17"/>
      <c r="AY39" s="17">
        <v>104.8</v>
      </c>
      <c r="AZ39" s="17"/>
      <c r="BA39" s="17"/>
      <c r="BB39" s="17"/>
      <c r="BC39" s="17">
        <v>0</v>
      </c>
      <c r="BD39" s="17">
        <v>0</v>
      </c>
      <c r="BE39" s="17"/>
      <c r="BF39" s="17"/>
      <c r="BG39" s="17">
        <v>0</v>
      </c>
      <c r="BH39" s="17"/>
      <c r="BI39" s="17"/>
      <c r="BJ39" s="17"/>
      <c r="BK39" s="17">
        <v>0</v>
      </c>
      <c r="BL39" s="17">
        <v>546.20000000000005</v>
      </c>
      <c r="BM39" s="17">
        <v>557.29154000000005</v>
      </c>
      <c r="BN39" s="17">
        <v>557.29155000000003</v>
      </c>
      <c r="BO39" s="17">
        <v>-11.09155</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168.1</v>
      </c>
      <c r="CK39" s="17">
        <v>164.06706</v>
      </c>
      <c r="CL39" s="17">
        <v>164.06706</v>
      </c>
      <c r="CM39" s="17">
        <v>4.03294</v>
      </c>
      <c r="CN39" s="17">
        <v>7.7</v>
      </c>
      <c r="CO39" s="17">
        <v>5.1383299999999998</v>
      </c>
      <c r="CP39" s="17">
        <v>5.1383299999999998</v>
      </c>
      <c r="CQ39" s="17">
        <v>2.5616699999999999</v>
      </c>
      <c r="CR39" s="17">
        <v>5.4</v>
      </c>
      <c r="CS39" s="17">
        <v>2.8205</v>
      </c>
      <c r="CT39" s="17">
        <v>2.8205</v>
      </c>
      <c r="CU39" s="17">
        <v>2.5794999999999999</v>
      </c>
      <c r="CV39" s="17">
        <v>0</v>
      </c>
      <c r="CW39" s="17"/>
      <c r="CX39" s="17"/>
      <c r="CY39" s="17">
        <v>0</v>
      </c>
      <c r="CZ39" s="17">
        <v>6.9</v>
      </c>
      <c r="DA39" s="17">
        <v>6.8787000000000003</v>
      </c>
      <c r="DB39" s="17">
        <v>6.8787000000000003</v>
      </c>
      <c r="DC39" s="17">
        <v>2.1299999999999999E-2</v>
      </c>
      <c r="DD39" s="17">
        <v>14.9</v>
      </c>
      <c r="DE39" s="17">
        <v>14.933920000000001</v>
      </c>
      <c r="DF39" s="17">
        <v>14.933920000000001</v>
      </c>
      <c r="DG39" s="17">
        <v>-3.3919999999999999E-2</v>
      </c>
      <c r="DH39" s="17">
        <v>142.30000000000001</v>
      </c>
      <c r="DI39" s="17">
        <v>142.44412</v>
      </c>
      <c r="DJ39" s="17">
        <v>142.44412</v>
      </c>
      <c r="DK39" s="17">
        <v>-0.14412</v>
      </c>
      <c r="DL39" s="17"/>
      <c r="DM39" s="17"/>
      <c r="DN39" s="17"/>
      <c r="DO39" s="17">
        <v>0</v>
      </c>
      <c r="DP39" s="17"/>
      <c r="DQ39" s="17"/>
      <c r="DR39" s="17"/>
      <c r="DS39" s="17">
        <v>0</v>
      </c>
      <c r="DT39" s="17"/>
      <c r="DU39" s="17"/>
      <c r="DV39" s="17"/>
      <c r="DW39" s="17">
        <v>0</v>
      </c>
      <c r="DX39" s="17"/>
      <c r="DY39" s="17"/>
      <c r="DZ39" s="17"/>
      <c r="EA39" s="17">
        <v>0</v>
      </c>
      <c r="EB39" s="17">
        <v>110.6</v>
      </c>
      <c r="EC39" s="17">
        <v>112.46647</v>
      </c>
      <c r="ED39" s="17">
        <v>112.46647</v>
      </c>
      <c r="EE39" s="17">
        <v>-1.8664700000000001</v>
      </c>
      <c r="EF39" s="17">
        <v>223.2</v>
      </c>
      <c r="EG39" s="17">
        <v>220.69499999999999</v>
      </c>
      <c r="EH39" s="17">
        <v>220.69499999999999</v>
      </c>
      <c r="EI39" s="17">
        <v>2.5049999999999999</v>
      </c>
      <c r="EJ39" s="17"/>
      <c r="EK39" s="17"/>
      <c r="EL39" s="17"/>
      <c r="EM39" s="17">
        <v>0</v>
      </c>
      <c r="EN39" s="17"/>
      <c r="EO39" s="17"/>
      <c r="EP39" s="17"/>
      <c r="EQ39" s="17">
        <v>0</v>
      </c>
      <c r="ER39" s="17"/>
      <c r="ES39" s="17"/>
      <c r="ET39" s="17"/>
      <c r="EU39" s="17">
        <v>0</v>
      </c>
      <c r="EV39" s="17">
        <v>6.5</v>
      </c>
      <c r="EW39" s="17">
        <v>6.39</v>
      </c>
      <c r="EX39" s="17">
        <v>6.39</v>
      </c>
      <c r="EY39" s="17">
        <v>0.11</v>
      </c>
      <c r="EZ39" s="17">
        <v>455.5</v>
      </c>
      <c r="FA39" s="17">
        <v>449.28086000000002</v>
      </c>
      <c r="FB39" s="17">
        <v>449.28086000000002</v>
      </c>
      <c r="FC39" s="17">
        <v>6.2191400000000003</v>
      </c>
      <c r="FD39" s="17">
        <v>77.8</v>
      </c>
      <c r="FE39" s="17">
        <v>81.635570000000001</v>
      </c>
      <c r="FF39" s="17">
        <v>81.635570000000001</v>
      </c>
      <c r="FG39" s="17">
        <v>-3.8355700000000001</v>
      </c>
      <c r="FH39" s="17">
        <v>135.6</v>
      </c>
      <c r="FI39" s="17">
        <v>142.04259999999999</v>
      </c>
      <c r="FJ39" s="17">
        <v>142.04259999999999</v>
      </c>
      <c r="FK39" s="17">
        <v>-6.4425999999999997</v>
      </c>
      <c r="FL39" s="17">
        <v>42</v>
      </c>
      <c r="FM39" s="17">
        <v>41.89893</v>
      </c>
      <c r="FN39" s="17">
        <v>41.89893</v>
      </c>
      <c r="FO39" s="17">
        <v>0.10106999999999999</v>
      </c>
      <c r="FP39" s="17">
        <v>9.4</v>
      </c>
      <c r="FQ39" s="17">
        <v>19.21088</v>
      </c>
      <c r="FR39" s="17">
        <v>19.21088</v>
      </c>
      <c r="FS39" s="17">
        <v>-9.8108799999999992</v>
      </c>
      <c r="FT39" s="17">
        <v>17.3</v>
      </c>
      <c r="FU39" s="17">
        <v>18.172979999999999</v>
      </c>
      <c r="FV39" s="17">
        <v>18.172979999999999</v>
      </c>
      <c r="FW39" s="17">
        <v>-0.87297999999999998</v>
      </c>
      <c r="FX39" s="17">
        <v>52.1</v>
      </c>
      <c r="FY39" s="17">
        <v>87.773570000000007</v>
      </c>
      <c r="FZ39" s="17">
        <v>87.773570000000007</v>
      </c>
      <c r="GA39" s="17">
        <v>-35.673569999999998</v>
      </c>
      <c r="GB39" s="17">
        <v>136.9</v>
      </c>
      <c r="GC39" s="17">
        <v>166.66181</v>
      </c>
      <c r="GD39" s="17">
        <v>166.66181</v>
      </c>
      <c r="GE39" s="17">
        <v>-29.761810000000001</v>
      </c>
      <c r="GF39" s="17">
        <v>137.19999999999999</v>
      </c>
      <c r="GG39" s="17">
        <v>166.66181</v>
      </c>
      <c r="GH39" s="17">
        <v>166.66181</v>
      </c>
      <c r="GI39" s="17">
        <v>-29.46181</v>
      </c>
      <c r="GJ39" s="17">
        <v>159.9</v>
      </c>
      <c r="GK39" s="17">
        <v>167.16229000000001</v>
      </c>
      <c r="GL39" s="17">
        <v>167.16229000000001</v>
      </c>
      <c r="GM39" s="17">
        <v>-7.2622900000000001</v>
      </c>
      <c r="GN39" s="17">
        <v>105.7</v>
      </c>
      <c r="GO39" s="17">
        <v>110.48202000000001</v>
      </c>
      <c r="GP39" s="17">
        <v>101.12815999999999</v>
      </c>
      <c r="GQ39" s="17">
        <v>4.5718399999999999</v>
      </c>
      <c r="GR39" s="17">
        <v>18.100000000000001</v>
      </c>
      <c r="GS39" s="17">
        <v>18</v>
      </c>
      <c r="GT39" s="17">
        <v>18</v>
      </c>
      <c r="GU39" s="17">
        <v>0.1</v>
      </c>
      <c r="GV39" s="17">
        <v>38.200000000000003</v>
      </c>
      <c r="GW39" s="17">
        <v>44.103009999999998</v>
      </c>
      <c r="GX39" s="17">
        <v>44.103009999999998</v>
      </c>
      <c r="GY39" s="17">
        <v>-5.9030100000000001</v>
      </c>
      <c r="GZ39" s="17">
        <v>4</v>
      </c>
      <c r="HA39" s="17">
        <v>4.1192200000000003</v>
      </c>
      <c r="HB39" s="17">
        <v>4.1192200000000003</v>
      </c>
      <c r="HC39" s="17">
        <v>-0.11922000000000001</v>
      </c>
      <c r="HD39" s="17">
        <v>33.200000000000003</v>
      </c>
      <c r="HE39" s="17">
        <v>33.36054</v>
      </c>
      <c r="HF39" s="17">
        <v>33.36054</v>
      </c>
      <c r="HG39" s="17">
        <v>-0.16053999999999999</v>
      </c>
      <c r="HH39" s="17">
        <v>113.2</v>
      </c>
      <c r="HI39" s="17">
        <v>142.80175</v>
      </c>
      <c r="HJ39" s="17">
        <v>142.80175</v>
      </c>
      <c r="HK39" s="17">
        <v>-29.601749999999999</v>
      </c>
      <c r="HL39" s="17"/>
      <c r="HM39" s="17"/>
      <c r="HN39" s="17"/>
      <c r="HO39" s="17">
        <v>0</v>
      </c>
      <c r="HP39" s="17"/>
      <c r="HQ39" s="17"/>
      <c r="HR39" s="17"/>
      <c r="HS39" s="17">
        <v>0</v>
      </c>
      <c r="HT39" s="17">
        <v>52</v>
      </c>
      <c r="HU39" s="17">
        <v>42.596890000000002</v>
      </c>
      <c r="HV39" s="17"/>
      <c r="HW39" s="17">
        <v>52</v>
      </c>
      <c r="HX39" s="17"/>
      <c r="HY39" s="17"/>
      <c r="HZ39" s="17"/>
      <c r="IA39" s="17">
        <v>0</v>
      </c>
      <c r="IB39" s="17"/>
      <c r="IC39" s="17"/>
      <c r="ID39" s="17"/>
      <c r="IE39" s="17">
        <v>0</v>
      </c>
      <c r="IF39" s="17">
        <v>0</v>
      </c>
      <c r="IG39" s="17">
        <v>45.265309999999999</v>
      </c>
      <c r="IH39" s="17">
        <v>45.265309999999999</v>
      </c>
      <c r="II39" s="17">
        <v>-45.265309999999999</v>
      </c>
      <c r="IJ39" s="17"/>
      <c r="IK39" s="17"/>
      <c r="IL39" s="17"/>
      <c r="IM39" s="17">
        <v>0</v>
      </c>
      <c r="IN39" s="17"/>
      <c r="IO39" s="17"/>
      <c r="IP39" s="17"/>
      <c r="IQ39" s="17">
        <v>0</v>
      </c>
      <c r="IR39" s="17"/>
      <c r="IS39" s="17"/>
      <c r="IT39" s="17"/>
      <c r="IU39" s="17">
        <v>0</v>
      </c>
      <c r="IV39" s="17">
        <v>127.73</v>
      </c>
      <c r="IW39" s="17">
        <v>128.10932</v>
      </c>
      <c r="IX39" s="17">
        <v>132.83837</v>
      </c>
      <c r="IY39" s="17">
        <v>-5.1083699999999999</v>
      </c>
      <c r="IZ39" s="17">
        <v>0</v>
      </c>
      <c r="JA39" s="17"/>
      <c r="JB39" s="17"/>
      <c r="JC39" s="17">
        <v>0</v>
      </c>
      <c r="JD39" s="17">
        <v>0</v>
      </c>
      <c r="JE39" s="17"/>
      <c r="JF39" s="17"/>
      <c r="JG39" s="17">
        <v>0</v>
      </c>
      <c r="JH39" s="17">
        <v>0</v>
      </c>
      <c r="JI39" s="17"/>
      <c r="JJ39" s="17"/>
      <c r="JK39" s="17">
        <v>0</v>
      </c>
      <c r="JL39" s="17"/>
      <c r="JM39" s="17"/>
      <c r="JN39" s="17"/>
      <c r="JO39" s="17">
        <v>0</v>
      </c>
      <c r="JP39" s="17">
        <v>38.97</v>
      </c>
      <c r="JQ39" s="17">
        <v>73.275930000000002</v>
      </c>
      <c r="JR39" s="17">
        <v>60.027470000000001</v>
      </c>
      <c r="JS39" s="17">
        <v>-21.057469999999999</v>
      </c>
      <c r="JT39" s="17">
        <v>27.32</v>
      </c>
      <c r="JU39" s="17">
        <v>36.747990000000001</v>
      </c>
      <c r="JV39" s="17">
        <v>30.103870000000001</v>
      </c>
      <c r="JW39" s="17">
        <v>-2.7838699999999998</v>
      </c>
      <c r="JX39" s="17"/>
      <c r="JY39" s="17"/>
      <c r="JZ39" s="17"/>
      <c r="KA39" s="17">
        <v>0</v>
      </c>
      <c r="KB39" s="17"/>
      <c r="KC39" s="17"/>
      <c r="KD39" s="17"/>
      <c r="KE39" s="17">
        <v>0</v>
      </c>
      <c r="KF39" s="17"/>
      <c r="KG39" s="17"/>
      <c r="KH39" s="17"/>
      <c r="KI39" s="17">
        <v>0</v>
      </c>
      <c r="KJ39" s="17"/>
      <c r="KK39" s="17"/>
      <c r="KL39" s="17">
        <v>36</v>
      </c>
      <c r="KM39" s="17">
        <v>-36</v>
      </c>
      <c r="KN39" s="17"/>
      <c r="KO39" s="17"/>
      <c r="KP39" s="17"/>
      <c r="KQ39" s="17">
        <v>0</v>
      </c>
      <c r="KR39" s="17"/>
      <c r="KS39" s="17"/>
      <c r="KT39" s="17"/>
      <c r="KU39" s="17">
        <v>0</v>
      </c>
      <c r="KV39" s="17">
        <v>2.4</v>
      </c>
      <c r="KW39" s="17">
        <v>1.33812</v>
      </c>
      <c r="KX39" s="17">
        <v>1.33812</v>
      </c>
      <c r="KY39" s="17">
        <v>1.0618799999999999</v>
      </c>
      <c r="KZ39" s="17">
        <v>95.6</v>
      </c>
      <c r="LA39" s="17">
        <v>108.48559</v>
      </c>
      <c r="LB39" s="17">
        <v>152.76983000000001</v>
      </c>
      <c r="LC39" s="17">
        <v>-57.169829999999997</v>
      </c>
      <c r="LD39" s="17">
        <v>118.3</v>
      </c>
      <c r="LE39" s="17">
        <v>124.84587999999999</v>
      </c>
      <c r="LF39" s="17">
        <v>124.84587999999999</v>
      </c>
      <c r="LG39" s="17">
        <v>-6.5458800000000004</v>
      </c>
      <c r="LH39" s="17">
        <v>64.099999999999994</v>
      </c>
      <c r="LI39" s="17">
        <v>67.199219999999997</v>
      </c>
      <c r="LJ39" s="17">
        <v>67.199219999999997</v>
      </c>
      <c r="LK39" s="17">
        <v>-3.0992199999999999</v>
      </c>
      <c r="LL39" s="17">
        <v>78.8</v>
      </c>
      <c r="LM39" s="17">
        <v>78.567999999999998</v>
      </c>
      <c r="LN39" s="17">
        <v>78.567999999999998</v>
      </c>
      <c r="LO39" s="17">
        <v>0.23200000000000001</v>
      </c>
      <c r="LP39" s="17">
        <v>30.2</v>
      </c>
      <c r="LQ39" s="17">
        <v>29.980560000000001</v>
      </c>
      <c r="LR39" s="17">
        <v>29.980560000000001</v>
      </c>
      <c r="LS39" s="17">
        <v>0.21944</v>
      </c>
      <c r="LT39" s="17">
        <v>0</v>
      </c>
      <c r="LU39" s="17"/>
      <c r="LV39" s="17"/>
      <c r="LW39" s="17">
        <v>0</v>
      </c>
      <c r="LX39" s="17"/>
      <c r="LY39" s="17"/>
      <c r="LZ39" s="17"/>
      <c r="MA39" s="17">
        <v>0</v>
      </c>
      <c r="MB39" s="17"/>
      <c r="MC39" s="17"/>
      <c r="MD39" s="17"/>
      <c r="ME39" s="17">
        <v>0</v>
      </c>
      <c r="MF39" s="17">
        <v>102.3</v>
      </c>
      <c r="MG39" s="17">
        <v>141.41918999999999</v>
      </c>
      <c r="MH39" s="17">
        <v>153.06012000000001</v>
      </c>
      <c r="MI39" s="17">
        <v>-50.760120000000001</v>
      </c>
      <c r="MJ39" s="17">
        <v>102.4</v>
      </c>
      <c r="MK39" s="17">
        <v>141.41918999999999</v>
      </c>
      <c r="ML39" s="17">
        <v>153.06012000000001</v>
      </c>
      <c r="MM39" s="17">
        <v>-50.660119999999999</v>
      </c>
      <c r="MN39" s="17">
        <v>121.4</v>
      </c>
      <c r="MO39" s="17">
        <v>141.84387000000001</v>
      </c>
      <c r="MP39" s="17">
        <v>153.51975999999999</v>
      </c>
      <c r="MQ39" s="17">
        <v>-32.119759999999999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6.7</v>
      </c>
      <c r="NU39" s="17">
        <v>7.0432300000000003</v>
      </c>
      <c r="NV39" s="17">
        <v>7.0432300000000003</v>
      </c>
      <c r="NW39" s="17">
        <v>-0.34322999999999998</v>
      </c>
      <c r="NX39" s="17">
        <v>4.0999999999999996</v>
      </c>
      <c r="NY39" s="17">
        <v>7.3890099999999999</v>
      </c>
      <c r="NZ39" s="17">
        <v>7.3890099999999999</v>
      </c>
      <c r="OA39" s="17">
        <v>-3.2890100000000002</v>
      </c>
      <c r="OB39" s="17">
        <v>19.8</v>
      </c>
      <c r="OC39" s="17">
        <v>20</v>
      </c>
      <c r="OD39" s="17">
        <v>17.492709999999999</v>
      </c>
      <c r="OE39" s="17">
        <v>2.3072900000000001</v>
      </c>
      <c r="OF39" s="17">
        <v>0.9</v>
      </c>
      <c r="OG39" s="17">
        <v>0.54400000000000004</v>
      </c>
      <c r="OH39" s="17">
        <v>0.54400000000000004</v>
      </c>
      <c r="OI39" s="17">
        <v>0.35599999999999998</v>
      </c>
      <c r="OJ39" s="17">
        <v>93.5</v>
      </c>
      <c r="OK39" s="17">
        <v>80.116</v>
      </c>
      <c r="OL39" s="17">
        <v>80.116</v>
      </c>
      <c r="OM39" s="17">
        <v>13.384</v>
      </c>
      <c r="ON39" s="17">
        <v>75.900000000000006</v>
      </c>
      <c r="OO39" s="17">
        <v>58.780999999999999</v>
      </c>
      <c r="OP39" s="17">
        <v>58.780999999999999</v>
      </c>
      <c r="OQ39" s="17">
        <v>17.119</v>
      </c>
      <c r="OR39" s="17">
        <v>0.3</v>
      </c>
      <c r="OS39" s="17">
        <v>6.2060000000000004</v>
      </c>
      <c r="OT39" s="17">
        <v>6.2060000000000004</v>
      </c>
      <c r="OU39" s="17">
        <v>-5.9059999999999997</v>
      </c>
      <c r="OV39" s="17">
        <v>0.2</v>
      </c>
      <c r="OW39" s="17">
        <v>0.1</v>
      </c>
      <c r="OX39" s="17">
        <v>0.1</v>
      </c>
      <c r="OY39" s="17">
        <v>0.1</v>
      </c>
      <c r="OZ39" s="17">
        <v>20.2</v>
      </c>
      <c r="PA39" s="17">
        <v>19.436350000000001</v>
      </c>
      <c r="PB39" s="17">
        <v>19.436350000000001</v>
      </c>
      <c r="PC39" s="17">
        <v>0.76365000000000005</v>
      </c>
      <c r="PD39" s="17">
        <v>9.9</v>
      </c>
      <c r="PE39" s="17">
        <v>9.9830000000000005</v>
      </c>
      <c r="PF39" s="17">
        <v>9.9830000000000005</v>
      </c>
      <c r="PG39" s="17">
        <v>-8.3000000000000004E-2</v>
      </c>
      <c r="PH39" s="17">
        <v>5.6</v>
      </c>
      <c r="PI39" s="17">
        <v>5.67</v>
      </c>
      <c r="PJ39" s="17">
        <v>5.67</v>
      </c>
      <c r="PK39" s="17">
        <v>-7.0000000000000007E-2</v>
      </c>
      <c r="PL39" s="17">
        <v>201.4</v>
      </c>
      <c r="PM39" s="17">
        <v>45.3</v>
      </c>
      <c r="PN39" s="17">
        <v>47.037999999999997</v>
      </c>
      <c r="PO39" s="17">
        <v>154.36199999999999</v>
      </c>
      <c r="PP39" s="17">
        <v>2.2000000000000002</v>
      </c>
      <c r="PQ39" s="17">
        <v>1</v>
      </c>
      <c r="PR39" s="17">
        <v>1</v>
      </c>
      <c r="PS39" s="17">
        <v>1.2</v>
      </c>
      <c r="PT39" s="17">
        <v>3.6</v>
      </c>
      <c r="PU39" s="17">
        <v>1.8</v>
      </c>
      <c r="PV39" s="17">
        <v>1.8</v>
      </c>
      <c r="PW39" s="17">
        <v>1.8</v>
      </c>
      <c r="PX39" s="17">
        <v>5</v>
      </c>
      <c r="PY39" s="17">
        <v>5</v>
      </c>
      <c r="PZ39" s="17">
        <v>5</v>
      </c>
      <c r="QA39" s="17">
        <v>0</v>
      </c>
      <c r="QB39" s="17">
        <v>20.3</v>
      </c>
      <c r="QC39" s="17">
        <v>20.274049999999999</v>
      </c>
      <c r="QD39" s="17">
        <v>20.274049999999999</v>
      </c>
      <c r="QE39" s="17">
        <v>2.5950000000000001E-2</v>
      </c>
      <c r="QF39" s="17">
        <v>20</v>
      </c>
      <c r="QG39" s="17">
        <v>19.436350000000001</v>
      </c>
      <c r="QH39" s="17">
        <v>19.436350000000001</v>
      </c>
      <c r="QI39" s="17">
        <v>0.56364999999999998</v>
      </c>
      <c r="QJ39" s="17">
        <v>18.8</v>
      </c>
      <c r="QK39" s="17">
        <v>19</v>
      </c>
      <c r="QL39" s="17">
        <v>17.492709999999999</v>
      </c>
      <c r="QM39" s="17">
        <v>1.3072900000000001</v>
      </c>
      <c r="QN39" s="17">
        <v>3.4</v>
      </c>
      <c r="QO39" s="17">
        <v>3.4</v>
      </c>
      <c r="QP39" s="17">
        <v>3.4</v>
      </c>
      <c r="QQ39" s="17">
        <v>0</v>
      </c>
      <c r="QR39" s="17">
        <v>18.5</v>
      </c>
      <c r="QS39" s="17">
        <v>9.1999999999999993</v>
      </c>
      <c r="QT39" s="17">
        <v>9.1999999999999993</v>
      </c>
      <c r="QU39" s="17">
        <v>9.3000000000000007</v>
      </c>
      <c r="QV39" s="17">
        <v>14.1</v>
      </c>
      <c r="QW39" s="17">
        <v>10.981</v>
      </c>
      <c r="QX39" s="17">
        <v>10.981</v>
      </c>
      <c r="QY39" s="17">
        <v>3.1190000000000002</v>
      </c>
      <c r="QZ39" s="17">
        <v>17.100000000000001</v>
      </c>
      <c r="RA39" s="17">
        <v>14.61</v>
      </c>
      <c r="RB39" s="17">
        <v>14.61</v>
      </c>
      <c r="RC39" s="17">
        <v>2.4900000000000002</v>
      </c>
      <c r="RD39" s="17">
        <v>2.5</v>
      </c>
      <c r="RE39" s="17">
        <v>17.600000000000001</v>
      </c>
      <c r="RF39" s="17">
        <v>16.154</v>
      </c>
      <c r="RG39" s="17">
        <v>-13.654</v>
      </c>
      <c r="RH39" s="17">
        <v>50.9</v>
      </c>
      <c r="RI39" s="17">
        <v>54.276000000000003</v>
      </c>
      <c r="RJ39" s="17">
        <v>54.276000000000003</v>
      </c>
      <c r="RK39" s="17">
        <v>-3.3759999999999999</v>
      </c>
      <c r="RL39" s="17">
        <v>0</v>
      </c>
      <c r="RM39" s="17">
        <v>14.394</v>
      </c>
      <c r="RN39" s="17">
        <v>14.394</v>
      </c>
      <c r="RO39" s="17">
        <v>-14.394</v>
      </c>
      <c r="RP39" s="17">
        <v>3.3</v>
      </c>
      <c r="RQ39" s="17">
        <v>3.5009999999999999</v>
      </c>
      <c r="RR39" s="17">
        <v>3.5009999999999999</v>
      </c>
      <c r="RS39" s="17">
        <v>-0.20100000000000001</v>
      </c>
      <c r="RT39" s="17">
        <v>16.5</v>
      </c>
      <c r="RU39" s="17">
        <v>11.25732</v>
      </c>
      <c r="RV39" s="17">
        <v>10.60012</v>
      </c>
      <c r="RW39" s="17">
        <v>5.8998799999999996</v>
      </c>
      <c r="RX39" s="17">
        <v>3</v>
      </c>
      <c r="RY39" s="17">
        <v>2</v>
      </c>
      <c r="RZ39" s="17">
        <v>2</v>
      </c>
      <c r="SA39" s="17">
        <v>1</v>
      </c>
      <c r="SB39" s="17"/>
      <c r="SC39" s="17"/>
      <c r="SD39" s="17">
        <v>0.4</v>
      </c>
      <c r="SE39" s="17">
        <v>-0.4</v>
      </c>
      <c r="SF39" s="17">
        <v>0.3</v>
      </c>
      <c r="SG39" s="17">
        <v>0.191</v>
      </c>
      <c r="SH39" s="17">
        <v>0.191</v>
      </c>
      <c r="SI39" s="17">
        <v>0.109</v>
      </c>
      <c r="SJ39" s="17">
        <v>19.8</v>
      </c>
      <c r="SK39" s="17">
        <v>19.1448</v>
      </c>
      <c r="SL39" s="17">
        <v>19.1448</v>
      </c>
      <c r="SM39" s="17">
        <v>0.6552</v>
      </c>
      <c r="SN39" s="17">
        <v>9.6999999999999993</v>
      </c>
      <c r="SO39" s="17">
        <v>10.301259999999999</v>
      </c>
      <c r="SP39" s="17">
        <v>10.301259999999999</v>
      </c>
      <c r="SQ39" s="17">
        <v>-0.60126000000000002</v>
      </c>
      <c r="SR39" s="17">
        <v>20.2</v>
      </c>
      <c r="SS39" s="17">
        <v>19.436350000000001</v>
      </c>
      <c r="ST39" s="17">
        <v>19.436350000000001</v>
      </c>
      <c r="SU39" s="17">
        <v>0.76365000000000005</v>
      </c>
      <c r="SV39" s="17">
        <v>20.2</v>
      </c>
      <c r="SW39" s="17">
        <v>19.436350000000001</v>
      </c>
      <c r="SX39" s="17">
        <v>19.436350000000001</v>
      </c>
      <c r="SY39" s="17">
        <v>0.76365000000000005</v>
      </c>
      <c r="SZ39" s="17">
        <v>20</v>
      </c>
      <c r="TA39" s="17">
        <v>19.241980000000002</v>
      </c>
      <c r="TB39" s="17">
        <v>19.241980000000002</v>
      </c>
      <c r="TC39" s="17">
        <v>0.75802000000000003</v>
      </c>
      <c r="TD39" s="17">
        <v>17.5</v>
      </c>
      <c r="TE39" s="17">
        <v>17.448</v>
      </c>
      <c r="TF39" s="17">
        <v>17.448</v>
      </c>
      <c r="TG39" s="17">
        <v>5.1999999999999998E-2</v>
      </c>
      <c r="TH39" s="17">
        <v>13.8</v>
      </c>
      <c r="TI39" s="17">
        <v>31.8</v>
      </c>
      <c r="TJ39" s="17">
        <v>51.777999999999999</v>
      </c>
      <c r="TK39" s="17">
        <v>-37.978000000000002</v>
      </c>
      <c r="TL39" s="17">
        <v>34.299999999999997</v>
      </c>
      <c r="TM39" s="17">
        <v>5.9889999999999999</v>
      </c>
      <c r="TN39" s="17">
        <v>5.9889999999999999</v>
      </c>
      <c r="TO39" s="17">
        <v>28.311</v>
      </c>
      <c r="TP39" s="17">
        <v>19.54</v>
      </c>
      <c r="TQ39" s="17">
        <v>34</v>
      </c>
      <c r="TR39" s="17">
        <v>39.667000000000002</v>
      </c>
      <c r="TS39" s="17">
        <v>-20.126999999999999</v>
      </c>
      <c r="TT39" s="17">
        <v>41.01</v>
      </c>
      <c r="TU39" s="17">
        <v>41.3</v>
      </c>
      <c r="TV39" s="17">
        <v>43.92</v>
      </c>
      <c r="TW39" s="17">
        <v>-2.91</v>
      </c>
      <c r="TX39" s="17">
        <v>1.62</v>
      </c>
      <c r="TY39" s="17">
        <v>1.625</v>
      </c>
      <c r="TZ39" s="17">
        <v>1.625</v>
      </c>
      <c r="UA39" s="17">
        <v>-5.0000000000000001E-3</v>
      </c>
      <c r="UB39" s="17">
        <v>1.19</v>
      </c>
      <c r="UC39" s="17">
        <v>3.1989999999999998</v>
      </c>
      <c r="UD39" s="17">
        <v>3.1989999999999998</v>
      </c>
      <c r="UE39" s="17">
        <v>-2.0089999999999999</v>
      </c>
      <c r="UF39" s="17">
        <v>49.9</v>
      </c>
      <c r="UG39" s="17">
        <v>14.29</v>
      </c>
      <c r="UH39" s="17">
        <v>14.29</v>
      </c>
      <c r="UI39" s="17">
        <v>35.61</v>
      </c>
      <c r="UJ39" s="17">
        <v>20.9</v>
      </c>
      <c r="UK39" s="17">
        <v>19.922249999999998</v>
      </c>
      <c r="UL39" s="17">
        <v>19.922249999999998</v>
      </c>
      <c r="UM39" s="17">
        <v>0.97775000000000001</v>
      </c>
      <c r="UN39" s="17">
        <v>8.1999999999999993</v>
      </c>
      <c r="UO39" s="17">
        <v>8.1999999999999993</v>
      </c>
      <c r="UP39" s="17">
        <v>8.1999999999999993</v>
      </c>
      <c r="UQ39" s="17">
        <v>0</v>
      </c>
      <c r="UR39" s="17">
        <v>6.9</v>
      </c>
      <c r="US39" s="17">
        <v>6.8</v>
      </c>
      <c r="UT39" s="17">
        <v>6.8</v>
      </c>
      <c r="UU39" s="17">
        <v>0.1</v>
      </c>
      <c r="UV39" s="17">
        <v>20.399999999999999</v>
      </c>
      <c r="UW39" s="17">
        <v>20</v>
      </c>
      <c r="UX39" s="17">
        <v>19.436350000000001</v>
      </c>
      <c r="UY39" s="17">
        <v>0.96365000000000001</v>
      </c>
      <c r="UZ39" s="17">
        <v>20.399999999999999</v>
      </c>
      <c r="VA39" s="17">
        <v>20</v>
      </c>
      <c r="VB39" s="17">
        <v>19.436350000000001</v>
      </c>
      <c r="VC39" s="17">
        <v>0.96365000000000001</v>
      </c>
      <c r="VD39" s="17">
        <v>20.100000000000001</v>
      </c>
      <c r="VE39" s="17">
        <v>20</v>
      </c>
      <c r="VF39" s="17">
        <v>19.436350000000001</v>
      </c>
      <c r="VG39" s="17">
        <v>0.66364999999999996</v>
      </c>
      <c r="VH39" s="17">
        <v>1.6</v>
      </c>
      <c r="VI39" s="17">
        <v>6.569</v>
      </c>
      <c r="VJ39" s="17">
        <v>6.569</v>
      </c>
      <c r="VK39" s="17">
        <v>-4.9690000000000003</v>
      </c>
      <c r="VL39" s="17">
        <v>252.8</v>
      </c>
      <c r="VM39" s="17">
        <v>38.700000000000003</v>
      </c>
      <c r="VN39" s="17">
        <v>70.364000000000004</v>
      </c>
      <c r="VO39" s="17">
        <v>182.43600000000001</v>
      </c>
      <c r="VP39" s="17">
        <v>11.8</v>
      </c>
      <c r="VQ39" s="17">
        <v>8.5839999999999996</v>
      </c>
      <c r="VR39" s="17">
        <v>8.5839999999999996</v>
      </c>
      <c r="VS39" s="17">
        <v>3.2160000000000002</v>
      </c>
      <c r="VT39" s="17">
        <v>50.7</v>
      </c>
      <c r="VU39" s="17">
        <v>34.799999999999997</v>
      </c>
      <c r="VV39" s="17">
        <v>26.487500000000001</v>
      </c>
      <c r="VW39" s="17">
        <v>24.212499999999999</v>
      </c>
      <c r="VX39" s="17">
        <v>0.3</v>
      </c>
      <c r="VY39" s="17">
        <v>0.6</v>
      </c>
      <c r="VZ39" s="17">
        <v>0.6</v>
      </c>
      <c r="WA39" s="17">
        <v>-0.3</v>
      </c>
      <c r="WB39" s="17">
        <v>102.9</v>
      </c>
      <c r="WC39" s="17">
        <v>78.900000000000006</v>
      </c>
      <c r="WD39" s="17">
        <v>119.164</v>
      </c>
      <c r="WE39" s="17">
        <v>-16.263999999999999</v>
      </c>
      <c r="WF39" s="17">
        <v>99.2</v>
      </c>
      <c r="WG39" s="17">
        <v>95.9</v>
      </c>
      <c r="WH39" s="17">
        <v>135.78800000000001</v>
      </c>
      <c r="WI39" s="17">
        <v>-36.588000000000001</v>
      </c>
      <c r="WJ39" s="17">
        <v>34.5</v>
      </c>
      <c r="WK39" s="17">
        <v>20.3</v>
      </c>
      <c r="WL39" s="17">
        <v>47.636000000000003</v>
      </c>
      <c r="WM39" s="17">
        <v>-13.135999999999999</v>
      </c>
      <c r="WN39" s="17">
        <v>4.0999999999999996</v>
      </c>
      <c r="WO39" s="17">
        <v>4.2</v>
      </c>
      <c r="WP39" s="17">
        <v>4.2</v>
      </c>
      <c r="WQ39" s="17">
        <v>-0.1</v>
      </c>
      <c r="WR39" s="17">
        <v>1.1000000000000001</v>
      </c>
      <c r="WS39" s="17">
        <v>1.2</v>
      </c>
      <c r="WT39" s="17">
        <v>1.2</v>
      </c>
      <c r="WU39" s="17">
        <v>-0.1</v>
      </c>
      <c r="WV39" s="17">
        <v>2.4</v>
      </c>
      <c r="WW39" s="17">
        <v>2.4</v>
      </c>
      <c r="WX39" s="17">
        <v>2.4</v>
      </c>
      <c r="WY39" s="17">
        <v>0</v>
      </c>
      <c r="WZ39" s="17">
        <v>1.1000000000000001</v>
      </c>
      <c r="XA39" s="17">
        <v>1.4</v>
      </c>
      <c r="XB39" s="17">
        <v>1.4</v>
      </c>
      <c r="XC39" s="17">
        <v>-0.3</v>
      </c>
      <c r="XD39" s="17">
        <v>12.5</v>
      </c>
      <c r="XE39" s="17">
        <v>3.0070000000000001</v>
      </c>
      <c r="XF39" s="17">
        <v>3.0070000000000001</v>
      </c>
      <c r="XG39" s="17">
        <v>9.4930000000000003</v>
      </c>
      <c r="XH39" s="17">
        <v>8.8000000000000007</v>
      </c>
      <c r="XI39" s="17">
        <v>9</v>
      </c>
      <c r="XJ39" s="17">
        <v>9</v>
      </c>
      <c r="XK39" s="17">
        <v>-0.2</v>
      </c>
      <c r="XL39" s="17">
        <v>20</v>
      </c>
      <c r="XM39" s="17">
        <v>19.241980000000002</v>
      </c>
      <c r="XN39" s="17">
        <v>19.241980000000002</v>
      </c>
      <c r="XO39" s="17">
        <v>0.75802000000000003</v>
      </c>
      <c r="XP39" s="17">
        <v>9.6</v>
      </c>
      <c r="XQ39" s="17">
        <v>10.7</v>
      </c>
      <c r="XR39" s="17">
        <v>10.7</v>
      </c>
      <c r="XS39" s="17">
        <v>-1.1000000000000001</v>
      </c>
      <c r="XT39" s="17">
        <v>26.5</v>
      </c>
      <c r="XU39" s="17">
        <v>30.5</v>
      </c>
      <c r="XV39" s="17">
        <v>29</v>
      </c>
      <c r="XW39" s="17">
        <v>-2.5</v>
      </c>
      <c r="XX39" s="17">
        <v>33.9</v>
      </c>
      <c r="XY39" s="17">
        <v>30.5</v>
      </c>
      <c r="XZ39" s="17">
        <v>29</v>
      </c>
      <c r="YA39" s="17">
        <v>4.9000000000000004</v>
      </c>
      <c r="YB39" s="17">
        <v>11.3</v>
      </c>
      <c r="YC39" s="17">
        <v>14</v>
      </c>
      <c r="YD39" s="17">
        <v>14</v>
      </c>
      <c r="YE39" s="17">
        <v>-2.7</v>
      </c>
      <c r="YF39" s="17">
        <v>4.5</v>
      </c>
      <c r="YG39" s="17">
        <v>18.25</v>
      </c>
      <c r="YH39" s="17">
        <v>18.25</v>
      </c>
      <c r="YI39" s="17">
        <v>-13.75</v>
      </c>
      <c r="YJ39" s="17">
        <v>7.8</v>
      </c>
      <c r="YK39" s="17">
        <v>7.99</v>
      </c>
      <c r="YL39" s="17">
        <v>7.99</v>
      </c>
      <c r="YM39" s="17">
        <v>-0.19</v>
      </c>
      <c r="YN39" s="17">
        <v>11.1</v>
      </c>
      <c r="YO39" s="17">
        <v>11</v>
      </c>
      <c r="YP39" s="17">
        <v>11</v>
      </c>
      <c r="YQ39" s="17">
        <v>0.1</v>
      </c>
      <c r="YR39" s="17">
        <v>18.2</v>
      </c>
      <c r="YS39" s="17">
        <v>22</v>
      </c>
      <c r="YT39" s="17">
        <v>22</v>
      </c>
      <c r="YU39" s="17">
        <v>-3.8</v>
      </c>
    </row>
    <row r="40" spans="1:671" ht="24" customHeight="1" x14ac:dyDescent="0.25">
      <c r="A40" s="1"/>
      <c r="B40" s="18" t="s">
        <v>102</v>
      </c>
      <c r="C40" s="18" t="s">
        <v>893</v>
      </c>
      <c r="D40" s="19">
        <v>204.5</v>
      </c>
      <c r="E40" s="19">
        <v>203.40136000000001</v>
      </c>
      <c r="F40" s="19">
        <v>203.40136000000001</v>
      </c>
      <c r="G40" s="19">
        <v>1.0986400000000001</v>
      </c>
      <c r="H40" s="19">
        <v>607.6</v>
      </c>
      <c r="I40" s="19">
        <v>631.22380999999996</v>
      </c>
      <c r="J40" s="19">
        <v>631.22380999999996</v>
      </c>
      <c r="K40" s="19">
        <v>-23.623809999999999</v>
      </c>
      <c r="L40" s="19">
        <v>145.9</v>
      </c>
      <c r="M40" s="19">
        <v>146.79963000000001</v>
      </c>
      <c r="N40" s="19">
        <v>146.79963000000001</v>
      </c>
      <c r="O40" s="19">
        <v>-0.89963000000000004</v>
      </c>
      <c r="P40" s="19"/>
      <c r="Q40" s="19"/>
      <c r="R40" s="19"/>
      <c r="S40" s="19">
        <v>0</v>
      </c>
      <c r="T40" s="19"/>
      <c r="U40" s="19"/>
      <c r="V40" s="19"/>
      <c r="W40" s="19">
        <v>0</v>
      </c>
      <c r="X40" s="19">
        <v>91.1</v>
      </c>
      <c r="Y40" s="19">
        <v>91.867829999999998</v>
      </c>
      <c r="Z40" s="19">
        <v>91.867829999999998</v>
      </c>
      <c r="AA40" s="19">
        <v>-0.76783000000000001</v>
      </c>
      <c r="AB40" s="19">
        <v>163.19999999999999</v>
      </c>
      <c r="AC40" s="19">
        <v>242</v>
      </c>
      <c r="AD40" s="19">
        <v>242</v>
      </c>
      <c r="AE40" s="19">
        <v>-78.8</v>
      </c>
      <c r="AF40" s="19"/>
      <c r="AG40" s="19"/>
      <c r="AH40" s="19"/>
      <c r="AI40" s="19">
        <v>0</v>
      </c>
      <c r="AJ40" s="19">
        <v>0</v>
      </c>
      <c r="AK40" s="19"/>
      <c r="AL40" s="19"/>
      <c r="AM40" s="19">
        <v>0</v>
      </c>
      <c r="AN40" s="19">
        <v>0</v>
      </c>
      <c r="AO40" s="19"/>
      <c r="AP40" s="19"/>
      <c r="AQ40" s="19">
        <v>0</v>
      </c>
      <c r="AR40" s="19">
        <v>106.3</v>
      </c>
      <c r="AS40" s="19">
        <v>102.98678</v>
      </c>
      <c r="AT40" s="19"/>
      <c r="AU40" s="19">
        <v>106.3</v>
      </c>
      <c r="AV40" s="19">
        <v>105.9</v>
      </c>
      <c r="AW40" s="19">
        <v>184.64662999999999</v>
      </c>
      <c r="AX40" s="19"/>
      <c r="AY40" s="19">
        <v>105.9</v>
      </c>
      <c r="AZ40" s="19"/>
      <c r="BA40" s="19"/>
      <c r="BB40" s="19"/>
      <c r="BC40" s="19">
        <v>0</v>
      </c>
      <c r="BD40" s="19">
        <v>0</v>
      </c>
      <c r="BE40" s="19"/>
      <c r="BF40" s="19"/>
      <c r="BG40" s="19">
        <v>0</v>
      </c>
      <c r="BH40" s="19"/>
      <c r="BI40" s="19"/>
      <c r="BJ40" s="19"/>
      <c r="BK40" s="19">
        <v>0</v>
      </c>
      <c r="BL40" s="19">
        <v>548</v>
      </c>
      <c r="BM40" s="19">
        <v>557.29154000000005</v>
      </c>
      <c r="BN40" s="19">
        <v>557.29155000000003</v>
      </c>
      <c r="BO40" s="19">
        <v>-9.2915500000000009</v>
      </c>
      <c r="BP40" s="19">
        <v>10.3</v>
      </c>
      <c r="BQ40" s="19">
        <v>10.52094</v>
      </c>
      <c r="BR40" s="19">
        <v>10.52094</v>
      </c>
      <c r="BS40" s="19">
        <v>-0.22094</v>
      </c>
      <c r="BT40" s="19"/>
      <c r="BU40" s="19"/>
      <c r="BV40" s="19"/>
      <c r="BW40" s="19">
        <v>0</v>
      </c>
      <c r="BX40" s="19"/>
      <c r="BY40" s="19"/>
      <c r="BZ40" s="19"/>
      <c r="CA40" s="19">
        <v>0</v>
      </c>
      <c r="CB40" s="19"/>
      <c r="CC40" s="19"/>
      <c r="CD40" s="19"/>
      <c r="CE40" s="19">
        <v>0</v>
      </c>
      <c r="CF40" s="19"/>
      <c r="CG40" s="19"/>
      <c r="CH40" s="19"/>
      <c r="CI40" s="19">
        <v>0</v>
      </c>
      <c r="CJ40" s="19">
        <v>169.2</v>
      </c>
      <c r="CK40" s="19">
        <v>164.06706</v>
      </c>
      <c r="CL40" s="19">
        <v>164.06706</v>
      </c>
      <c r="CM40" s="19">
        <v>5.1329399999999996</v>
      </c>
      <c r="CN40" s="19">
        <v>10.1</v>
      </c>
      <c r="CO40" s="19">
        <v>5.1383299999999998</v>
      </c>
      <c r="CP40" s="19">
        <v>5.1383299999999998</v>
      </c>
      <c r="CQ40" s="19">
        <v>4.9616699999999998</v>
      </c>
      <c r="CR40" s="19">
        <v>5.5</v>
      </c>
      <c r="CS40" s="19">
        <v>2.8205</v>
      </c>
      <c r="CT40" s="19">
        <v>2.8205</v>
      </c>
      <c r="CU40" s="19">
        <v>2.6795</v>
      </c>
      <c r="CV40" s="19">
        <v>0</v>
      </c>
      <c r="CW40" s="19"/>
      <c r="CX40" s="19"/>
      <c r="CY40" s="19">
        <v>0</v>
      </c>
      <c r="CZ40" s="19">
        <v>6.9</v>
      </c>
      <c r="DA40" s="19">
        <v>6.8787000000000003</v>
      </c>
      <c r="DB40" s="19">
        <v>6.8787000000000003</v>
      </c>
      <c r="DC40" s="19">
        <v>2.1299999999999999E-2</v>
      </c>
      <c r="DD40" s="19">
        <v>14.9</v>
      </c>
      <c r="DE40" s="19">
        <v>14.933920000000001</v>
      </c>
      <c r="DF40" s="19">
        <v>14.933920000000001</v>
      </c>
      <c r="DG40" s="19">
        <v>-3.3919999999999999E-2</v>
      </c>
      <c r="DH40" s="19">
        <v>142.1</v>
      </c>
      <c r="DI40" s="19">
        <v>142.44412</v>
      </c>
      <c r="DJ40" s="19">
        <v>142.44412</v>
      </c>
      <c r="DK40" s="19">
        <v>-0.34411999999999998</v>
      </c>
      <c r="DL40" s="19"/>
      <c r="DM40" s="19"/>
      <c r="DN40" s="19"/>
      <c r="DO40" s="19">
        <v>0</v>
      </c>
      <c r="DP40" s="19"/>
      <c r="DQ40" s="19"/>
      <c r="DR40" s="19"/>
      <c r="DS40" s="19">
        <v>0</v>
      </c>
      <c r="DT40" s="19"/>
      <c r="DU40" s="19"/>
      <c r="DV40" s="19"/>
      <c r="DW40" s="19">
        <v>0</v>
      </c>
      <c r="DX40" s="19"/>
      <c r="DY40" s="19"/>
      <c r="DZ40" s="19"/>
      <c r="EA40" s="19">
        <v>0</v>
      </c>
      <c r="EB40" s="19">
        <v>110.8</v>
      </c>
      <c r="EC40" s="19">
        <v>112.46647</v>
      </c>
      <c r="ED40" s="19">
        <v>112.46647</v>
      </c>
      <c r="EE40" s="19">
        <v>-1.6664699999999999</v>
      </c>
      <c r="EF40" s="19">
        <v>223.4</v>
      </c>
      <c r="EG40" s="19">
        <v>220.69499999999999</v>
      </c>
      <c r="EH40" s="19">
        <v>220.69499999999999</v>
      </c>
      <c r="EI40" s="19">
        <v>2.7050000000000001</v>
      </c>
      <c r="EJ40" s="19"/>
      <c r="EK40" s="19"/>
      <c r="EL40" s="19"/>
      <c r="EM40" s="19">
        <v>0</v>
      </c>
      <c r="EN40" s="19"/>
      <c r="EO40" s="19"/>
      <c r="EP40" s="19"/>
      <c r="EQ40" s="19">
        <v>0</v>
      </c>
      <c r="ER40" s="19"/>
      <c r="ES40" s="19"/>
      <c r="ET40" s="19"/>
      <c r="EU40" s="19">
        <v>0</v>
      </c>
      <c r="EV40" s="19">
        <v>6.5</v>
      </c>
      <c r="EW40" s="19">
        <v>6.39</v>
      </c>
      <c r="EX40" s="19">
        <v>6.39</v>
      </c>
      <c r="EY40" s="19">
        <v>0.11</v>
      </c>
      <c r="EZ40" s="19">
        <v>452</v>
      </c>
      <c r="FA40" s="19">
        <v>449.28086000000002</v>
      </c>
      <c r="FB40" s="19">
        <v>449.28086000000002</v>
      </c>
      <c r="FC40" s="19">
        <v>2.7191399999999999</v>
      </c>
      <c r="FD40" s="19">
        <v>79.2</v>
      </c>
      <c r="FE40" s="19">
        <v>81.635570000000001</v>
      </c>
      <c r="FF40" s="19">
        <v>81.635570000000001</v>
      </c>
      <c r="FG40" s="19">
        <v>-2.4355699999999998</v>
      </c>
      <c r="FH40" s="19">
        <v>128.6</v>
      </c>
      <c r="FI40" s="19">
        <v>142.04259999999999</v>
      </c>
      <c r="FJ40" s="19">
        <v>142.04259999999999</v>
      </c>
      <c r="FK40" s="19">
        <v>-13.442600000000001</v>
      </c>
      <c r="FL40" s="19">
        <v>42.2</v>
      </c>
      <c r="FM40" s="19">
        <v>41.89893</v>
      </c>
      <c r="FN40" s="19">
        <v>41.89893</v>
      </c>
      <c r="FO40" s="19">
        <v>0.30107</v>
      </c>
      <c r="FP40" s="19">
        <v>9.4</v>
      </c>
      <c r="FQ40" s="19">
        <v>19.21088</v>
      </c>
      <c r="FR40" s="19">
        <v>19.21088</v>
      </c>
      <c r="FS40" s="19">
        <v>-9.8108799999999992</v>
      </c>
      <c r="FT40" s="19">
        <v>17.899999999999999</v>
      </c>
      <c r="FU40" s="19">
        <v>18.172979999999999</v>
      </c>
      <c r="FV40" s="19">
        <v>18.172979999999999</v>
      </c>
      <c r="FW40" s="19">
        <v>-0.27298</v>
      </c>
      <c r="FX40" s="19">
        <v>45.3</v>
      </c>
      <c r="FY40" s="19">
        <v>87.773570000000007</v>
      </c>
      <c r="FZ40" s="19">
        <v>87.773570000000007</v>
      </c>
      <c r="GA40" s="19">
        <v>-42.473570000000002</v>
      </c>
      <c r="GB40" s="19">
        <v>148.30000000000001</v>
      </c>
      <c r="GC40" s="19">
        <v>166.66181</v>
      </c>
      <c r="GD40" s="19">
        <v>166.66181</v>
      </c>
      <c r="GE40" s="19">
        <v>-18.361809999999998</v>
      </c>
      <c r="GF40" s="19">
        <v>148.69999999999999</v>
      </c>
      <c r="GG40" s="19">
        <v>166.66181</v>
      </c>
      <c r="GH40" s="19">
        <v>166.66181</v>
      </c>
      <c r="GI40" s="19">
        <v>-17.96181</v>
      </c>
      <c r="GJ40" s="19">
        <v>167.7</v>
      </c>
      <c r="GK40" s="19">
        <v>167.16229000000001</v>
      </c>
      <c r="GL40" s="19">
        <v>167.16229000000001</v>
      </c>
      <c r="GM40" s="19">
        <v>0.53771000000000002</v>
      </c>
      <c r="GN40" s="19">
        <v>105</v>
      </c>
      <c r="GO40" s="19">
        <v>110.48202000000001</v>
      </c>
      <c r="GP40" s="19">
        <v>103.14596</v>
      </c>
      <c r="GQ40" s="19">
        <v>1.8540399999999999</v>
      </c>
      <c r="GR40" s="19">
        <v>19.3</v>
      </c>
      <c r="GS40" s="19">
        <v>18</v>
      </c>
      <c r="GT40" s="19">
        <v>18.558389999999999</v>
      </c>
      <c r="GU40" s="19">
        <v>0.74160999999999999</v>
      </c>
      <c r="GV40" s="19">
        <v>30.2</v>
      </c>
      <c r="GW40" s="19">
        <v>44.103009999999998</v>
      </c>
      <c r="GX40" s="19">
        <v>44.103009999999998</v>
      </c>
      <c r="GY40" s="19">
        <v>-13.90301</v>
      </c>
      <c r="GZ40" s="19">
        <v>4</v>
      </c>
      <c r="HA40" s="19">
        <v>4.1192200000000003</v>
      </c>
      <c r="HB40" s="19">
        <v>4.1192200000000003</v>
      </c>
      <c r="HC40" s="19">
        <v>-0.11922000000000001</v>
      </c>
      <c r="HD40" s="19">
        <v>34.299999999999997</v>
      </c>
      <c r="HE40" s="19">
        <v>33.36054</v>
      </c>
      <c r="HF40" s="19">
        <v>33.36054</v>
      </c>
      <c r="HG40" s="19">
        <v>0.93945999999999996</v>
      </c>
      <c r="HH40" s="19">
        <v>112.1</v>
      </c>
      <c r="HI40" s="19">
        <v>142.80175</v>
      </c>
      <c r="HJ40" s="19">
        <v>141.27153999999999</v>
      </c>
      <c r="HK40" s="19">
        <v>-29.17154</v>
      </c>
      <c r="HL40" s="19"/>
      <c r="HM40" s="19"/>
      <c r="HN40" s="19"/>
      <c r="HO40" s="19">
        <v>0</v>
      </c>
      <c r="HP40" s="19"/>
      <c r="HQ40" s="19"/>
      <c r="HR40" s="19"/>
      <c r="HS40" s="19">
        <v>0</v>
      </c>
      <c r="HT40" s="19">
        <v>28.8</v>
      </c>
      <c r="HU40" s="19">
        <v>47.498309999999996</v>
      </c>
      <c r="HV40" s="19"/>
      <c r="HW40" s="19">
        <v>28.8</v>
      </c>
      <c r="HX40" s="19"/>
      <c r="HY40" s="19"/>
      <c r="HZ40" s="19"/>
      <c r="IA40" s="19">
        <v>0</v>
      </c>
      <c r="IB40" s="19"/>
      <c r="IC40" s="19"/>
      <c r="ID40" s="19"/>
      <c r="IE40" s="19">
        <v>0</v>
      </c>
      <c r="IF40" s="19">
        <v>0</v>
      </c>
      <c r="IG40" s="19">
        <v>45.265309999999999</v>
      </c>
      <c r="IH40" s="19">
        <v>45.265309999999999</v>
      </c>
      <c r="II40" s="19">
        <v>-45.265309999999999</v>
      </c>
      <c r="IJ40" s="19"/>
      <c r="IK40" s="19"/>
      <c r="IL40" s="19"/>
      <c r="IM40" s="19">
        <v>0</v>
      </c>
      <c r="IN40" s="19"/>
      <c r="IO40" s="19"/>
      <c r="IP40" s="19"/>
      <c r="IQ40" s="19">
        <v>0</v>
      </c>
      <c r="IR40" s="19"/>
      <c r="IS40" s="19"/>
      <c r="IT40" s="19"/>
      <c r="IU40" s="19">
        <v>0</v>
      </c>
      <c r="IV40" s="19">
        <v>128.44</v>
      </c>
      <c r="IW40" s="19">
        <v>128.10932</v>
      </c>
      <c r="IX40" s="19">
        <v>132.83837</v>
      </c>
      <c r="IY40" s="19">
        <v>-4.3983699999999999</v>
      </c>
      <c r="IZ40" s="19">
        <v>0</v>
      </c>
      <c r="JA40" s="19"/>
      <c r="JB40" s="19"/>
      <c r="JC40" s="19">
        <v>0</v>
      </c>
      <c r="JD40" s="19">
        <v>0</v>
      </c>
      <c r="JE40" s="19"/>
      <c r="JF40" s="19"/>
      <c r="JG40" s="19">
        <v>0</v>
      </c>
      <c r="JH40" s="19">
        <v>0</v>
      </c>
      <c r="JI40" s="19"/>
      <c r="JJ40" s="19"/>
      <c r="JK40" s="19">
        <v>0</v>
      </c>
      <c r="JL40" s="19"/>
      <c r="JM40" s="19"/>
      <c r="JN40" s="19"/>
      <c r="JO40" s="19">
        <v>0</v>
      </c>
      <c r="JP40" s="19">
        <v>37.9</v>
      </c>
      <c r="JQ40" s="19">
        <v>73.275930000000002</v>
      </c>
      <c r="JR40" s="19">
        <v>73.275930000000002</v>
      </c>
      <c r="JS40" s="19">
        <v>-35.375929999999997</v>
      </c>
      <c r="JT40" s="19">
        <v>27.09</v>
      </c>
      <c r="JU40" s="19">
        <v>36.747990000000001</v>
      </c>
      <c r="JV40" s="19">
        <v>36.747990000000001</v>
      </c>
      <c r="JW40" s="19">
        <v>-9.6579899999999999</v>
      </c>
      <c r="JX40" s="19"/>
      <c r="JY40" s="19"/>
      <c r="JZ40" s="19"/>
      <c r="KA40" s="19">
        <v>0</v>
      </c>
      <c r="KB40" s="19"/>
      <c r="KC40" s="19"/>
      <c r="KD40" s="19"/>
      <c r="KE40" s="19">
        <v>0</v>
      </c>
      <c r="KF40" s="19"/>
      <c r="KG40" s="19"/>
      <c r="KH40" s="19"/>
      <c r="KI40" s="19">
        <v>0</v>
      </c>
      <c r="KJ40" s="19"/>
      <c r="KK40" s="19"/>
      <c r="KL40" s="19">
        <v>36</v>
      </c>
      <c r="KM40" s="19">
        <v>-36</v>
      </c>
      <c r="KN40" s="19"/>
      <c r="KO40" s="19"/>
      <c r="KP40" s="19"/>
      <c r="KQ40" s="19">
        <v>0</v>
      </c>
      <c r="KR40" s="19"/>
      <c r="KS40" s="19"/>
      <c r="KT40" s="19"/>
      <c r="KU40" s="19">
        <v>0</v>
      </c>
      <c r="KV40" s="19">
        <v>2.4</v>
      </c>
      <c r="KW40" s="19">
        <v>1.33812</v>
      </c>
      <c r="KX40" s="19">
        <v>1.33812</v>
      </c>
      <c r="KY40" s="19">
        <v>1.0618799999999999</v>
      </c>
      <c r="KZ40" s="19">
        <v>77.5</v>
      </c>
      <c r="LA40" s="19">
        <v>108.48559</v>
      </c>
      <c r="LB40" s="19">
        <v>154.30004</v>
      </c>
      <c r="LC40" s="19">
        <v>-76.800039999999996</v>
      </c>
      <c r="LD40" s="19">
        <v>110.9</v>
      </c>
      <c r="LE40" s="19">
        <v>124.84587999999999</v>
      </c>
      <c r="LF40" s="19">
        <v>125.8177</v>
      </c>
      <c r="LG40" s="19">
        <v>-14.9177</v>
      </c>
      <c r="LH40" s="19">
        <v>64.400000000000006</v>
      </c>
      <c r="LI40" s="19">
        <v>67.199219999999997</v>
      </c>
      <c r="LJ40" s="19">
        <v>67.199219999999997</v>
      </c>
      <c r="LK40" s="19">
        <v>-2.79922</v>
      </c>
      <c r="LL40" s="19">
        <v>79.099999999999994</v>
      </c>
      <c r="LM40" s="19">
        <v>78.567999999999998</v>
      </c>
      <c r="LN40" s="19">
        <v>78.567999999999998</v>
      </c>
      <c r="LO40" s="19">
        <v>0.53200000000000003</v>
      </c>
      <c r="LP40" s="19">
        <v>30.4</v>
      </c>
      <c r="LQ40" s="19">
        <v>29.980560000000001</v>
      </c>
      <c r="LR40" s="19">
        <v>29.980560000000001</v>
      </c>
      <c r="LS40" s="19">
        <v>0.41943999999999998</v>
      </c>
      <c r="LT40" s="19">
        <v>0</v>
      </c>
      <c r="LU40" s="19"/>
      <c r="LV40" s="19"/>
      <c r="LW40" s="19">
        <v>0</v>
      </c>
      <c r="LX40" s="19"/>
      <c r="LY40" s="19"/>
      <c r="LZ40" s="19"/>
      <c r="MA40" s="19">
        <v>0</v>
      </c>
      <c r="MB40" s="19"/>
      <c r="MC40" s="19"/>
      <c r="MD40" s="19"/>
      <c r="ME40" s="19">
        <v>0</v>
      </c>
      <c r="MF40" s="19">
        <v>104</v>
      </c>
      <c r="MG40" s="19">
        <v>141.41918999999999</v>
      </c>
      <c r="MH40" s="19">
        <v>153.06012000000001</v>
      </c>
      <c r="MI40" s="19">
        <v>-49.060119999999998</v>
      </c>
      <c r="MJ40" s="19">
        <v>103.5</v>
      </c>
      <c r="MK40" s="19">
        <v>141.41918999999999</v>
      </c>
      <c r="ML40" s="19">
        <v>153.06012000000001</v>
      </c>
      <c r="MM40" s="19">
        <v>-49.560119999999998</v>
      </c>
      <c r="MN40" s="19">
        <v>122.4</v>
      </c>
      <c r="MO40" s="19">
        <v>141.84387000000001</v>
      </c>
      <c r="MP40" s="19">
        <v>153.51975999999999</v>
      </c>
      <c r="MQ40" s="19">
        <v>-31.119759999999999</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6.7</v>
      </c>
      <c r="NU40" s="19">
        <v>7.0432300000000003</v>
      </c>
      <c r="NV40" s="19">
        <v>7.0432300000000003</v>
      </c>
      <c r="NW40" s="19">
        <v>-0.34322999999999998</v>
      </c>
      <c r="NX40" s="19">
        <v>4.0999999999999996</v>
      </c>
      <c r="NY40" s="19">
        <v>7.3890099999999999</v>
      </c>
      <c r="NZ40" s="19">
        <v>7.3890099999999999</v>
      </c>
      <c r="OA40" s="19">
        <v>-3.2890100000000002</v>
      </c>
      <c r="OB40" s="19">
        <v>19.899999999999999</v>
      </c>
      <c r="OC40" s="19">
        <v>20</v>
      </c>
      <c r="OD40" s="19">
        <v>17.492709999999999</v>
      </c>
      <c r="OE40" s="19">
        <v>2.4072900000000002</v>
      </c>
      <c r="OF40" s="19">
        <v>0.7</v>
      </c>
      <c r="OG40" s="19">
        <v>0.39400000000000002</v>
      </c>
      <c r="OH40" s="19">
        <v>0.39400000000000002</v>
      </c>
      <c r="OI40" s="19">
        <v>0.30599999999999999</v>
      </c>
      <c r="OJ40" s="19">
        <v>90.3</v>
      </c>
      <c r="OK40" s="19">
        <v>82.748000000000005</v>
      </c>
      <c r="OL40" s="19">
        <v>82.748000000000005</v>
      </c>
      <c r="OM40" s="19">
        <v>7.5519999999999996</v>
      </c>
      <c r="ON40" s="19">
        <v>73.099999999999994</v>
      </c>
      <c r="OO40" s="19">
        <v>56.005000000000003</v>
      </c>
      <c r="OP40" s="19">
        <v>56.005000000000003</v>
      </c>
      <c r="OQ40" s="19">
        <v>17.094999999999999</v>
      </c>
      <c r="OR40" s="19">
        <v>0.1</v>
      </c>
      <c r="OS40" s="19">
        <v>5.774</v>
      </c>
      <c r="OT40" s="19">
        <v>5.774</v>
      </c>
      <c r="OU40" s="19">
        <v>-5.6740000000000004</v>
      </c>
      <c r="OV40" s="19">
        <v>0.3</v>
      </c>
      <c r="OW40" s="19">
        <v>0.1</v>
      </c>
      <c r="OX40" s="19">
        <v>0.1</v>
      </c>
      <c r="OY40" s="19">
        <v>0.2</v>
      </c>
      <c r="OZ40" s="19">
        <v>20.2</v>
      </c>
      <c r="PA40" s="19">
        <v>19.436350000000001</v>
      </c>
      <c r="PB40" s="19">
        <v>19.436350000000001</v>
      </c>
      <c r="PC40" s="19">
        <v>0.76365000000000005</v>
      </c>
      <c r="PD40" s="19">
        <v>10</v>
      </c>
      <c r="PE40" s="19">
        <v>9.9830000000000005</v>
      </c>
      <c r="PF40" s="19">
        <v>9.9830000000000005</v>
      </c>
      <c r="PG40" s="19">
        <v>1.7000000000000001E-2</v>
      </c>
      <c r="PH40" s="19">
        <v>5.6</v>
      </c>
      <c r="PI40" s="19">
        <v>5.67</v>
      </c>
      <c r="PJ40" s="19">
        <v>5.67</v>
      </c>
      <c r="PK40" s="19">
        <v>-7.0000000000000007E-2</v>
      </c>
      <c r="PL40" s="19">
        <v>192.5</v>
      </c>
      <c r="PM40" s="19">
        <v>31.1</v>
      </c>
      <c r="PN40" s="19">
        <v>37.058</v>
      </c>
      <c r="PO40" s="19">
        <v>155.44200000000001</v>
      </c>
      <c r="PP40" s="19">
        <v>2.2000000000000002</v>
      </c>
      <c r="PQ40" s="19">
        <v>1</v>
      </c>
      <c r="PR40" s="19">
        <v>1</v>
      </c>
      <c r="PS40" s="19">
        <v>1.2</v>
      </c>
      <c r="PT40" s="19">
        <v>3.6</v>
      </c>
      <c r="PU40" s="19">
        <v>1.8</v>
      </c>
      <c r="PV40" s="19">
        <v>1.8</v>
      </c>
      <c r="PW40" s="19">
        <v>1.8</v>
      </c>
      <c r="PX40" s="19">
        <v>5.0999999999999996</v>
      </c>
      <c r="PY40" s="19">
        <v>5</v>
      </c>
      <c r="PZ40" s="19">
        <v>5</v>
      </c>
      <c r="QA40" s="19">
        <v>0.1</v>
      </c>
      <c r="QB40" s="19">
        <v>20.399999999999999</v>
      </c>
      <c r="QC40" s="19">
        <v>20.274049999999999</v>
      </c>
      <c r="QD40" s="19">
        <v>20.274049999999999</v>
      </c>
      <c r="QE40" s="19">
        <v>0.12595000000000001</v>
      </c>
      <c r="QF40" s="19">
        <v>20</v>
      </c>
      <c r="QG40" s="19">
        <v>19.436350000000001</v>
      </c>
      <c r="QH40" s="19">
        <v>19.436350000000001</v>
      </c>
      <c r="QI40" s="19">
        <v>0.56364999999999998</v>
      </c>
      <c r="QJ40" s="19">
        <v>18.7</v>
      </c>
      <c r="QK40" s="19">
        <v>19</v>
      </c>
      <c r="QL40" s="19">
        <v>17.492709999999999</v>
      </c>
      <c r="QM40" s="19">
        <v>1.20729</v>
      </c>
      <c r="QN40" s="19">
        <v>3.4</v>
      </c>
      <c r="QO40" s="19">
        <v>3.4</v>
      </c>
      <c r="QP40" s="19">
        <v>3.4</v>
      </c>
      <c r="QQ40" s="19">
        <v>0</v>
      </c>
      <c r="QR40" s="19">
        <v>18.5</v>
      </c>
      <c r="QS40" s="19">
        <v>9.1999999999999993</v>
      </c>
      <c r="QT40" s="19">
        <v>9.1999999999999993</v>
      </c>
      <c r="QU40" s="19">
        <v>9.3000000000000007</v>
      </c>
      <c r="QV40" s="19">
        <v>13.4</v>
      </c>
      <c r="QW40" s="19">
        <v>9.5510000000000002</v>
      </c>
      <c r="QX40" s="19">
        <v>9.5510000000000002</v>
      </c>
      <c r="QY40" s="19">
        <v>3.8490000000000002</v>
      </c>
      <c r="QZ40" s="19">
        <v>16</v>
      </c>
      <c r="RA40" s="19">
        <v>13.565</v>
      </c>
      <c r="RB40" s="19">
        <v>13.565</v>
      </c>
      <c r="RC40" s="19">
        <v>2.4350000000000001</v>
      </c>
      <c r="RD40" s="19">
        <v>3.2</v>
      </c>
      <c r="RE40" s="19">
        <v>18.5</v>
      </c>
      <c r="RF40" s="19">
        <v>17.189</v>
      </c>
      <c r="RG40" s="19">
        <v>-13.989000000000001</v>
      </c>
      <c r="RH40" s="19">
        <v>47.4</v>
      </c>
      <c r="RI40" s="19">
        <v>56.497</v>
      </c>
      <c r="RJ40" s="19">
        <v>56.497</v>
      </c>
      <c r="RK40" s="19">
        <v>-9.0969999999999995</v>
      </c>
      <c r="RL40" s="19">
        <v>0</v>
      </c>
      <c r="RM40" s="19">
        <v>12.849</v>
      </c>
      <c r="RN40" s="19">
        <v>12.849</v>
      </c>
      <c r="RO40" s="19">
        <v>-12.849</v>
      </c>
      <c r="RP40" s="19">
        <v>3.3</v>
      </c>
      <c r="RQ40" s="19">
        <v>3.5009999999999999</v>
      </c>
      <c r="RR40" s="19">
        <v>3.5009999999999999</v>
      </c>
      <c r="RS40" s="19">
        <v>-0.20100000000000001</v>
      </c>
      <c r="RT40" s="19">
        <v>15</v>
      </c>
      <c r="RU40" s="19">
        <v>12.392160000000001</v>
      </c>
      <c r="RV40" s="19">
        <v>10.60012</v>
      </c>
      <c r="RW40" s="19">
        <v>4.3998799999999996</v>
      </c>
      <c r="RX40" s="19">
        <v>3</v>
      </c>
      <c r="RY40" s="19">
        <v>2</v>
      </c>
      <c r="RZ40" s="19">
        <v>2</v>
      </c>
      <c r="SA40" s="19">
        <v>1</v>
      </c>
      <c r="SB40" s="19"/>
      <c r="SC40" s="19"/>
      <c r="SD40" s="19">
        <v>0.4</v>
      </c>
      <c r="SE40" s="19">
        <v>-0.4</v>
      </c>
      <c r="SF40" s="19">
        <v>0.3</v>
      </c>
      <c r="SG40" s="19">
        <v>0.15</v>
      </c>
      <c r="SH40" s="19">
        <v>0.15</v>
      </c>
      <c r="SI40" s="19">
        <v>0.15</v>
      </c>
      <c r="SJ40" s="19">
        <v>19.8</v>
      </c>
      <c r="SK40" s="19">
        <v>19.1448</v>
      </c>
      <c r="SL40" s="19">
        <v>19.1448</v>
      </c>
      <c r="SM40" s="19">
        <v>0.6552</v>
      </c>
      <c r="SN40" s="19">
        <v>9.6</v>
      </c>
      <c r="SO40" s="19">
        <v>10.301259999999999</v>
      </c>
      <c r="SP40" s="19">
        <v>10.301259999999999</v>
      </c>
      <c r="SQ40" s="19">
        <v>-0.70125999999999999</v>
      </c>
      <c r="SR40" s="19">
        <v>20.3</v>
      </c>
      <c r="SS40" s="19">
        <v>19.436350000000001</v>
      </c>
      <c r="ST40" s="19">
        <v>19.436350000000001</v>
      </c>
      <c r="SU40" s="19">
        <v>0.86365000000000003</v>
      </c>
      <c r="SV40" s="19">
        <v>20.2</v>
      </c>
      <c r="SW40" s="19">
        <v>19.436350000000001</v>
      </c>
      <c r="SX40" s="19">
        <v>19.436350000000001</v>
      </c>
      <c r="SY40" s="19">
        <v>0.76365000000000005</v>
      </c>
      <c r="SZ40" s="19">
        <v>20</v>
      </c>
      <c r="TA40" s="19">
        <v>19.241980000000002</v>
      </c>
      <c r="TB40" s="19">
        <v>19.241980000000002</v>
      </c>
      <c r="TC40" s="19">
        <v>0.75802000000000003</v>
      </c>
      <c r="TD40" s="19">
        <v>22.2</v>
      </c>
      <c r="TE40" s="19">
        <v>16.917999999999999</v>
      </c>
      <c r="TF40" s="19">
        <v>16.917999999999999</v>
      </c>
      <c r="TG40" s="19">
        <v>5.282</v>
      </c>
      <c r="TH40" s="19">
        <v>16.3</v>
      </c>
      <c r="TI40" s="19">
        <v>33.4</v>
      </c>
      <c r="TJ40" s="19">
        <v>50.776000000000003</v>
      </c>
      <c r="TK40" s="19">
        <v>-34.475999999999999</v>
      </c>
      <c r="TL40" s="19">
        <v>34.1</v>
      </c>
      <c r="TM40" s="19">
        <v>5.423</v>
      </c>
      <c r="TN40" s="19">
        <v>5.423</v>
      </c>
      <c r="TO40" s="19">
        <v>28.677</v>
      </c>
      <c r="TP40" s="19">
        <v>27.97</v>
      </c>
      <c r="TQ40" s="19">
        <v>37.700000000000003</v>
      </c>
      <c r="TR40" s="19">
        <v>40.831000000000003</v>
      </c>
      <c r="TS40" s="19">
        <v>-12.861000000000001</v>
      </c>
      <c r="TT40" s="19">
        <v>40.950000000000003</v>
      </c>
      <c r="TU40" s="19">
        <v>46.1</v>
      </c>
      <c r="TV40" s="19">
        <v>46.116999999999997</v>
      </c>
      <c r="TW40" s="19">
        <v>-5.1669999999999998</v>
      </c>
      <c r="TX40" s="19">
        <v>3.35</v>
      </c>
      <c r="TY40" s="19">
        <v>1.5780000000000001</v>
      </c>
      <c r="TZ40" s="19">
        <v>1.5780000000000001</v>
      </c>
      <c r="UA40" s="19">
        <v>1.772</v>
      </c>
      <c r="UB40" s="19">
        <v>1.76</v>
      </c>
      <c r="UC40" s="19">
        <v>3.2090000000000001</v>
      </c>
      <c r="UD40" s="19">
        <v>3.2090000000000001</v>
      </c>
      <c r="UE40" s="19">
        <v>-1.4490000000000001</v>
      </c>
      <c r="UF40" s="19">
        <v>46.7</v>
      </c>
      <c r="UG40" s="19">
        <v>10.27</v>
      </c>
      <c r="UH40" s="19">
        <v>10.27</v>
      </c>
      <c r="UI40" s="19">
        <v>36.43</v>
      </c>
      <c r="UJ40" s="19">
        <v>20.9</v>
      </c>
      <c r="UK40" s="19">
        <v>19.922249999999998</v>
      </c>
      <c r="UL40" s="19">
        <v>19.922249999999998</v>
      </c>
      <c r="UM40" s="19">
        <v>0.97775000000000001</v>
      </c>
      <c r="UN40" s="19">
        <v>8.1999999999999993</v>
      </c>
      <c r="UO40" s="19">
        <v>8.1999999999999993</v>
      </c>
      <c r="UP40" s="19">
        <v>8.1999999999999993</v>
      </c>
      <c r="UQ40" s="19">
        <v>0</v>
      </c>
      <c r="UR40" s="19">
        <v>6.9</v>
      </c>
      <c r="US40" s="19">
        <v>6.8</v>
      </c>
      <c r="UT40" s="19">
        <v>6.8</v>
      </c>
      <c r="UU40" s="19">
        <v>0.1</v>
      </c>
      <c r="UV40" s="19">
        <v>20.399999999999999</v>
      </c>
      <c r="UW40" s="19">
        <v>20</v>
      </c>
      <c r="UX40" s="19">
        <v>19.436350000000001</v>
      </c>
      <c r="UY40" s="19">
        <v>0.96365000000000001</v>
      </c>
      <c r="UZ40" s="19">
        <v>20.399999999999999</v>
      </c>
      <c r="VA40" s="19">
        <v>20</v>
      </c>
      <c r="VB40" s="19">
        <v>19.436350000000001</v>
      </c>
      <c r="VC40" s="19">
        <v>0.96365000000000001</v>
      </c>
      <c r="VD40" s="19">
        <v>20.100000000000001</v>
      </c>
      <c r="VE40" s="19">
        <v>20</v>
      </c>
      <c r="VF40" s="19">
        <v>19.436350000000001</v>
      </c>
      <c r="VG40" s="19">
        <v>0.66364999999999996</v>
      </c>
      <c r="VH40" s="19">
        <v>1.2</v>
      </c>
      <c r="VI40" s="19">
        <v>6.6079999999999997</v>
      </c>
      <c r="VJ40" s="19">
        <v>6.6079999999999997</v>
      </c>
      <c r="VK40" s="19">
        <v>-5.4080000000000004</v>
      </c>
      <c r="VL40" s="19">
        <v>243.6</v>
      </c>
      <c r="VM40" s="19">
        <v>33.6</v>
      </c>
      <c r="VN40" s="19">
        <v>57.515999999999998</v>
      </c>
      <c r="VO40" s="19">
        <v>186.084</v>
      </c>
      <c r="VP40" s="19">
        <v>9.6</v>
      </c>
      <c r="VQ40" s="19">
        <v>6.4790000000000001</v>
      </c>
      <c r="VR40" s="19">
        <v>6.4790000000000001</v>
      </c>
      <c r="VS40" s="19">
        <v>3.121</v>
      </c>
      <c r="VT40" s="19">
        <v>98</v>
      </c>
      <c r="VU40" s="19">
        <v>25</v>
      </c>
      <c r="VV40" s="19">
        <v>23.022500000000001</v>
      </c>
      <c r="VW40" s="19">
        <v>74.977500000000006</v>
      </c>
      <c r="VX40" s="19">
        <v>0.3</v>
      </c>
      <c r="VY40" s="19">
        <v>0.6</v>
      </c>
      <c r="VZ40" s="19">
        <v>0.6</v>
      </c>
      <c r="WA40" s="19">
        <v>-0.3</v>
      </c>
      <c r="WB40" s="19">
        <v>100</v>
      </c>
      <c r="WC40" s="19">
        <v>85.2</v>
      </c>
      <c r="WD40" s="19">
        <v>119.958</v>
      </c>
      <c r="WE40" s="19">
        <v>-19.957999999999998</v>
      </c>
      <c r="WF40" s="19">
        <v>111.2</v>
      </c>
      <c r="WG40" s="19">
        <v>104</v>
      </c>
      <c r="WH40" s="19">
        <v>135.34100000000001</v>
      </c>
      <c r="WI40" s="19">
        <v>-24.140999999999998</v>
      </c>
      <c r="WJ40" s="19">
        <v>39.799999999999997</v>
      </c>
      <c r="WK40" s="19">
        <v>12.4</v>
      </c>
      <c r="WL40" s="19">
        <v>40.630000000000003</v>
      </c>
      <c r="WM40" s="19">
        <v>-0.83</v>
      </c>
      <c r="WN40" s="19">
        <v>4.0999999999999996</v>
      </c>
      <c r="WO40" s="19">
        <v>4.2</v>
      </c>
      <c r="WP40" s="19">
        <v>4.2</v>
      </c>
      <c r="WQ40" s="19">
        <v>-0.1</v>
      </c>
      <c r="WR40" s="19">
        <v>1.1000000000000001</v>
      </c>
      <c r="WS40" s="19">
        <v>1.2</v>
      </c>
      <c r="WT40" s="19">
        <v>1.2</v>
      </c>
      <c r="WU40" s="19">
        <v>-0.1</v>
      </c>
      <c r="WV40" s="19">
        <v>2.4</v>
      </c>
      <c r="WW40" s="19">
        <v>2.4</v>
      </c>
      <c r="WX40" s="19">
        <v>2.4</v>
      </c>
      <c r="WY40" s="19">
        <v>0</v>
      </c>
      <c r="WZ40" s="19">
        <v>1.1000000000000001</v>
      </c>
      <c r="XA40" s="19">
        <v>1.4</v>
      </c>
      <c r="XB40" s="19">
        <v>1.4</v>
      </c>
      <c r="XC40" s="19">
        <v>-0.3</v>
      </c>
      <c r="XD40" s="19">
        <v>9.8000000000000007</v>
      </c>
      <c r="XE40" s="19">
        <v>1.5329999999999999</v>
      </c>
      <c r="XF40" s="19">
        <v>1.5329999999999999</v>
      </c>
      <c r="XG40" s="19">
        <v>8.2669999999999995</v>
      </c>
      <c r="XH40" s="19">
        <v>8.6999999999999993</v>
      </c>
      <c r="XI40" s="19">
        <v>9</v>
      </c>
      <c r="XJ40" s="19">
        <v>9</v>
      </c>
      <c r="XK40" s="19">
        <v>-0.3</v>
      </c>
      <c r="XL40" s="19">
        <v>20</v>
      </c>
      <c r="XM40" s="19">
        <v>19.241980000000002</v>
      </c>
      <c r="XN40" s="19">
        <v>19.241980000000002</v>
      </c>
      <c r="XO40" s="19">
        <v>0.75802000000000003</v>
      </c>
      <c r="XP40" s="19">
        <v>9.3000000000000007</v>
      </c>
      <c r="XQ40" s="19">
        <v>10.7</v>
      </c>
      <c r="XR40" s="19">
        <v>10.7</v>
      </c>
      <c r="XS40" s="19">
        <v>-1.4</v>
      </c>
      <c r="XT40" s="19">
        <v>26.5</v>
      </c>
      <c r="XU40" s="19">
        <v>30.5</v>
      </c>
      <c r="XV40" s="19">
        <v>29</v>
      </c>
      <c r="XW40" s="19">
        <v>-2.5</v>
      </c>
      <c r="XX40" s="19">
        <v>33.9</v>
      </c>
      <c r="XY40" s="19">
        <v>30.5</v>
      </c>
      <c r="XZ40" s="19">
        <v>29</v>
      </c>
      <c r="YA40" s="19">
        <v>4.9000000000000004</v>
      </c>
      <c r="YB40" s="19">
        <v>12.1</v>
      </c>
      <c r="YC40" s="19">
        <v>14</v>
      </c>
      <c r="YD40" s="19">
        <v>14</v>
      </c>
      <c r="YE40" s="19">
        <v>-1.9</v>
      </c>
      <c r="YF40" s="19">
        <v>4.2</v>
      </c>
      <c r="YG40" s="19">
        <v>18.25</v>
      </c>
      <c r="YH40" s="19">
        <v>18.25</v>
      </c>
      <c r="YI40" s="19">
        <v>-14.05</v>
      </c>
      <c r="YJ40" s="19">
        <v>5</v>
      </c>
      <c r="YK40" s="19">
        <v>7.99</v>
      </c>
      <c r="YL40" s="19">
        <v>7.99</v>
      </c>
      <c r="YM40" s="19">
        <v>-2.99</v>
      </c>
      <c r="YN40" s="19">
        <v>11</v>
      </c>
      <c r="YO40" s="19">
        <v>11</v>
      </c>
      <c r="YP40" s="19">
        <v>11</v>
      </c>
      <c r="YQ40" s="19">
        <v>0</v>
      </c>
      <c r="YR40" s="19">
        <v>21.3</v>
      </c>
      <c r="YS40" s="19">
        <v>22</v>
      </c>
      <c r="YT40" s="19">
        <v>22</v>
      </c>
      <c r="YU40" s="19">
        <v>-0.7</v>
      </c>
    </row>
    <row r="41" spans="1:671" ht="24" customHeight="1" x14ac:dyDescent="0.25">
      <c r="A41" s="1"/>
      <c r="B41" s="13" t="s">
        <v>102</v>
      </c>
      <c r="C41" s="13" t="s">
        <v>894</v>
      </c>
      <c r="D41" s="14">
        <v>200.8</v>
      </c>
      <c r="E41" s="14">
        <v>203.40136000000001</v>
      </c>
      <c r="F41" s="14">
        <v>203.40136000000001</v>
      </c>
      <c r="G41" s="14">
        <v>-2.6013600000000001</v>
      </c>
      <c r="H41" s="14">
        <v>598.29999999999995</v>
      </c>
      <c r="I41" s="14">
        <v>631.22380999999996</v>
      </c>
      <c r="J41" s="14">
        <v>631.22380999999996</v>
      </c>
      <c r="K41" s="14">
        <v>-32.923810000000003</v>
      </c>
      <c r="L41" s="14">
        <v>143.9</v>
      </c>
      <c r="M41" s="14">
        <v>146.79963000000001</v>
      </c>
      <c r="N41" s="14">
        <v>146.79963000000001</v>
      </c>
      <c r="O41" s="14">
        <v>-2.8996300000000002</v>
      </c>
      <c r="P41" s="14"/>
      <c r="Q41" s="14"/>
      <c r="R41" s="14"/>
      <c r="S41" s="14">
        <v>0</v>
      </c>
      <c r="T41" s="14"/>
      <c r="U41" s="14"/>
      <c r="V41" s="14"/>
      <c r="W41" s="14">
        <v>0</v>
      </c>
      <c r="X41" s="14">
        <v>89.5</v>
      </c>
      <c r="Y41" s="14">
        <v>91.867829999999998</v>
      </c>
      <c r="Z41" s="14">
        <v>91.867829999999998</v>
      </c>
      <c r="AA41" s="14">
        <v>-2.3678300000000001</v>
      </c>
      <c r="AB41" s="14">
        <v>161.80000000000001</v>
      </c>
      <c r="AC41" s="14">
        <v>242</v>
      </c>
      <c r="AD41" s="14">
        <v>242</v>
      </c>
      <c r="AE41" s="14">
        <v>-80.2</v>
      </c>
      <c r="AF41" s="14"/>
      <c r="AG41" s="14"/>
      <c r="AH41" s="14"/>
      <c r="AI41" s="14">
        <v>0</v>
      </c>
      <c r="AJ41" s="14">
        <v>0</v>
      </c>
      <c r="AK41" s="14"/>
      <c r="AL41" s="14"/>
      <c r="AM41" s="14">
        <v>0</v>
      </c>
      <c r="AN41" s="14">
        <v>0</v>
      </c>
      <c r="AO41" s="14"/>
      <c r="AP41" s="14"/>
      <c r="AQ41" s="14">
        <v>0</v>
      </c>
      <c r="AR41" s="14">
        <v>104.3</v>
      </c>
      <c r="AS41" s="14">
        <v>100.43192000000001</v>
      </c>
      <c r="AT41" s="14"/>
      <c r="AU41" s="14">
        <v>104.3</v>
      </c>
      <c r="AV41" s="14">
        <v>105</v>
      </c>
      <c r="AW41" s="14">
        <v>190.00140999999999</v>
      </c>
      <c r="AX41" s="14"/>
      <c r="AY41" s="14">
        <v>105</v>
      </c>
      <c r="AZ41" s="14"/>
      <c r="BA41" s="14"/>
      <c r="BB41" s="14"/>
      <c r="BC41" s="14">
        <v>0</v>
      </c>
      <c r="BD41" s="14">
        <v>0</v>
      </c>
      <c r="BE41" s="14"/>
      <c r="BF41" s="14"/>
      <c r="BG41" s="14">
        <v>0</v>
      </c>
      <c r="BH41" s="14"/>
      <c r="BI41" s="14"/>
      <c r="BJ41" s="14"/>
      <c r="BK41" s="14">
        <v>0</v>
      </c>
      <c r="BL41" s="14">
        <v>531.1</v>
      </c>
      <c r="BM41" s="14">
        <v>557.29154000000005</v>
      </c>
      <c r="BN41" s="14">
        <v>557.29155000000003</v>
      </c>
      <c r="BO41" s="14">
        <v>-26.191549999999999</v>
      </c>
      <c r="BP41" s="14">
        <v>10.1</v>
      </c>
      <c r="BQ41" s="14">
        <v>10.52094</v>
      </c>
      <c r="BR41" s="14">
        <v>10.52094</v>
      </c>
      <c r="BS41" s="14">
        <v>-0.42093999999999998</v>
      </c>
      <c r="BT41" s="14"/>
      <c r="BU41" s="14"/>
      <c r="BV41" s="14"/>
      <c r="BW41" s="14">
        <v>0</v>
      </c>
      <c r="BX41" s="14"/>
      <c r="BY41" s="14"/>
      <c r="BZ41" s="14"/>
      <c r="CA41" s="14">
        <v>0</v>
      </c>
      <c r="CB41" s="14"/>
      <c r="CC41" s="14"/>
      <c r="CD41" s="14"/>
      <c r="CE41" s="14">
        <v>0</v>
      </c>
      <c r="CF41" s="14"/>
      <c r="CG41" s="14"/>
      <c r="CH41" s="14"/>
      <c r="CI41" s="14">
        <v>0</v>
      </c>
      <c r="CJ41" s="14">
        <v>167</v>
      </c>
      <c r="CK41" s="14">
        <v>164.06706</v>
      </c>
      <c r="CL41" s="14">
        <v>164.06706</v>
      </c>
      <c r="CM41" s="14">
        <v>2.9329399999999999</v>
      </c>
      <c r="CN41" s="14">
        <v>9.6</v>
      </c>
      <c r="CO41" s="14">
        <v>5.1383299999999998</v>
      </c>
      <c r="CP41" s="14">
        <v>5.1383299999999998</v>
      </c>
      <c r="CQ41" s="14">
        <v>4.4616699999999998</v>
      </c>
      <c r="CR41" s="14">
        <v>6.2</v>
      </c>
      <c r="CS41" s="14">
        <v>2.8205</v>
      </c>
      <c r="CT41" s="14">
        <v>2.8205</v>
      </c>
      <c r="CU41" s="14">
        <v>3.3795000000000002</v>
      </c>
      <c r="CV41" s="14">
        <v>0</v>
      </c>
      <c r="CW41" s="14"/>
      <c r="CX41" s="14"/>
      <c r="CY41" s="14">
        <v>0</v>
      </c>
      <c r="CZ41" s="14">
        <v>7</v>
      </c>
      <c r="DA41" s="14">
        <v>6.8787000000000003</v>
      </c>
      <c r="DB41" s="14">
        <v>6.8787000000000003</v>
      </c>
      <c r="DC41" s="14">
        <v>0.12130000000000001</v>
      </c>
      <c r="DD41" s="14">
        <v>14.9</v>
      </c>
      <c r="DE41" s="14">
        <v>14.933920000000001</v>
      </c>
      <c r="DF41" s="14">
        <v>14.933920000000001</v>
      </c>
      <c r="DG41" s="14">
        <v>-3.3919999999999999E-2</v>
      </c>
      <c r="DH41" s="14">
        <v>140.19999999999999</v>
      </c>
      <c r="DI41" s="14">
        <v>142.44412</v>
      </c>
      <c r="DJ41" s="14">
        <v>142.44412</v>
      </c>
      <c r="DK41" s="14">
        <v>-2.2441200000000001</v>
      </c>
      <c r="DL41" s="14"/>
      <c r="DM41" s="14"/>
      <c r="DN41" s="14"/>
      <c r="DO41" s="14">
        <v>0</v>
      </c>
      <c r="DP41" s="14"/>
      <c r="DQ41" s="14"/>
      <c r="DR41" s="14"/>
      <c r="DS41" s="14">
        <v>0</v>
      </c>
      <c r="DT41" s="14"/>
      <c r="DU41" s="14"/>
      <c r="DV41" s="14"/>
      <c r="DW41" s="14">
        <v>0</v>
      </c>
      <c r="DX41" s="14"/>
      <c r="DY41" s="14"/>
      <c r="DZ41" s="14"/>
      <c r="EA41" s="14">
        <v>0</v>
      </c>
      <c r="EB41" s="14">
        <v>110.1</v>
      </c>
      <c r="EC41" s="14">
        <v>112.46647</v>
      </c>
      <c r="ED41" s="14">
        <v>112.46647</v>
      </c>
      <c r="EE41" s="14">
        <v>-2.3664700000000001</v>
      </c>
      <c r="EF41" s="14">
        <v>217.3</v>
      </c>
      <c r="EG41" s="14">
        <v>220.69499999999999</v>
      </c>
      <c r="EH41" s="14">
        <v>220.69499999999999</v>
      </c>
      <c r="EI41" s="14">
        <v>-3.395</v>
      </c>
      <c r="EJ41" s="14"/>
      <c r="EK41" s="14"/>
      <c r="EL41" s="14"/>
      <c r="EM41" s="14">
        <v>0</v>
      </c>
      <c r="EN41" s="14"/>
      <c r="EO41" s="14"/>
      <c r="EP41" s="14"/>
      <c r="EQ41" s="14">
        <v>0</v>
      </c>
      <c r="ER41" s="14"/>
      <c r="ES41" s="14"/>
      <c r="ET41" s="14"/>
      <c r="EU41" s="14">
        <v>0</v>
      </c>
      <c r="EV41" s="14">
        <v>6.5</v>
      </c>
      <c r="EW41" s="14">
        <v>6.39</v>
      </c>
      <c r="EX41" s="14">
        <v>6.39</v>
      </c>
      <c r="EY41" s="14">
        <v>0.11</v>
      </c>
      <c r="EZ41" s="14">
        <v>449.4</v>
      </c>
      <c r="FA41" s="14">
        <v>449.28086000000002</v>
      </c>
      <c r="FB41" s="14">
        <v>449.28086000000002</v>
      </c>
      <c r="FC41" s="14">
        <v>0.11914</v>
      </c>
      <c r="FD41" s="14">
        <v>78.900000000000006</v>
      </c>
      <c r="FE41" s="14">
        <v>81.635570000000001</v>
      </c>
      <c r="FF41" s="14">
        <v>81.635570000000001</v>
      </c>
      <c r="FG41" s="14">
        <v>-2.7355700000000001</v>
      </c>
      <c r="FH41" s="14">
        <v>120.4</v>
      </c>
      <c r="FI41" s="14">
        <v>142.04259999999999</v>
      </c>
      <c r="FJ41" s="14">
        <v>142.04259999999999</v>
      </c>
      <c r="FK41" s="14">
        <v>-21.642600000000002</v>
      </c>
      <c r="FL41" s="14">
        <v>41.1</v>
      </c>
      <c r="FM41" s="14">
        <v>41.89893</v>
      </c>
      <c r="FN41" s="14">
        <v>41.89893</v>
      </c>
      <c r="FO41" s="14">
        <v>-0.79893000000000003</v>
      </c>
      <c r="FP41" s="14">
        <v>18.3</v>
      </c>
      <c r="FQ41" s="14">
        <v>19.21088</v>
      </c>
      <c r="FR41" s="14">
        <v>19.21088</v>
      </c>
      <c r="FS41" s="14">
        <v>-0.91088000000000002</v>
      </c>
      <c r="FT41" s="14">
        <v>16.7</v>
      </c>
      <c r="FU41" s="14">
        <v>18.172979999999999</v>
      </c>
      <c r="FV41" s="14">
        <v>18.172979999999999</v>
      </c>
      <c r="FW41" s="14">
        <v>-1.47298</v>
      </c>
      <c r="FX41" s="14">
        <v>48.5</v>
      </c>
      <c r="FY41" s="14">
        <v>87.773570000000007</v>
      </c>
      <c r="FZ41" s="14">
        <v>87.773570000000007</v>
      </c>
      <c r="GA41" s="14">
        <v>-39.273569999999999</v>
      </c>
      <c r="GB41" s="14">
        <v>142.30000000000001</v>
      </c>
      <c r="GC41" s="14">
        <v>166.66181</v>
      </c>
      <c r="GD41" s="14">
        <v>166.66181</v>
      </c>
      <c r="GE41" s="14">
        <v>-24.361809999999998</v>
      </c>
      <c r="GF41" s="14">
        <v>142</v>
      </c>
      <c r="GG41" s="14">
        <v>166.66181</v>
      </c>
      <c r="GH41" s="14">
        <v>166.66181</v>
      </c>
      <c r="GI41" s="14">
        <v>-24.661809999999999</v>
      </c>
      <c r="GJ41" s="14">
        <v>162.9</v>
      </c>
      <c r="GK41" s="14">
        <v>167.16229000000001</v>
      </c>
      <c r="GL41" s="14">
        <v>167.16229000000001</v>
      </c>
      <c r="GM41" s="14">
        <v>-4.2622900000000001</v>
      </c>
      <c r="GN41" s="14">
        <v>103.4</v>
      </c>
      <c r="GO41" s="14">
        <v>110.48202000000001</v>
      </c>
      <c r="GP41" s="14">
        <v>109.79376000000001</v>
      </c>
      <c r="GQ41" s="14">
        <v>-6.3937600000000003</v>
      </c>
      <c r="GR41" s="14">
        <v>16.899999999999999</v>
      </c>
      <c r="GS41" s="14">
        <v>18</v>
      </c>
      <c r="GT41" s="14">
        <v>21.37998</v>
      </c>
      <c r="GU41" s="14">
        <v>-4.4799800000000003</v>
      </c>
      <c r="GV41" s="14">
        <v>45.1</v>
      </c>
      <c r="GW41" s="14">
        <v>44.103009999999998</v>
      </c>
      <c r="GX41" s="14">
        <v>44.103009999999998</v>
      </c>
      <c r="GY41" s="14">
        <v>0.99699000000000004</v>
      </c>
      <c r="GZ41" s="14">
        <v>4.0999999999999996</v>
      </c>
      <c r="HA41" s="14">
        <v>4.1192200000000003</v>
      </c>
      <c r="HB41" s="14">
        <v>4.1192200000000003</v>
      </c>
      <c r="HC41" s="14">
        <v>-1.9220000000000001E-2</v>
      </c>
      <c r="HD41" s="14">
        <v>32.700000000000003</v>
      </c>
      <c r="HE41" s="14">
        <v>33.36054</v>
      </c>
      <c r="HF41" s="14">
        <v>33.36054</v>
      </c>
      <c r="HG41" s="14">
        <v>-0.66054000000000002</v>
      </c>
      <c r="HH41" s="14">
        <v>115.8</v>
      </c>
      <c r="HI41" s="14">
        <v>142.80175</v>
      </c>
      <c r="HJ41" s="14">
        <v>138.44995</v>
      </c>
      <c r="HK41" s="14">
        <v>-22.64995</v>
      </c>
      <c r="HL41" s="14"/>
      <c r="HM41" s="14"/>
      <c r="HN41" s="14"/>
      <c r="HO41" s="14">
        <v>0</v>
      </c>
      <c r="HP41" s="14"/>
      <c r="HQ41" s="14"/>
      <c r="HR41" s="14"/>
      <c r="HS41" s="14">
        <v>0</v>
      </c>
      <c r="HT41" s="14">
        <v>12.8</v>
      </c>
      <c r="HU41" s="14">
        <v>47.854460000000003</v>
      </c>
      <c r="HV41" s="14">
        <v>17.00046</v>
      </c>
      <c r="HW41" s="14">
        <v>-4.2004599999999996</v>
      </c>
      <c r="HX41" s="14"/>
      <c r="HY41" s="14"/>
      <c r="HZ41" s="14"/>
      <c r="IA41" s="14">
        <v>0</v>
      </c>
      <c r="IB41" s="14"/>
      <c r="IC41" s="14"/>
      <c r="ID41" s="14"/>
      <c r="IE41" s="14">
        <v>0</v>
      </c>
      <c r="IF41" s="14">
        <v>0</v>
      </c>
      <c r="IG41" s="14">
        <v>45.265309999999999</v>
      </c>
      <c r="IH41" s="14">
        <v>45.265309999999999</v>
      </c>
      <c r="II41" s="14">
        <v>-45.265309999999999</v>
      </c>
      <c r="IJ41" s="14"/>
      <c r="IK41" s="14"/>
      <c r="IL41" s="14"/>
      <c r="IM41" s="14">
        <v>0</v>
      </c>
      <c r="IN41" s="14"/>
      <c r="IO41" s="14"/>
      <c r="IP41" s="14"/>
      <c r="IQ41" s="14">
        <v>0</v>
      </c>
      <c r="IR41" s="14"/>
      <c r="IS41" s="14"/>
      <c r="IT41" s="14"/>
      <c r="IU41" s="14">
        <v>0</v>
      </c>
      <c r="IV41" s="14">
        <v>125.96</v>
      </c>
      <c r="IW41" s="14">
        <v>128.10932</v>
      </c>
      <c r="IX41" s="14">
        <v>132.83837</v>
      </c>
      <c r="IY41" s="14">
        <v>-6.8783700000000003</v>
      </c>
      <c r="IZ41" s="14">
        <v>0</v>
      </c>
      <c r="JA41" s="14"/>
      <c r="JB41" s="14"/>
      <c r="JC41" s="14">
        <v>0</v>
      </c>
      <c r="JD41" s="14">
        <v>0</v>
      </c>
      <c r="JE41" s="14"/>
      <c r="JF41" s="14"/>
      <c r="JG41" s="14">
        <v>0</v>
      </c>
      <c r="JH41" s="14">
        <v>0</v>
      </c>
      <c r="JI41" s="14"/>
      <c r="JJ41" s="14"/>
      <c r="JK41" s="14">
        <v>0</v>
      </c>
      <c r="JL41" s="14"/>
      <c r="JM41" s="14"/>
      <c r="JN41" s="14"/>
      <c r="JO41" s="14">
        <v>0</v>
      </c>
      <c r="JP41" s="14">
        <v>39.44</v>
      </c>
      <c r="JQ41" s="14">
        <v>73.275930000000002</v>
      </c>
      <c r="JR41" s="14">
        <v>73.275930000000002</v>
      </c>
      <c r="JS41" s="14">
        <v>-33.835929999999998</v>
      </c>
      <c r="JT41" s="14">
        <v>27.37</v>
      </c>
      <c r="JU41" s="14">
        <v>36.747990000000001</v>
      </c>
      <c r="JV41" s="14">
        <v>36.747990000000001</v>
      </c>
      <c r="JW41" s="14">
        <v>-9.3779900000000005</v>
      </c>
      <c r="JX41" s="14"/>
      <c r="JY41" s="14"/>
      <c r="JZ41" s="14"/>
      <c r="KA41" s="14">
        <v>0</v>
      </c>
      <c r="KB41" s="14"/>
      <c r="KC41" s="14"/>
      <c r="KD41" s="14"/>
      <c r="KE41" s="14">
        <v>0</v>
      </c>
      <c r="KF41" s="14"/>
      <c r="KG41" s="14"/>
      <c r="KH41" s="14"/>
      <c r="KI41" s="14">
        <v>0</v>
      </c>
      <c r="KJ41" s="14"/>
      <c r="KK41" s="14"/>
      <c r="KL41" s="14">
        <v>36</v>
      </c>
      <c r="KM41" s="14">
        <v>-36</v>
      </c>
      <c r="KN41" s="14"/>
      <c r="KO41" s="14"/>
      <c r="KP41" s="14"/>
      <c r="KQ41" s="14">
        <v>0</v>
      </c>
      <c r="KR41" s="14"/>
      <c r="KS41" s="14"/>
      <c r="KT41" s="14"/>
      <c r="KU41" s="14">
        <v>0</v>
      </c>
      <c r="KV41" s="14">
        <v>2.4</v>
      </c>
      <c r="KW41" s="14">
        <v>1.33812</v>
      </c>
      <c r="KX41" s="14">
        <v>1.33812</v>
      </c>
      <c r="KY41" s="14">
        <v>1.0618799999999999</v>
      </c>
      <c r="KZ41" s="14">
        <v>57.1</v>
      </c>
      <c r="LA41" s="14">
        <v>152.76983000000001</v>
      </c>
      <c r="LB41" s="14">
        <v>157.12162000000001</v>
      </c>
      <c r="LC41" s="14">
        <v>-100.02162</v>
      </c>
      <c r="LD41" s="14">
        <v>101.1</v>
      </c>
      <c r="LE41" s="14">
        <v>124.84587999999999</v>
      </c>
      <c r="LF41" s="14">
        <v>125.8177</v>
      </c>
      <c r="LG41" s="14">
        <v>-24.717700000000001</v>
      </c>
      <c r="LH41" s="14">
        <v>63</v>
      </c>
      <c r="LI41" s="14">
        <v>67.199219999999997</v>
      </c>
      <c r="LJ41" s="14">
        <v>67.199219999999997</v>
      </c>
      <c r="LK41" s="14">
        <v>-4.1992200000000004</v>
      </c>
      <c r="LL41" s="14">
        <v>78.2</v>
      </c>
      <c r="LM41" s="14">
        <v>78.567999999999998</v>
      </c>
      <c r="LN41" s="14">
        <v>78.567999999999998</v>
      </c>
      <c r="LO41" s="14">
        <v>-0.36799999999999999</v>
      </c>
      <c r="LP41" s="14">
        <v>29.6</v>
      </c>
      <c r="LQ41" s="14">
        <v>29.980560000000001</v>
      </c>
      <c r="LR41" s="14">
        <v>29.980560000000001</v>
      </c>
      <c r="LS41" s="14">
        <v>-0.38056000000000001</v>
      </c>
      <c r="LT41" s="14">
        <v>0</v>
      </c>
      <c r="LU41" s="14"/>
      <c r="LV41" s="14"/>
      <c r="LW41" s="14">
        <v>0</v>
      </c>
      <c r="LX41" s="14"/>
      <c r="LY41" s="14"/>
      <c r="LZ41" s="14"/>
      <c r="MA41" s="14">
        <v>0</v>
      </c>
      <c r="MB41" s="14"/>
      <c r="MC41" s="14"/>
      <c r="MD41" s="14"/>
      <c r="ME41" s="14">
        <v>0</v>
      </c>
      <c r="MF41" s="14">
        <v>102.5</v>
      </c>
      <c r="MG41" s="14">
        <v>141.41918999999999</v>
      </c>
      <c r="MH41" s="14">
        <v>153.06012000000001</v>
      </c>
      <c r="MI41" s="14">
        <v>-50.560119999999998</v>
      </c>
      <c r="MJ41" s="14">
        <v>102.9</v>
      </c>
      <c r="MK41" s="14">
        <v>141.41918999999999</v>
      </c>
      <c r="ML41" s="14">
        <v>153.06012000000001</v>
      </c>
      <c r="MM41" s="14">
        <v>-50.160119999999999</v>
      </c>
      <c r="MN41" s="14">
        <v>121.9</v>
      </c>
      <c r="MO41" s="14">
        <v>141.84387000000001</v>
      </c>
      <c r="MP41" s="14">
        <v>153.51975999999999</v>
      </c>
      <c r="MQ41" s="14">
        <v>-31.619759999999999</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6.7</v>
      </c>
      <c r="NU41" s="14">
        <v>7.0432300000000003</v>
      </c>
      <c r="NV41" s="14">
        <v>7.0432300000000003</v>
      </c>
      <c r="NW41" s="14">
        <v>-0.34322999999999998</v>
      </c>
      <c r="NX41" s="14">
        <v>4.0999999999999996</v>
      </c>
      <c r="NY41" s="14">
        <v>7.3890099999999999</v>
      </c>
      <c r="NZ41" s="14">
        <v>7.3890099999999999</v>
      </c>
      <c r="OA41" s="14">
        <v>-3.2890100000000002</v>
      </c>
      <c r="OB41" s="14">
        <v>20</v>
      </c>
      <c r="OC41" s="14">
        <v>20</v>
      </c>
      <c r="OD41" s="14">
        <v>17.492709999999999</v>
      </c>
      <c r="OE41" s="14">
        <v>2.5072899999999998</v>
      </c>
      <c r="OF41" s="14">
        <v>0.5</v>
      </c>
      <c r="OG41" s="14">
        <v>0.33900000000000002</v>
      </c>
      <c r="OH41" s="14">
        <v>0.33900000000000002</v>
      </c>
      <c r="OI41" s="14">
        <v>0.161</v>
      </c>
      <c r="OJ41" s="14">
        <v>83.8</v>
      </c>
      <c r="OK41" s="14">
        <v>84.923000000000002</v>
      </c>
      <c r="OL41" s="14">
        <v>84.923000000000002</v>
      </c>
      <c r="OM41" s="14">
        <v>-1.123</v>
      </c>
      <c r="ON41" s="14">
        <v>65.900000000000006</v>
      </c>
      <c r="OO41" s="14">
        <v>46.32</v>
      </c>
      <c r="OP41" s="14">
        <v>46.32</v>
      </c>
      <c r="OQ41" s="14">
        <v>19.579999999999998</v>
      </c>
      <c r="OR41" s="14">
        <v>0.6</v>
      </c>
      <c r="OS41" s="14">
        <v>5.4050000000000002</v>
      </c>
      <c r="OT41" s="14">
        <v>5.4050000000000002</v>
      </c>
      <c r="OU41" s="14">
        <v>-4.8049999999999997</v>
      </c>
      <c r="OV41" s="14">
        <v>0.2</v>
      </c>
      <c r="OW41" s="14">
        <v>0.1</v>
      </c>
      <c r="OX41" s="14">
        <v>0.1</v>
      </c>
      <c r="OY41" s="14">
        <v>0.1</v>
      </c>
      <c r="OZ41" s="14">
        <v>20.100000000000001</v>
      </c>
      <c r="PA41" s="14">
        <v>19.436350000000001</v>
      </c>
      <c r="PB41" s="14">
        <v>19.436350000000001</v>
      </c>
      <c r="PC41" s="14">
        <v>0.66364999999999996</v>
      </c>
      <c r="PD41" s="14">
        <v>9.9</v>
      </c>
      <c r="PE41" s="14">
        <v>9.9830000000000005</v>
      </c>
      <c r="PF41" s="14">
        <v>9.9830000000000005</v>
      </c>
      <c r="PG41" s="14">
        <v>-8.3000000000000004E-2</v>
      </c>
      <c r="PH41" s="14">
        <v>5.5</v>
      </c>
      <c r="PI41" s="14">
        <v>5.67</v>
      </c>
      <c r="PJ41" s="14">
        <v>5.67</v>
      </c>
      <c r="PK41" s="14">
        <v>-0.17</v>
      </c>
      <c r="PL41" s="14">
        <v>172.1</v>
      </c>
      <c r="PM41" s="14">
        <v>15.9</v>
      </c>
      <c r="PN41" s="14">
        <v>32.883000000000003</v>
      </c>
      <c r="PO41" s="14">
        <v>139.21700000000001</v>
      </c>
      <c r="PP41" s="14">
        <v>2.2000000000000002</v>
      </c>
      <c r="PQ41" s="14">
        <v>1</v>
      </c>
      <c r="PR41" s="14">
        <v>1</v>
      </c>
      <c r="PS41" s="14">
        <v>1.2</v>
      </c>
      <c r="PT41" s="14">
        <v>3.6</v>
      </c>
      <c r="PU41" s="14">
        <v>1.8</v>
      </c>
      <c r="PV41" s="14">
        <v>1.8</v>
      </c>
      <c r="PW41" s="14">
        <v>1.8</v>
      </c>
      <c r="PX41" s="14">
        <v>5.0999999999999996</v>
      </c>
      <c r="PY41" s="14">
        <v>5</v>
      </c>
      <c r="PZ41" s="14">
        <v>5</v>
      </c>
      <c r="QA41" s="14">
        <v>0.1</v>
      </c>
      <c r="QB41" s="14">
        <v>20</v>
      </c>
      <c r="QC41" s="14">
        <v>20.274049999999999</v>
      </c>
      <c r="QD41" s="14">
        <v>20.274049999999999</v>
      </c>
      <c r="QE41" s="14">
        <v>-0.27405000000000002</v>
      </c>
      <c r="QF41" s="14">
        <v>20</v>
      </c>
      <c r="QG41" s="14">
        <v>19.436350000000001</v>
      </c>
      <c r="QH41" s="14">
        <v>19.436350000000001</v>
      </c>
      <c r="QI41" s="14">
        <v>0.56364999999999998</v>
      </c>
      <c r="QJ41" s="14">
        <v>18.8</v>
      </c>
      <c r="QK41" s="14">
        <v>19</v>
      </c>
      <c r="QL41" s="14">
        <v>17.492709999999999</v>
      </c>
      <c r="QM41" s="14">
        <v>1.3072900000000001</v>
      </c>
      <c r="QN41" s="14">
        <v>3.4</v>
      </c>
      <c r="QO41" s="14">
        <v>3.4</v>
      </c>
      <c r="QP41" s="14">
        <v>3.4</v>
      </c>
      <c r="QQ41" s="14">
        <v>0</v>
      </c>
      <c r="QR41" s="14">
        <v>18.5</v>
      </c>
      <c r="QS41" s="14">
        <v>9.1999999999999993</v>
      </c>
      <c r="QT41" s="14">
        <v>9.1999999999999993</v>
      </c>
      <c r="QU41" s="14">
        <v>9.3000000000000007</v>
      </c>
      <c r="QV41" s="14">
        <v>12.1</v>
      </c>
      <c r="QW41" s="14">
        <v>8.5299999999999994</v>
      </c>
      <c r="QX41" s="14">
        <v>8.5299999999999994</v>
      </c>
      <c r="QY41" s="14">
        <v>3.57</v>
      </c>
      <c r="QZ41" s="14">
        <v>14.8</v>
      </c>
      <c r="RA41" s="14">
        <v>12.624000000000001</v>
      </c>
      <c r="RB41" s="14">
        <v>12.624000000000001</v>
      </c>
      <c r="RC41" s="14">
        <v>2.1760000000000002</v>
      </c>
      <c r="RD41" s="14">
        <v>3.3</v>
      </c>
      <c r="RE41" s="14">
        <v>19.5</v>
      </c>
      <c r="RF41" s="14">
        <v>18.135000000000002</v>
      </c>
      <c r="RG41" s="14">
        <v>-14.835000000000001</v>
      </c>
      <c r="RH41" s="14">
        <v>45.8</v>
      </c>
      <c r="RI41" s="14">
        <v>58.518000000000001</v>
      </c>
      <c r="RJ41" s="14">
        <v>58.518000000000001</v>
      </c>
      <c r="RK41" s="14">
        <v>-12.718</v>
      </c>
      <c r="RL41" s="14">
        <v>0</v>
      </c>
      <c r="RM41" s="14">
        <v>10.707000000000001</v>
      </c>
      <c r="RN41" s="14">
        <v>10.707000000000001</v>
      </c>
      <c r="RO41" s="14">
        <v>-10.707000000000001</v>
      </c>
      <c r="RP41" s="14">
        <v>3.3</v>
      </c>
      <c r="RQ41" s="14">
        <v>3.5009999999999999</v>
      </c>
      <c r="RR41" s="14">
        <v>3.5009999999999999</v>
      </c>
      <c r="RS41" s="14">
        <v>-0.20100000000000001</v>
      </c>
      <c r="RT41" s="14">
        <v>9</v>
      </c>
      <c r="RU41" s="14">
        <v>12.47462</v>
      </c>
      <c r="RV41" s="14">
        <v>14.53628</v>
      </c>
      <c r="RW41" s="14">
        <v>-5.5362799999999996</v>
      </c>
      <c r="RX41" s="14">
        <v>3</v>
      </c>
      <c r="RY41" s="14">
        <v>2</v>
      </c>
      <c r="RZ41" s="14">
        <v>2</v>
      </c>
      <c r="SA41" s="14">
        <v>1</v>
      </c>
      <c r="SB41" s="14"/>
      <c r="SC41" s="14"/>
      <c r="SD41" s="14">
        <v>0.4</v>
      </c>
      <c r="SE41" s="14">
        <v>-0.4</v>
      </c>
      <c r="SF41" s="14">
        <v>0.2</v>
      </c>
      <c r="SG41" s="14">
        <v>0.109</v>
      </c>
      <c r="SH41" s="14">
        <v>0.109</v>
      </c>
      <c r="SI41" s="14">
        <v>9.0999999999999998E-2</v>
      </c>
      <c r="SJ41" s="14">
        <v>19.8</v>
      </c>
      <c r="SK41" s="14">
        <v>19.1448</v>
      </c>
      <c r="SL41" s="14">
        <v>19.1448</v>
      </c>
      <c r="SM41" s="14">
        <v>0.6552</v>
      </c>
      <c r="SN41" s="14">
        <v>9.6999999999999993</v>
      </c>
      <c r="SO41" s="14">
        <v>10.301259999999999</v>
      </c>
      <c r="SP41" s="14">
        <v>10.301259999999999</v>
      </c>
      <c r="SQ41" s="14">
        <v>-0.60126000000000002</v>
      </c>
      <c r="SR41" s="14">
        <v>20.2</v>
      </c>
      <c r="SS41" s="14">
        <v>19.436350000000001</v>
      </c>
      <c r="ST41" s="14">
        <v>19.436350000000001</v>
      </c>
      <c r="SU41" s="14">
        <v>0.76365000000000005</v>
      </c>
      <c r="SV41" s="14">
        <v>20.100000000000001</v>
      </c>
      <c r="SW41" s="14">
        <v>19.436350000000001</v>
      </c>
      <c r="SX41" s="14">
        <v>19.436350000000001</v>
      </c>
      <c r="SY41" s="14">
        <v>0.66364999999999996</v>
      </c>
      <c r="SZ41" s="14">
        <v>19.600000000000001</v>
      </c>
      <c r="TA41" s="14">
        <v>19.241980000000002</v>
      </c>
      <c r="TB41" s="14">
        <v>19.241980000000002</v>
      </c>
      <c r="TC41" s="14">
        <v>0.35802</v>
      </c>
      <c r="TD41" s="14">
        <v>26.3</v>
      </c>
      <c r="TE41" s="14">
        <v>16.076000000000001</v>
      </c>
      <c r="TF41" s="14">
        <v>16.076000000000001</v>
      </c>
      <c r="TG41" s="14">
        <v>10.224</v>
      </c>
      <c r="TH41" s="14">
        <v>23.6</v>
      </c>
      <c r="TI41" s="14">
        <v>32.1</v>
      </c>
      <c r="TJ41" s="14">
        <v>49.39</v>
      </c>
      <c r="TK41" s="14">
        <v>-25.79</v>
      </c>
      <c r="TL41" s="14">
        <v>32.5</v>
      </c>
      <c r="TM41" s="14">
        <v>5.2939999999999996</v>
      </c>
      <c r="TN41" s="14">
        <v>5.2939999999999996</v>
      </c>
      <c r="TO41" s="14">
        <v>27.206</v>
      </c>
      <c r="TP41" s="14">
        <v>34.07</v>
      </c>
      <c r="TQ41" s="14">
        <v>37</v>
      </c>
      <c r="TR41" s="14">
        <v>42.48</v>
      </c>
      <c r="TS41" s="14">
        <v>-8.41</v>
      </c>
      <c r="TT41" s="14">
        <v>60.62</v>
      </c>
      <c r="TU41" s="14">
        <v>47.7</v>
      </c>
      <c r="TV41" s="14">
        <v>48.936999999999998</v>
      </c>
      <c r="TW41" s="14">
        <v>11.683</v>
      </c>
      <c r="TX41" s="14">
        <v>7.57</v>
      </c>
      <c r="TY41" s="14">
        <v>1.57</v>
      </c>
      <c r="TZ41" s="14">
        <v>1.57</v>
      </c>
      <c r="UA41" s="14">
        <v>6</v>
      </c>
      <c r="UB41" s="14">
        <v>4</v>
      </c>
      <c r="UC41" s="14">
        <v>3.23</v>
      </c>
      <c r="UD41" s="14">
        <v>3.23</v>
      </c>
      <c r="UE41" s="14">
        <v>0.77</v>
      </c>
      <c r="UF41" s="14">
        <v>45.4</v>
      </c>
      <c r="UG41" s="14">
        <v>6.24</v>
      </c>
      <c r="UH41" s="14">
        <v>6.24</v>
      </c>
      <c r="UI41" s="14">
        <v>39.159999999999997</v>
      </c>
      <c r="UJ41" s="14">
        <v>20.9</v>
      </c>
      <c r="UK41" s="14">
        <v>19.922249999999998</v>
      </c>
      <c r="UL41" s="14">
        <v>19.922249999999998</v>
      </c>
      <c r="UM41" s="14">
        <v>0.97775000000000001</v>
      </c>
      <c r="UN41" s="14">
        <v>8.1999999999999993</v>
      </c>
      <c r="UO41" s="14">
        <v>8.1999999999999993</v>
      </c>
      <c r="UP41" s="14">
        <v>8.1999999999999993</v>
      </c>
      <c r="UQ41" s="14">
        <v>0</v>
      </c>
      <c r="UR41" s="14">
        <v>6</v>
      </c>
      <c r="US41" s="14">
        <v>6.8</v>
      </c>
      <c r="UT41" s="14">
        <v>6.8</v>
      </c>
      <c r="UU41" s="14">
        <v>-0.8</v>
      </c>
      <c r="UV41" s="14">
        <v>20.399999999999999</v>
      </c>
      <c r="UW41" s="14">
        <v>20</v>
      </c>
      <c r="UX41" s="14">
        <v>19.436350000000001</v>
      </c>
      <c r="UY41" s="14">
        <v>0.96365000000000001</v>
      </c>
      <c r="UZ41" s="14">
        <v>20.399999999999999</v>
      </c>
      <c r="VA41" s="14">
        <v>20</v>
      </c>
      <c r="VB41" s="14">
        <v>19.436350000000001</v>
      </c>
      <c r="VC41" s="14">
        <v>0.96365000000000001</v>
      </c>
      <c r="VD41" s="14">
        <v>20.100000000000001</v>
      </c>
      <c r="VE41" s="14">
        <v>20</v>
      </c>
      <c r="VF41" s="14">
        <v>19.436350000000001</v>
      </c>
      <c r="VG41" s="14">
        <v>0.66364999999999996</v>
      </c>
      <c r="VH41" s="14">
        <v>2.1</v>
      </c>
      <c r="VI41" s="14">
        <v>6.5880000000000001</v>
      </c>
      <c r="VJ41" s="14">
        <v>6.5880000000000001</v>
      </c>
      <c r="VK41" s="14">
        <v>-4.4880000000000004</v>
      </c>
      <c r="VL41" s="14">
        <v>226.4</v>
      </c>
      <c r="VM41" s="14">
        <v>13.3</v>
      </c>
      <c r="VN41" s="14">
        <v>42.08</v>
      </c>
      <c r="VO41" s="14">
        <v>184.32</v>
      </c>
      <c r="VP41" s="14">
        <v>7.1</v>
      </c>
      <c r="VQ41" s="14">
        <v>4.2469999999999999</v>
      </c>
      <c r="VR41" s="14">
        <v>4.2469999999999999</v>
      </c>
      <c r="VS41" s="14">
        <v>2.8530000000000002</v>
      </c>
      <c r="VT41" s="14">
        <v>115.8</v>
      </c>
      <c r="VU41" s="14">
        <v>12.8</v>
      </c>
      <c r="VV41" s="14">
        <v>18.66</v>
      </c>
      <c r="VW41" s="14">
        <v>97.14</v>
      </c>
      <c r="VX41" s="14">
        <v>0.3</v>
      </c>
      <c r="VY41" s="14">
        <v>0.6</v>
      </c>
      <c r="VZ41" s="14">
        <v>0.6</v>
      </c>
      <c r="WA41" s="14">
        <v>-0.3</v>
      </c>
      <c r="WB41" s="14">
        <v>85.9</v>
      </c>
      <c r="WC41" s="14">
        <v>92.9</v>
      </c>
      <c r="WD41" s="14">
        <v>121.05800000000001</v>
      </c>
      <c r="WE41" s="14">
        <v>-35.158000000000001</v>
      </c>
      <c r="WF41" s="14">
        <v>101.8</v>
      </c>
      <c r="WG41" s="14">
        <v>107.3</v>
      </c>
      <c r="WH41" s="14">
        <v>134.136</v>
      </c>
      <c r="WI41" s="14">
        <v>-32.335999999999999</v>
      </c>
      <c r="WJ41" s="14">
        <v>65</v>
      </c>
      <c r="WK41" s="14">
        <v>3.4</v>
      </c>
      <c r="WL41" s="14">
        <v>32.527999999999999</v>
      </c>
      <c r="WM41" s="14">
        <v>32.472000000000001</v>
      </c>
      <c r="WN41" s="14">
        <v>4.0999999999999996</v>
      </c>
      <c r="WO41" s="14">
        <v>4.2</v>
      </c>
      <c r="WP41" s="14">
        <v>4.2</v>
      </c>
      <c r="WQ41" s="14">
        <v>-0.1</v>
      </c>
      <c r="WR41" s="14">
        <v>1.1000000000000001</v>
      </c>
      <c r="WS41" s="14">
        <v>1.2</v>
      </c>
      <c r="WT41" s="14">
        <v>1.2</v>
      </c>
      <c r="WU41" s="14">
        <v>-0.1</v>
      </c>
      <c r="WV41" s="14">
        <v>2.4</v>
      </c>
      <c r="WW41" s="14">
        <v>2.4</v>
      </c>
      <c r="WX41" s="14">
        <v>2.4</v>
      </c>
      <c r="WY41" s="14">
        <v>0</v>
      </c>
      <c r="WZ41" s="14">
        <v>1.1000000000000001</v>
      </c>
      <c r="XA41" s="14">
        <v>1.4</v>
      </c>
      <c r="XB41" s="14">
        <v>1.4</v>
      </c>
      <c r="XC41" s="14">
        <v>-0.3</v>
      </c>
      <c r="XD41" s="14">
        <v>7.5</v>
      </c>
      <c r="XE41" s="14">
        <v>0.81100000000000005</v>
      </c>
      <c r="XF41" s="14">
        <v>0.81100000000000005</v>
      </c>
      <c r="XG41" s="14">
        <v>6.6890000000000001</v>
      </c>
      <c r="XH41" s="14">
        <v>8.9</v>
      </c>
      <c r="XI41" s="14">
        <v>9</v>
      </c>
      <c r="XJ41" s="14">
        <v>9</v>
      </c>
      <c r="XK41" s="14">
        <v>-0.1</v>
      </c>
      <c r="XL41" s="14">
        <v>19.7</v>
      </c>
      <c r="XM41" s="14">
        <v>19.241980000000002</v>
      </c>
      <c r="XN41" s="14">
        <v>19.241980000000002</v>
      </c>
      <c r="XO41" s="14">
        <v>0.45801999999999998</v>
      </c>
      <c r="XP41" s="14">
        <v>9.3000000000000007</v>
      </c>
      <c r="XQ41" s="14">
        <v>10.7</v>
      </c>
      <c r="XR41" s="14">
        <v>10.7</v>
      </c>
      <c r="XS41" s="14">
        <v>-1.4</v>
      </c>
      <c r="XT41" s="14">
        <v>26.6</v>
      </c>
      <c r="XU41" s="14">
        <v>30.5</v>
      </c>
      <c r="XV41" s="14">
        <v>29</v>
      </c>
      <c r="XW41" s="14">
        <v>-2.4</v>
      </c>
      <c r="XX41" s="14">
        <v>34</v>
      </c>
      <c r="XY41" s="14">
        <v>30.5</v>
      </c>
      <c r="XZ41" s="14">
        <v>29</v>
      </c>
      <c r="YA41" s="14">
        <v>5</v>
      </c>
      <c r="YB41" s="14">
        <v>12.2</v>
      </c>
      <c r="YC41" s="14">
        <v>14</v>
      </c>
      <c r="YD41" s="14">
        <v>14</v>
      </c>
      <c r="YE41" s="14">
        <v>-1.8</v>
      </c>
      <c r="YF41" s="14">
        <v>4.5999999999999996</v>
      </c>
      <c r="YG41" s="14">
        <v>18.25</v>
      </c>
      <c r="YH41" s="14">
        <v>18.25</v>
      </c>
      <c r="YI41" s="14">
        <v>-13.65</v>
      </c>
      <c r="YJ41" s="14">
        <v>6.6</v>
      </c>
      <c r="YK41" s="14">
        <v>7.99</v>
      </c>
      <c r="YL41" s="14">
        <v>7.99</v>
      </c>
      <c r="YM41" s="14">
        <v>-1.39</v>
      </c>
      <c r="YN41" s="14">
        <v>11</v>
      </c>
      <c r="YO41" s="14">
        <v>11</v>
      </c>
      <c r="YP41" s="14">
        <v>11</v>
      </c>
      <c r="YQ41" s="14">
        <v>0</v>
      </c>
      <c r="YR41" s="14">
        <v>21.2</v>
      </c>
      <c r="YS41" s="14">
        <v>22</v>
      </c>
      <c r="YT41" s="14">
        <v>22</v>
      </c>
      <c r="YU41" s="14">
        <v>-0.8</v>
      </c>
    </row>
    <row r="42" spans="1:671" ht="24" customHeight="1" x14ac:dyDescent="0.25">
      <c r="A42" s="1"/>
      <c r="B42" s="16" t="s">
        <v>102</v>
      </c>
      <c r="C42" s="16" t="s">
        <v>895</v>
      </c>
      <c r="D42" s="17">
        <v>206.7</v>
      </c>
      <c r="E42" s="17">
        <v>203.40136000000001</v>
      </c>
      <c r="F42" s="17">
        <v>203.40136000000001</v>
      </c>
      <c r="G42" s="17">
        <v>3.2986399999999998</v>
      </c>
      <c r="H42" s="17">
        <v>607.79999999999995</v>
      </c>
      <c r="I42" s="17">
        <v>631.22380999999996</v>
      </c>
      <c r="J42" s="17">
        <v>631.22380999999996</v>
      </c>
      <c r="K42" s="17">
        <v>-23.42381</v>
      </c>
      <c r="L42" s="17">
        <v>145.9</v>
      </c>
      <c r="M42" s="17">
        <v>146.79963000000001</v>
      </c>
      <c r="N42" s="17">
        <v>146.79963000000001</v>
      </c>
      <c r="O42" s="17">
        <v>-0.89963000000000004</v>
      </c>
      <c r="P42" s="17"/>
      <c r="Q42" s="17"/>
      <c r="R42" s="17"/>
      <c r="S42" s="17">
        <v>0</v>
      </c>
      <c r="T42" s="17"/>
      <c r="U42" s="17"/>
      <c r="V42" s="17"/>
      <c r="W42" s="17">
        <v>0</v>
      </c>
      <c r="X42" s="17">
        <v>92.3</v>
      </c>
      <c r="Y42" s="17">
        <v>91.867829999999998</v>
      </c>
      <c r="Z42" s="17">
        <v>91.867829999999998</v>
      </c>
      <c r="AA42" s="17">
        <v>0.43217</v>
      </c>
      <c r="AB42" s="17">
        <v>164.3</v>
      </c>
      <c r="AC42" s="17">
        <v>242</v>
      </c>
      <c r="AD42" s="17">
        <v>242</v>
      </c>
      <c r="AE42" s="17">
        <v>-77.7</v>
      </c>
      <c r="AF42" s="17"/>
      <c r="AG42" s="17"/>
      <c r="AH42" s="17"/>
      <c r="AI42" s="17">
        <v>0</v>
      </c>
      <c r="AJ42" s="17">
        <v>0</v>
      </c>
      <c r="AK42" s="17"/>
      <c r="AL42" s="17"/>
      <c r="AM42" s="17">
        <v>0</v>
      </c>
      <c r="AN42" s="17">
        <v>0</v>
      </c>
      <c r="AO42" s="17"/>
      <c r="AP42" s="17"/>
      <c r="AQ42" s="17">
        <v>0</v>
      </c>
      <c r="AR42" s="17">
        <v>104.4</v>
      </c>
      <c r="AS42" s="17">
        <v>150.76859999999999</v>
      </c>
      <c r="AT42" s="17"/>
      <c r="AU42" s="17">
        <v>104.4</v>
      </c>
      <c r="AV42" s="17">
        <v>105.2</v>
      </c>
      <c r="AW42" s="17">
        <v>190.00140999999999</v>
      </c>
      <c r="AX42" s="17"/>
      <c r="AY42" s="17">
        <v>105.2</v>
      </c>
      <c r="AZ42" s="17"/>
      <c r="BA42" s="17"/>
      <c r="BB42" s="17"/>
      <c r="BC42" s="17">
        <v>0</v>
      </c>
      <c r="BD42" s="17">
        <v>0</v>
      </c>
      <c r="BE42" s="17"/>
      <c r="BF42" s="17"/>
      <c r="BG42" s="17">
        <v>0</v>
      </c>
      <c r="BH42" s="17"/>
      <c r="BI42" s="17"/>
      <c r="BJ42" s="17"/>
      <c r="BK42" s="17">
        <v>0</v>
      </c>
      <c r="BL42" s="17">
        <v>550.79999999999995</v>
      </c>
      <c r="BM42" s="17">
        <v>557.29154000000005</v>
      </c>
      <c r="BN42" s="17">
        <v>557.29155000000003</v>
      </c>
      <c r="BO42" s="17">
        <v>-6.4915500000000002</v>
      </c>
      <c r="BP42" s="17">
        <v>10.3</v>
      </c>
      <c r="BQ42" s="17">
        <v>10.52094</v>
      </c>
      <c r="BR42" s="17">
        <v>10.52094</v>
      </c>
      <c r="BS42" s="17">
        <v>-0.22094</v>
      </c>
      <c r="BT42" s="17"/>
      <c r="BU42" s="17"/>
      <c r="BV42" s="17"/>
      <c r="BW42" s="17">
        <v>0</v>
      </c>
      <c r="BX42" s="17"/>
      <c r="BY42" s="17"/>
      <c r="BZ42" s="17"/>
      <c r="CA42" s="17">
        <v>0</v>
      </c>
      <c r="CB42" s="17"/>
      <c r="CC42" s="17"/>
      <c r="CD42" s="17"/>
      <c r="CE42" s="17">
        <v>0</v>
      </c>
      <c r="CF42" s="17"/>
      <c r="CG42" s="17"/>
      <c r="CH42" s="17"/>
      <c r="CI42" s="17">
        <v>0</v>
      </c>
      <c r="CJ42" s="17">
        <v>152.69999999999999</v>
      </c>
      <c r="CK42" s="17">
        <v>164.06706</v>
      </c>
      <c r="CL42" s="17">
        <v>164.06706</v>
      </c>
      <c r="CM42" s="17">
        <v>-11.36706</v>
      </c>
      <c r="CN42" s="17">
        <v>10.6</v>
      </c>
      <c r="CO42" s="17">
        <v>5.1383299999999998</v>
      </c>
      <c r="CP42" s="17">
        <v>5.1383299999999998</v>
      </c>
      <c r="CQ42" s="17">
        <v>5.4616699999999998</v>
      </c>
      <c r="CR42" s="17">
        <v>6.4</v>
      </c>
      <c r="CS42" s="17">
        <v>2.8205</v>
      </c>
      <c r="CT42" s="17">
        <v>2.8205</v>
      </c>
      <c r="CU42" s="17">
        <v>3.5794999999999999</v>
      </c>
      <c r="CV42" s="17">
        <v>0</v>
      </c>
      <c r="CW42" s="17"/>
      <c r="CX42" s="17">
        <v>22.03116</v>
      </c>
      <c r="CY42" s="17">
        <v>-22.03116</v>
      </c>
      <c r="CZ42" s="17">
        <v>6.9</v>
      </c>
      <c r="DA42" s="17">
        <v>6.8787000000000003</v>
      </c>
      <c r="DB42" s="17">
        <v>6.8787000000000003</v>
      </c>
      <c r="DC42" s="17">
        <v>2.1299999999999999E-2</v>
      </c>
      <c r="DD42" s="17">
        <v>14.8</v>
      </c>
      <c r="DE42" s="17">
        <v>14.933920000000001</v>
      </c>
      <c r="DF42" s="17">
        <v>14.933920000000001</v>
      </c>
      <c r="DG42" s="17">
        <v>-0.13392000000000001</v>
      </c>
      <c r="DH42" s="17">
        <v>142.69999999999999</v>
      </c>
      <c r="DI42" s="17">
        <v>142.44412</v>
      </c>
      <c r="DJ42" s="17">
        <v>142.44412</v>
      </c>
      <c r="DK42" s="17">
        <v>0.25588</v>
      </c>
      <c r="DL42" s="17"/>
      <c r="DM42" s="17"/>
      <c r="DN42" s="17"/>
      <c r="DO42" s="17">
        <v>0</v>
      </c>
      <c r="DP42" s="17"/>
      <c r="DQ42" s="17"/>
      <c r="DR42" s="17"/>
      <c r="DS42" s="17">
        <v>0</v>
      </c>
      <c r="DT42" s="17"/>
      <c r="DU42" s="17"/>
      <c r="DV42" s="17"/>
      <c r="DW42" s="17">
        <v>0</v>
      </c>
      <c r="DX42" s="17"/>
      <c r="DY42" s="17"/>
      <c r="DZ42" s="17"/>
      <c r="EA42" s="17">
        <v>0</v>
      </c>
      <c r="EB42" s="17">
        <v>110.5</v>
      </c>
      <c r="EC42" s="17">
        <v>112.46647</v>
      </c>
      <c r="ED42" s="17">
        <v>112.46647</v>
      </c>
      <c r="EE42" s="17">
        <v>-1.9664699999999999</v>
      </c>
      <c r="EF42" s="17">
        <v>222.9</v>
      </c>
      <c r="EG42" s="17">
        <v>220.69499999999999</v>
      </c>
      <c r="EH42" s="17">
        <v>220.69499999999999</v>
      </c>
      <c r="EI42" s="17">
        <v>2.2050000000000001</v>
      </c>
      <c r="EJ42" s="17"/>
      <c r="EK42" s="17"/>
      <c r="EL42" s="17"/>
      <c r="EM42" s="17">
        <v>0</v>
      </c>
      <c r="EN42" s="17"/>
      <c r="EO42" s="17"/>
      <c r="EP42" s="17"/>
      <c r="EQ42" s="17">
        <v>0</v>
      </c>
      <c r="ER42" s="17"/>
      <c r="ES42" s="17"/>
      <c r="ET42" s="17"/>
      <c r="EU42" s="17">
        <v>0</v>
      </c>
      <c r="EV42" s="17">
        <v>6.5</v>
      </c>
      <c r="EW42" s="17">
        <v>6.39</v>
      </c>
      <c r="EX42" s="17">
        <v>6.39</v>
      </c>
      <c r="EY42" s="17">
        <v>0.11</v>
      </c>
      <c r="EZ42" s="17">
        <v>451.7</v>
      </c>
      <c r="FA42" s="17">
        <v>449.28086000000002</v>
      </c>
      <c r="FB42" s="17">
        <v>449.28086000000002</v>
      </c>
      <c r="FC42" s="17">
        <v>2.4191400000000001</v>
      </c>
      <c r="FD42" s="17">
        <v>79.099999999999994</v>
      </c>
      <c r="FE42" s="17">
        <v>81.635570000000001</v>
      </c>
      <c r="FF42" s="17">
        <v>81.635570000000001</v>
      </c>
      <c r="FG42" s="17">
        <v>-2.5355699999999999</v>
      </c>
      <c r="FH42" s="17">
        <v>140.9</v>
      </c>
      <c r="FI42" s="17">
        <v>142.04259999999999</v>
      </c>
      <c r="FJ42" s="17">
        <v>142.04259999999999</v>
      </c>
      <c r="FK42" s="17">
        <v>-1.1426000000000001</v>
      </c>
      <c r="FL42" s="17">
        <v>42.1</v>
      </c>
      <c r="FM42" s="17">
        <v>41.89893</v>
      </c>
      <c r="FN42" s="17">
        <v>41.89893</v>
      </c>
      <c r="FO42" s="17">
        <v>0.20107</v>
      </c>
      <c r="FP42" s="17">
        <v>18.600000000000001</v>
      </c>
      <c r="FQ42" s="17">
        <v>19.21088</v>
      </c>
      <c r="FR42" s="17">
        <v>19.21088</v>
      </c>
      <c r="FS42" s="17">
        <v>-0.61087999999999998</v>
      </c>
      <c r="FT42" s="17">
        <v>18.399999999999999</v>
      </c>
      <c r="FU42" s="17">
        <v>18.172979999999999</v>
      </c>
      <c r="FV42" s="17">
        <v>18.172979999999999</v>
      </c>
      <c r="FW42" s="17">
        <v>0.22702</v>
      </c>
      <c r="FX42" s="17">
        <v>50.5</v>
      </c>
      <c r="FY42" s="17">
        <v>87.773570000000007</v>
      </c>
      <c r="FZ42" s="17">
        <v>87.773570000000007</v>
      </c>
      <c r="GA42" s="17">
        <v>-37.273569999999999</v>
      </c>
      <c r="GB42" s="17">
        <v>163.6</v>
      </c>
      <c r="GC42" s="17">
        <v>166.66181</v>
      </c>
      <c r="GD42" s="17">
        <v>166.66181</v>
      </c>
      <c r="GE42" s="17">
        <v>-3.0618099999999999</v>
      </c>
      <c r="GF42" s="17">
        <v>163.30000000000001</v>
      </c>
      <c r="GG42" s="17">
        <v>166.66181</v>
      </c>
      <c r="GH42" s="17">
        <v>166.66181</v>
      </c>
      <c r="GI42" s="17">
        <v>-3.3618100000000002</v>
      </c>
      <c r="GJ42" s="17">
        <v>168.7</v>
      </c>
      <c r="GK42" s="17">
        <v>167.16229000000001</v>
      </c>
      <c r="GL42" s="17">
        <v>167.16229000000001</v>
      </c>
      <c r="GM42" s="17">
        <v>1.5377099999999999</v>
      </c>
      <c r="GN42" s="17">
        <v>107.3</v>
      </c>
      <c r="GO42" s="17">
        <v>110.48202000000001</v>
      </c>
      <c r="GP42" s="17">
        <v>110.48202000000001</v>
      </c>
      <c r="GQ42" s="17">
        <v>-3.1820200000000001</v>
      </c>
      <c r="GR42" s="17">
        <v>42.6</v>
      </c>
      <c r="GS42" s="17">
        <v>45</v>
      </c>
      <c r="GT42" s="17">
        <v>18</v>
      </c>
      <c r="GU42" s="17">
        <v>24.6</v>
      </c>
      <c r="GV42" s="17">
        <v>46.2</v>
      </c>
      <c r="GW42" s="17">
        <v>21.75122</v>
      </c>
      <c r="GX42" s="17">
        <v>44.103009999999998</v>
      </c>
      <c r="GY42" s="17">
        <v>2.0969899999999999</v>
      </c>
      <c r="GZ42" s="17">
        <v>4</v>
      </c>
      <c r="HA42" s="17">
        <v>4.1192200000000003</v>
      </c>
      <c r="HB42" s="17">
        <v>4.1192200000000003</v>
      </c>
      <c r="HC42" s="17">
        <v>-0.11922000000000001</v>
      </c>
      <c r="HD42" s="17">
        <v>33.799999999999997</v>
      </c>
      <c r="HE42" s="17">
        <v>33.36054</v>
      </c>
      <c r="HF42" s="17">
        <v>33.36054</v>
      </c>
      <c r="HG42" s="17">
        <v>0.43946000000000002</v>
      </c>
      <c r="HH42" s="17">
        <v>162</v>
      </c>
      <c r="HI42" s="17">
        <v>139.42177000000001</v>
      </c>
      <c r="HJ42" s="17">
        <v>142.80175</v>
      </c>
      <c r="HK42" s="17">
        <v>19.198250000000002</v>
      </c>
      <c r="HL42" s="17"/>
      <c r="HM42" s="17"/>
      <c r="HN42" s="17"/>
      <c r="HO42" s="17">
        <v>0</v>
      </c>
      <c r="HP42" s="17"/>
      <c r="HQ42" s="17"/>
      <c r="HR42" s="17"/>
      <c r="HS42" s="17">
        <v>0</v>
      </c>
      <c r="HT42" s="17">
        <v>16.2</v>
      </c>
      <c r="HU42" s="17">
        <v>51.118499999999997</v>
      </c>
      <c r="HV42" s="17">
        <v>36.548459999999999</v>
      </c>
      <c r="HW42" s="17">
        <v>-20.348459999999999</v>
      </c>
      <c r="HX42" s="17"/>
      <c r="HY42" s="17"/>
      <c r="HZ42" s="17"/>
      <c r="IA42" s="17">
        <v>0</v>
      </c>
      <c r="IB42" s="17"/>
      <c r="IC42" s="17"/>
      <c r="ID42" s="17"/>
      <c r="IE42" s="17">
        <v>0</v>
      </c>
      <c r="IF42" s="17">
        <v>0</v>
      </c>
      <c r="IG42" s="17">
        <v>45.265309999999999</v>
      </c>
      <c r="IH42" s="17">
        <v>45.265309999999999</v>
      </c>
      <c r="II42" s="17">
        <v>-45.265309999999999</v>
      </c>
      <c r="IJ42" s="17"/>
      <c r="IK42" s="17"/>
      <c r="IL42" s="17"/>
      <c r="IM42" s="17">
        <v>0</v>
      </c>
      <c r="IN42" s="17"/>
      <c r="IO42" s="17"/>
      <c r="IP42" s="17"/>
      <c r="IQ42" s="17">
        <v>0</v>
      </c>
      <c r="IR42" s="17"/>
      <c r="IS42" s="17"/>
      <c r="IT42" s="17"/>
      <c r="IU42" s="17">
        <v>0</v>
      </c>
      <c r="IV42" s="17">
        <v>128.33000000000001</v>
      </c>
      <c r="IW42" s="17">
        <v>128.10932</v>
      </c>
      <c r="IX42" s="17">
        <v>132.83837</v>
      </c>
      <c r="IY42" s="17">
        <v>-4.5083700000000002</v>
      </c>
      <c r="IZ42" s="17">
        <v>0</v>
      </c>
      <c r="JA42" s="17"/>
      <c r="JB42" s="17"/>
      <c r="JC42" s="17">
        <v>0</v>
      </c>
      <c r="JD42" s="17">
        <v>0</v>
      </c>
      <c r="JE42" s="17"/>
      <c r="JF42" s="17"/>
      <c r="JG42" s="17">
        <v>0</v>
      </c>
      <c r="JH42" s="17">
        <v>0</v>
      </c>
      <c r="JI42" s="17"/>
      <c r="JJ42" s="17"/>
      <c r="JK42" s="17">
        <v>0</v>
      </c>
      <c r="JL42" s="17"/>
      <c r="JM42" s="17"/>
      <c r="JN42" s="17"/>
      <c r="JO42" s="17">
        <v>0</v>
      </c>
      <c r="JP42" s="17">
        <v>39.229999999999997</v>
      </c>
      <c r="JQ42" s="17">
        <v>73.275930000000002</v>
      </c>
      <c r="JR42" s="17">
        <v>73.275930000000002</v>
      </c>
      <c r="JS42" s="17">
        <v>-34.045929999999998</v>
      </c>
      <c r="JT42" s="17">
        <v>27.44</v>
      </c>
      <c r="JU42" s="17">
        <v>36.747990000000001</v>
      </c>
      <c r="JV42" s="17">
        <v>36.747990000000001</v>
      </c>
      <c r="JW42" s="17">
        <v>-9.3079900000000002</v>
      </c>
      <c r="JX42" s="17"/>
      <c r="JY42" s="17"/>
      <c r="JZ42" s="17"/>
      <c r="KA42" s="17">
        <v>0</v>
      </c>
      <c r="KB42" s="17"/>
      <c r="KC42" s="17"/>
      <c r="KD42" s="17"/>
      <c r="KE42" s="17">
        <v>0</v>
      </c>
      <c r="KF42" s="17"/>
      <c r="KG42" s="17"/>
      <c r="KH42" s="17"/>
      <c r="KI42" s="17">
        <v>0</v>
      </c>
      <c r="KJ42" s="17"/>
      <c r="KK42" s="17"/>
      <c r="KL42" s="17">
        <v>36</v>
      </c>
      <c r="KM42" s="17">
        <v>-36</v>
      </c>
      <c r="KN42" s="17"/>
      <c r="KO42" s="17"/>
      <c r="KP42" s="17"/>
      <c r="KQ42" s="17">
        <v>0</v>
      </c>
      <c r="KR42" s="17"/>
      <c r="KS42" s="17"/>
      <c r="KT42" s="17"/>
      <c r="KU42" s="17">
        <v>0</v>
      </c>
      <c r="KV42" s="17">
        <v>2.4</v>
      </c>
      <c r="KW42" s="17">
        <v>1.33812</v>
      </c>
      <c r="KX42" s="17">
        <v>1.33812</v>
      </c>
      <c r="KY42" s="17">
        <v>1.0618799999999999</v>
      </c>
      <c r="KZ42" s="17">
        <v>87</v>
      </c>
      <c r="LA42" s="17">
        <v>109.09008</v>
      </c>
      <c r="LB42" s="17">
        <v>152.76983000000001</v>
      </c>
      <c r="LC42" s="17">
        <v>-65.769829999999999</v>
      </c>
      <c r="LD42" s="17">
        <v>124</v>
      </c>
      <c r="LE42" s="17">
        <v>124.84587999999999</v>
      </c>
      <c r="LF42" s="17">
        <v>124.84587999999999</v>
      </c>
      <c r="LG42" s="17">
        <v>-0.84587999999999997</v>
      </c>
      <c r="LH42" s="17">
        <v>64.7</v>
      </c>
      <c r="LI42" s="17">
        <v>67.199219999999997</v>
      </c>
      <c r="LJ42" s="17">
        <v>67.199219999999997</v>
      </c>
      <c r="LK42" s="17">
        <v>-2.4992200000000002</v>
      </c>
      <c r="LL42" s="17">
        <v>79.099999999999994</v>
      </c>
      <c r="LM42" s="17">
        <v>78.567999999999998</v>
      </c>
      <c r="LN42" s="17">
        <v>78.567999999999998</v>
      </c>
      <c r="LO42" s="17">
        <v>0.53200000000000003</v>
      </c>
      <c r="LP42" s="17">
        <v>30.4</v>
      </c>
      <c r="LQ42" s="17">
        <v>29.980560000000001</v>
      </c>
      <c r="LR42" s="17">
        <v>29.980560000000001</v>
      </c>
      <c r="LS42" s="17">
        <v>0.41943999999999998</v>
      </c>
      <c r="LT42" s="17">
        <v>0</v>
      </c>
      <c r="LU42" s="17"/>
      <c r="LV42" s="17"/>
      <c r="LW42" s="17">
        <v>0</v>
      </c>
      <c r="LX42" s="17"/>
      <c r="LY42" s="17"/>
      <c r="LZ42" s="17"/>
      <c r="MA42" s="17">
        <v>0</v>
      </c>
      <c r="MB42" s="17"/>
      <c r="MC42" s="17"/>
      <c r="MD42" s="17"/>
      <c r="ME42" s="17">
        <v>0</v>
      </c>
      <c r="MF42" s="17">
        <v>102.6</v>
      </c>
      <c r="MG42" s="17">
        <v>141.41918999999999</v>
      </c>
      <c r="MH42" s="17">
        <v>153.06012000000001</v>
      </c>
      <c r="MI42" s="17">
        <v>-50.460120000000003</v>
      </c>
      <c r="MJ42" s="17">
        <v>102.4</v>
      </c>
      <c r="MK42" s="17">
        <v>141.41918999999999</v>
      </c>
      <c r="ML42" s="17">
        <v>153.06012000000001</v>
      </c>
      <c r="MM42" s="17">
        <v>-50.660119999999999</v>
      </c>
      <c r="MN42" s="17">
        <v>120.7</v>
      </c>
      <c r="MO42" s="17">
        <v>141.84387000000001</v>
      </c>
      <c r="MP42" s="17">
        <v>153.51975999999999</v>
      </c>
      <c r="MQ42" s="17">
        <v>-32.819760000000002</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6.9</v>
      </c>
      <c r="NU42" s="17">
        <v>7.0432300000000003</v>
      </c>
      <c r="NV42" s="17">
        <v>7.0432300000000003</v>
      </c>
      <c r="NW42" s="17">
        <v>-0.14323</v>
      </c>
      <c r="NX42" s="17">
        <v>4.0999999999999996</v>
      </c>
      <c r="NY42" s="17">
        <v>7.3890099999999999</v>
      </c>
      <c r="NZ42" s="17">
        <v>7.3890099999999999</v>
      </c>
      <c r="OA42" s="17">
        <v>-3.2890100000000002</v>
      </c>
      <c r="OB42" s="17">
        <v>20</v>
      </c>
      <c r="OC42" s="17">
        <v>20</v>
      </c>
      <c r="OD42" s="17">
        <v>17.492709999999999</v>
      </c>
      <c r="OE42" s="17">
        <v>2.5072899999999998</v>
      </c>
      <c r="OF42" s="17">
        <v>0.3</v>
      </c>
      <c r="OG42" s="17">
        <v>0.23499999999999999</v>
      </c>
      <c r="OH42" s="17">
        <v>0.23499999999999999</v>
      </c>
      <c r="OI42" s="17">
        <v>6.5000000000000002E-2</v>
      </c>
      <c r="OJ42" s="17">
        <v>82.3</v>
      </c>
      <c r="OK42" s="17">
        <v>85.724999999999994</v>
      </c>
      <c r="OL42" s="17">
        <v>85.724999999999994</v>
      </c>
      <c r="OM42" s="17">
        <v>-3.4249999999999998</v>
      </c>
      <c r="ON42" s="17">
        <v>49.6</v>
      </c>
      <c r="OO42" s="17">
        <v>27.542999999999999</v>
      </c>
      <c r="OP42" s="17">
        <v>27.542999999999999</v>
      </c>
      <c r="OQ42" s="17">
        <v>22.056999999999999</v>
      </c>
      <c r="OR42" s="17">
        <v>0.2</v>
      </c>
      <c r="OS42" s="17">
        <v>5.2229999999999999</v>
      </c>
      <c r="OT42" s="17">
        <v>5.2229999999999999</v>
      </c>
      <c r="OU42" s="17">
        <v>-5.0229999999999997</v>
      </c>
      <c r="OV42" s="17">
        <v>0.2</v>
      </c>
      <c r="OW42" s="17">
        <v>0.1</v>
      </c>
      <c r="OX42" s="17">
        <v>0.1</v>
      </c>
      <c r="OY42" s="17">
        <v>0.1</v>
      </c>
      <c r="OZ42" s="17">
        <v>20.100000000000001</v>
      </c>
      <c r="PA42" s="17">
        <v>19.436350000000001</v>
      </c>
      <c r="PB42" s="17">
        <v>19.436350000000001</v>
      </c>
      <c r="PC42" s="17">
        <v>0.66364999999999996</v>
      </c>
      <c r="PD42" s="17">
        <v>9.9</v>
      </c>
      <c r="PE42" s="17">
        <v>9.9830000000000005</v>
      </c>
      <c r="PF42" s="17">
        <v>9.9830000000000005</v>
      </c>
      <c r="PG42" s="17">
        <v>-8.3000000000000004E-2</v>
      </c>
      <c r="PH42" s="17">
        <v>5.3</v>
      </c>
      <c r="PI42" s="17">
        <v>5.67</v>
      </c>
      <c r="PJ42" s="17">
        <v>5.67</v>
      </c>
      <c r="PK42" s="17">
        <v>-0.37</v>
      </c>
      <c r="PL42" s="17">
        <v>140.19999999999999</v>
      </c>
      <c r="PM42" s="17">
        <v>6.8</v>
      </c>
      <c r="PN42" s="17">
        <v>21.196999999999999</v>
      </c>
      <c r="PO42" s="17">
        <v>119.003</v>
      </c>
      <c r="PP42" s="17">
        <v>2.2000000000000002</v>
      </c>
      <c r="PQ42" s="17">
        <v>1</v>
      </c>
      <c r="PR42" s="17">
        <v>1</v>
      </c>
      <c r="PS42" s="17">
        <v>1.2</v>
      </c>
      <c r="PT42" s="17">
        <v>3.6</v>
      </c>
      <c r="PU42" s="17">
        <v>1.8</v>
      </c>
      <c r="PV42" s="17">
        <v>1.8</v>
      </c>
      <c r="PW42" s="17">
        <v>1.8</v>
      </c>
      <c r="PX42" s="17">
        <v>5.0999999999999996</v>
      </c>
      <c r="PY42" s="17">
        <v>5</v>
      </c>
      <c r="PZ42" s="17">
        <v>5</v>
      </c>
      <c r="QA42" s="17">
        <v>0.1</v>
      </c>
      <c r="QB42" s="17">
        <v>20.399999999999999</v>
      </c>
      <c r="QC42" s="17">
        <v>20.274049999999999</v>
      </c>
      <c r="QD42" s="17">
        <v>20.274049999999999</v>
      </c>
      <c r="QE42" s="17">
        <v>0.12595000000000001</v>
      </c>
      <c r="QF42" s="17">
        <v>20</v>
      </c>
      <c r="QG42" s="17">
        <v>19.436350000000001</v>
      </c>
      <c r="QH42" s="17">
        <v>19.436350000000001</v>
      </c>
      <c r="QI42" s="17">
        <v>0.56364999999999998</v>
      </c>
      <c r="QJ42" s="17">
        <v>18.8</v>
      </c>
      <c r="QK42" s="17">
        <v>19</v>
      </c>
      <c r="QL42" s="17">
        <v>17.492709999999999</v>
      </c>
      <c r="QM42" s="17">
        <v>1.3072900000000001</v>
      </c>
      <c r="QN42" s="17">
        <v>3.4</v>
      </c>
      <c r="QO42" s="17">
        <v>3.4</v>
      </c>
      <c r="QP42" s="17">
        <v>3.4</v>
      </c>
      <c r="QQ42" s="17">
        <v>0</v>
      </c>
      <c r="QR42" s="17">
        <v>18.5</v>
      </c>
      <c r="QS42" s="17">
        <v>9.1999999999999993</v>
      </c>
      <c r="QT42" s="17">
        <v>9.1999999999999993</v>
      </c>
      <c r="QU42" s="17">
        <v>9.3000000000000007</v>
      </c>
      <c r="QV42" s="17">
        <v>9.5</v>
      </c>
      <c r="QW42" s="17">
        <v>5.952</v>
      </c>
      <c r="QX42" s="17">
        <v>5.952</v>
      </c>
      <c r="QY42" s="17">
        <v>3.548</v>
      </c>
      <c r="QZ42" s="17">
        <v>11.4</v>
      </c>
      <c r="RA42" s="17">
        <v>10.489000000000001</v>
      </c>
      <c r="RB42" s="17">
        <v>10.489000000000001</v>
      </c>
      <c r="RC42" s="17">
        <v>0.91100000000000003</v>
      </c>
      <c r="RD42" s="17">
        <v>2.9</v>
      </c>
      <c r="RE42" s="17">
        <v>20.2</v>
      </c>
      <c r="RF42" s="17">
        <v>18.811</v>
      </c>
      <c r="RG42" s="17">
        <v>-15.911</v>
      </c>
      <c r="RH42" s="17">
        <v>45</v>
      </c>
      <c r="RI42" s="17">
        <v>59.938000000000002</v>
      </c>
      <c r="RJ42" s="17">
        <v>59.938000000000002</v>
      </c>
      <c r="RK42" s="17">
        <v>-14.938000000000001</v>
      </c>
      <c r="RL42" s="17">
        <v>0</v>
      </c>
      <c r="RM42" s="17">
        <v>5.0289999999999999</v>
      </c>
      <c r="RN42" s="17">
        <v>5.0289999999999999</v>
      </c>
      <c r="RO42" s="17">
        <v>-5.0289999999999999</v>
      </c>
      <c r="RP42" s="17">
        <v>3.4</v>
      </c>
      <c r="RQ42" s="17">
        <v>3.5009999999999999</v>
      </c>
      <c r="RR42" s="17">
        <v>3.5009999999999999</v>
      </c>
      <c r="RS42" s="17">
        <v>-0.10100000000000001</v>
      </c>
      <c r="RT42" s="17">
        <v>7.1</v>
      </c>
      <c r="RU42" s="17">
        <v>13.23035</v>
      </c>
      <c r="RV42" s="17">
        <v>19.062280000000001</v>
      </c>
      <c r="RW42" s="17">
        <v>-11.96228</v>
      </c>
      <c r="RX42" s="17">
        <v>3</v>
      </c>
      <c r="RY42" s="17">
        <v>2</v>
      </c>
      <c r="RZ42" s="17">
        <v>2</v>
      </c>
      <c r="SA42" s="17">
        <v>1</v>
      </c>
      <c r="SB42" s="17"/>
      <c r="SC42" s="17"/>
      <c r="SD42" s="17">
        <v>0.4</v>
      </c>
      <c r="SE42" s="17">
        <v>-0.4</v>
      </c>
      <c r="SF42" s="17">
        <v>0.1</v>
      </c>
      <c r="SG42" s="17">
        <v>7.1999999999999995E-2</v>
      </c>
      <c r="SH42" s="17">
        <v>7.1999999999999995E-2</v>
      </c>
      <c r="SI42" s="17">
        <v>2.8000000000000001E-2</v>
      </c>
      <c r="SJ42" s="17">
        <v>19.8</v>
      </c>
      <c r="SK42" s="17">
        <v>19.1448</v>
      </c>
      <c r="SL42" s="17">
        <v>19.1448</v>
      </c>
      <c r="SM42" s="17">
        <v>0.6552</v>
      </c>
      <c r="SN42" s="17">
        <v>9.6</v>
      </c>
      <c r="SO42" s="17">
        <v>10.301259999999999</v>
      </c>
      <c r="SP42" s="17">
        <v>10.301259999999999</v>
      </c>
      <c r="SQ42" s="17">
        <v>-0.70125999999999999</v>
      </c>
      <c r="SR42" s="17">
        <v>20.3</v>
      </c>
      <c r="SS42" s="17">
        <v>19.436350000000001</v>
      </c>
      <c r="ST42" s="17">
        <v>19.436350000000001</v>
      </c>
      <c r="SU42" s="17">
        <v>0.86365000000000003</v>
      </c>
      <c r="SV42" s="17">
        <v>20.3</v>
      </c>
      <c r="SW42" s="17">
        <v>19.436350000000001</v>
      </c>
      <c r="SX42" s="17">
        <v>19.436350000000001</v>
      </c>
      <c r="SY42" s="17">
        <v>0.86365000000000003</v>
      </c>
      <c r="SZ42" s="17">
        <v>20</v>
      </c>
      <c r="TA42" s="17">
        <v>19.241980000000002</v>
      </c>
      <c r="TB42" s="17">
        <v>19.241980000000002</v>
      </c>
      <c r="TC42" s="17">
        <v>0.75802000000000003</v>
      </c>
      <c r="TD42" s="17">
        <v>26.9</v>
      </c>
      <c r="TE42" s="17">
        <v>14.298999999999999</v>
      </c>
      <c r="TF42" s="17">
        <v>14.298999999999999</v>
      </c>
      <c r="TG42" s="17">
        <v>12.601000000000001</v>
      </c>
      <c r="TH42" s="17">
        <v>24.3</v>
      </c>
      <c r="TI42" s="17">
        <v>31.4</v>
      </c>
      <c r="TJ42" s="17">
        <v>46.85</v>
      </c>
      <c r="TK42" s="17">
        <v>-22.55</v>
      </c>
      <c r="TL42" s="17">
        <v>6.9</v>
      </c>
      <c r="TM42" s="17">
        <v>4.5759999999999996</v>
      </c>
      <c r="TN42" s="17">
        <v>4.5759999999999996</v>
      </c>
      <c r="TO42" s="17">
        <v>2.3239999999999998</v>
      </c>
      <c r="TP42" s="17">
        <v>26.64</v>
      </c>
      <c r="TQ42" s="17">
        <v>37.5</v>
      </c>
      <c r="TR42" s="17">
        <v>45.584000000000003</v>
      </c>
      <c r="TS42" s="17">
        <v>-18.943999999999999</v>
      </c>
      <c r="TT42" s="17">
        <v>60.37</v>
      </c>
      <c r="TU42" s="17">
        <v>50.2</v>
      </c>
      <c r="TV42" s="17">
        <v>53.627000000000002</v>
      </c>
      <c r="TW42" s="17">
        <v>6.7430000000000003</v>
      </c>
      <c r="TX42" s="17">
        <v>3.96</v>
      </c>
      <c r="TY42" s="17">
        <v>1.677</v>
      </c>
      <c r="TZ42" s="17">
        <v>1.677</v>
      </c>
      <c r="UA42" s="17">
        <v>2.2829999999999999</v>
      </c>
      <c r="UB42" s="17">
        <v>1.9</v>
      </c>
      <c r="UC42" s="17">
        <v>3.28</v>
      </c>
      <c r="UD42" s="17">
        <v>3.28</v>
      </c>
      <c r="UE42" s="17">
        <v>-1.38</v>
      </c>
      <c r="UF42" s="17">
        <v>38.6</v>
      </c>
      <c r="UG42" s="17">
        <v>6.72</v>
      </c>
      <c r="UH42" s="17">
        <v>6.72</v>
      </c>
      <c r="UI42" s="17">
        <v>31.88</v>
      </c>
      <c r="UJ42" s="17">
        <v>20.9</v>
      </c>
      <c r="UK42" s="17">
        <v>19.922249999999998</v>
      </c>
      <c r="UL42" s="17">
        <v>19.922249999999998</v>
      </c>
      <c r="UM42" s="17">
        <v>0.97775000000000001</v>
      </c>
      <c r="UN42" s="17">
        <v>8.1999999999999993</v>
      </c>
      <c r="UO42" s="17">
        <v>8.1999999999999993</v>
      </c>
      <c r="UP42" s="17">
        <v>8.1999999999999993</v>
      </c>
      <c r="UQ42" s="17">
        <v>0</v>
      </c>
      <c r="UR42" s="17">
        <v>6.2</v>
      </c>
      <c r="US42" s="17">
        <v>6.8</v>
      </c>
      <c r="UT42" s="17">
        <v>6.8</v>
      </c>
      <c r="UU42" s="17">
        <v>-0.6</v>
      </c>
      <c r="UV42" s="17">
        <v>20.399999999999999</v>
      </c>
      <c r="UW42" s="17">
        <v>20</v>
      </c>
      <c r="UX42" s="17">
        <v>19.436350000000001</v>
      </c>
      <c r="UY42" s="17">
        <v>0.96365000000000001</v>
      </c>
      <c r="UZ42" s="17">
        <v>20.399999999999999</v>
      </c>
      <c r="VA42" s="17">
        <v>20</v>
      </c>
      <c r="VB42" s="17">
        <v>19.436350000000001</v>
      </c>
      <c r="VC42" s="17">
        <v>0.96365000000000001</v>
      </c>
      <c r="VD42" s="17">
        <v>20.100000000000001</v>
      </c>
      <c r="VE42" s="17">
        <v>20</v>
      </c>
      <c r="VF42" s="17">
        <v>19.436350000000001</v>
      </c>
      <c r="VG42" s="17">
        <v>0.66364999999999996</v>
      </c>
      <c r="VH42" s="17">
        <v>1.1000000000000001</v>
      </c>
      <c r="VI42" s="17">
        <v>6.3920000000000003</v>
      </c>
      <c r="VJ42" s="17">
        <v>6.3920000000000003</v>
      </c>
      <c r="VK42" s="17">
        <v>-5.2919999999999998</v>
      </c>
      <c r="VL42" s="17">
        <v>185.1</v>
      </c>
      <c r="VM42" s="17">
        <v>11.4</v>
      </c>
      <c r="VN42" s="17">
        <v>24.541</v>
      </c>
      <c r="VO42" s="17">
        <v>160.559</v>
      </c>
      <c r="VP42" s="17">
        <v>4.5</v>
      </c>
      <c r="VQ42" s="17">
        <v>2.4969999999999999</v>
      </c>
      <c r="VR42" s="17">
        <v>2.4969999999999999</v>
      </c>
      <c r="VS42" s="17">
        <v>2.0030000000000001</v>
      </c>
      <c r="VT42" s="17">
        <v>50.2</v>
      </c>
      <c r="VU42" s="17">
        <v>2.1</v>
      </c>
      <c r="VV42" s="17">
        <v>13.6675</v>
      </c>
      <c r="VW42" s="17">
        <v>36.532499999999999</v>
      </c>
      <c r="VX42" s="17">
        <v>0.3</v>
      </c>
      <c r="VY42" s="17">
        <v>0.6</v>
      </c>
      <c r="VZ42" s="17">
        <v>0.6</v>
      </c>
      <c r="WA42" s="17">
        <v>-0.3</v>
      </c>
      <c r="WB42" s="17">
        <v>99.5</v>
      </c>
      <c r="WC42" s="17">
        <v>99.9</v>
      </c>
      <c r="WD42" s="17">
        <v>123.071</v>
      </c>
      <c r="WE42" s="17">
        <v>-23.571000000000002</v>
      </c>
      <c r="WF42" s="17">
        <v>109.6</v>
      </c>
      <c r="WG42" s="17">
        <v>110.5</v>
      </c>
      <c r="WH42" s="17">
        <v>130.65600000000001</v>
      </c>
      <c r="WI42" s="17">
        <v>-21.056000000000001</v>
      </c>
      <c r="WJ42" s="17">
        <v>29</v>
      </c>
      <c r="WK42" s="17">
        <v>2.1</v>
      </c>
      <c r="WL42" s="17">
        <v>21.98</v>
      </c>
      <c r="WM42" s="17">
        <v>7.02</v>
      </c>
      <c r="WN42" s="17">
        <v>4.0999999999999996</v>
      </c>
      <c r="WO42" s="17">
        <v>4.2</v>
      </c>
      <c r="WP42" s="17">
        <v>4.2</v>
      </c>
      <c r="WQ42" s="17">
        <v>-0.1</v>
      </c>
      <c r="WR42" s="17">
        <v>1.1000000000000001</v>
      </c>
      <c r="WS42" s="17">
        <v>1.2</v>
      </c>
      <c r="WT42" s="17">
        <v>1.2</v>
      </c>
      <c r="WU42" s="17">
        <v>-0.1</v>
      </c>
      <c r="WV42" s="17">
        <v>2.4</v>
      </c>
      <c r="WW42" s="17">
        <v>2.4</v>
      </c>
      <c r="WX42" s="17">
        <v>2.4</v>
      </c>
      <c r="WY42" s="17">
        <v>0</v>
      </c>
      <c r="WZ42" s="17">
        <v>1.1000000000000001</v>
      </c>
      <c r="XA42" s="17">
        <v>1.4</v>
      </c>
      <c r="XB42" s="17">
        <v>1.4</v>
      </c>
      <c r="XC42" s="17">
        <v>-0.3</v>
      </c>
      <c r="XD42" s="17">
        <v>4.8</v>
      </c>
      <c r="XE42" s="17">
        <v>0.308</v>
      </c>
      <c r="XF42" s="17">
        <v>0.308</v>
      </c>
      <c r="XG42" s="17">
        <v>4.492</v>
      </c>
      <c r="XH42" s="17">
        <v>8.8000000000000007</v>
      </c>
      <c r="XI42" s="17">
        <v>9</v>
      </c>
      <c r="XJ42" s="17">
        <v>9</v>
      </c>
      <c r="XK42" s="17">
        <v>-0.2</v>
      </c>
      <c r="XL42" s="17">
        <v>20</v>
      </c>
      <c r="XM42" s="17">
        <v>19.241980000000002</v>
      </c>
      <c r="XN42" s="17">
        <v>19.241980000000002</v>
      </c>
      <c r="XO42" s="17">
        <v>0.75802000000000003</v>
      </c>
      <c r="XP42" s="17">
        <v>9</v>
      </c>
      <c r="XQ42" s="17">
        <v>10.7</v>
      </c>
      <c r="XR42" s="17">
        <v>10.7</v>
      </c>
      <c r="XS42" s="17">
        <v>-1.7</v>
      </c>
      <c r="XT42" s="17">
        <v>26.8</v>
      </c>
      <c r="XU42" s="17">
        <v>30.5</v>
      </c>
      <c r="XV42" s="17">
        <v>29</v>
      </c>
      <c r="XW42" s="17">
        <v>-2.2000000000000002</v>
      </c>
      <c r="XX42" s="17">
        <v>34.200000000000003</v>
      </c>
      <c r="XY42" s="17">
        <v>30.5</v>
      </c>
      <c r="XZ42" s="17">
        <v>29</v>
      </c>
      <c r="YA42" s="17">
        <v>5.2</v>
      </c>
      <c r="YB42" s="17">
        <v>12.2</v>
      </c>
      <c r="YC42" s="17">
        <v>14</v>
      </c>
      <c r="YD42" s="17">
        <v>14</v>
      </c>
      <c r="YE42" s="17">
        <v>-1.8</v>
      </c>
      <c r="YF42" s="17">
        <v>4.5999999999999996</v>
      </c>
      <c r="YG42" s="17">
        <v>18.25</v>
      </c>
      <c r="YH42" s="17">
        <v>18.25</v>
      </c>
      <c r="YI42" s="17">
        <v>-13.65</v>
      </c>
      <c r="YJ42" s="17">
        <v>6.6</v>
      </c>
      <c r="YK42" s="17">
        <v>7.99</v>
      </c>
      <c r="YL42" s="17">
        <v>7.99</v>
      </c>
      <c r="YM42" s="17">
        <v>-1.39</v>
      </c>
      <c r="YN42" s="17">
        <v>10</v>
      </c>
      <c r="YO42" s="17">
        <v>11</v>
      </c>
      <c r="YP42" s="17">
        <v>11</v>
      </c>
      <c r="YQ42" s="17">
        <v>-1</v>
      </c>
      <c r="YR42" s="17">
        <v>21.8</v>
      </c>
      <c r="YS42" s="17">
        <v>22</v>
      </c>
      <c r="YT42" s="17">
        <v>22</v>
      </c>
      <c r="YU42" s="17">
        <v>-0.2</v>
      </c>
    </row>
    <row r="43" spans="1:671" ht="24" customHeight="1" x14ac:dyDescent="0.25">
      <c r="A43" s="1"/>
      <c r="B43" s="16" t="s">
        <v>102</v>
      </c>
      <c r="C43" s="16" t="s">
        <v>896</v>
      </c>
      <c r="D43" s="17">
        <v>203.3</v>
      </c>
      <c r="E43" s="17">
        <v>203.40136000000001</v>
      </c>
      <c r="F43" s="17">
        <v>203.40136000000001</v>
      </c>
      <c r="G43" s="17">
        <v>-0.10136000000000001</v>
      </c>
      <c r="H43" s="17">
        <v>605.20000000000005</v>
      </c>
      <c r="I43" s="17">
        <v>600.22326999999996</v>
      </c>
      <c r="J43" s="17">
        <v>631.22380999999996</v>
      </c>
      <c r="K43" s="17">
        <v>-26.023810000000001</v>
      </c>
      <c r="L43" s="17">
        <v>145</v>
      </c>
      <c r="M43" s="17">
        <v>146.79963000000001</v>
      </c>
      <c r="N43" s="17">
        <v>146.79963000000001</v>
      </c>
      <c r="O43" s="17">
        <v>-1.7996300000000001</v>
      </c>
      <c r="P43" s="17"/>
      <c r="Q43" s="17"/>
      <c r="R43" s="17"/>
      <c r="S43" s="17">
        <v>0</v>
      </c>
      <c r="T43" s="17"/>
      <c r="U43" s="17"/>
      <c r="V43" s="17"/>
      <c r="W43" s="17">
        <v>0</v>
      </c>
      <c r="X43" s="17">
        <v>90.1</v>
      </c>
      <c r="Y43" s="17">
        <v>91.867829999999998</v>
      </c>
      <c r="Z43" s="17">
        <v>91.867829999999998</v>
      </c>
      <c r="AA43" s="17">
        <v>-1.76783</v>
      </c>
      <c r="AB43" s="17">
        <v>161.9</v>
      </c>
      <c r="AC43" s="17">
        <v>162.59082000000001</v>
      </c>
      <c r="AD43" s="17">
        <v>242</v>
      </c>
      <c r="AE43" s="17">
        <v>-80.099999999999994</v>
      </c>
      <c r="AF43" s="17"/>
      <c r="AG43" s="17"/>
      <c r="AH43" s="17"/>
      <c r="AI43" s="17">
        <v>0</v>
      </c>
      <c r="AJ43" s="17">
        <v>0</v>
      </c>
      <c r="AK43" s="17"/>
      <c r="AL43" s="17"/>
      <c r="AM43" s="17">
        <v>0</v>
      </c>
      <c r="AN43" s="17">
        <v>0</v>
      </c>
      <c r="AO43" s="17"/>
      <c r="AP43" s="17"/>
      <c r="AQ43" s="17">
        <v>0</v>
      </c>
      <c r="AR43" s="17">
        <v>198.3</v>
      </c>
      <c r="AS43" s="17">
        <v>100</v>
      </c>
      <c r="AT43" s="17"/>
      <c r="AU43" s="17">
        <v>198.3</v>
      </c>
      <c r="AV43" s="17">
        <v>197.4</v>
      </c>
      <c r="AW43" s="17"/>
      <c r="AX43" s="17"/>
      <c r="AY43" s="17">
        <v>197.4</v>
      </c>
      <c r="AZ43" s="17"/>
      <c r="BA43" s="17"/>
      <c r="BB43" s="17"/>
      <c r="BC43" s="17">
        <v>0</v>
      </c>
      <c r="BD43" s="17">
        <v>0</v>
      </c>
      <c r="BE43" s="17"/>
      <c r="BF43" s="17"/>
      <c r="BG43" s="17">
        <v>0</v>
      </c>
      <c r="BH43" s="17"/>
      <c r="BI43" s="17"/>
      <c r="BJ43" s="17"/>
      <c r="BK43" s="17">
        <v>0</v>
      </c>
      <c r="BL43" s="17">
        <v>542.5</v>
      </c>
      <c r="BM43" s="17">
        <v>557.29154000000005</v>
      </c>
      <c r="BN43" s="17">
        <v>557.29155000000003</v>
      </c>
      <c r="BO43" s="17">
        <v>-14.791550000000001</v>
      </c>
      <c r="BP43" s="17">
        <v>10.199999999999999</v>
      </c>
      <c r="BQ43" s="17">
        <v>10.52094</v>
      </c>
      <c r="BR43" s="17">
        <v>10.52094</v>
      </c>
      <c r="BS43" s="17">
        <v>-0.32094</v>
      </c>
      <c r="BT43" s="17"/>
      <c r="BU43" s="17"/>
      <c r="BV43" s="17"/>
      <c r="BW43" s="17">
        <v>0</v>
      </c>
      <c r="BX43" s="17"/>
      <c r="BY43" s="17"/>
      <c r="BZ43" s="17"/>
      <c r="CA43" s="17">
        <v>0</v>
      </c>
      <c r="CB43" s="17"/>
      <c r="CC43" s="17"/>
      <c r="CD43" s="17"/>
      <c r="CE43" s="17">
        <v>0</v>
      </c>
      <c r="CF43" s="17"/>
      <c r="CG43" s="17"/>
      <c r="CH43" s="17"/>
      <c r="CI43" s="17">
        <v>0</v>
      </c>
      <c r="CJ43" s="17">
        <v>168.3</v>
      </c>
      <c r="CK43" s="17">
        <v>164.06706</v>
      </c>
      <c r="CL43" s="17">
        <v>164.06706</v>
      </c>
      <c r="CM43" s="17">
        <v>4.2329400000000001</v>
      </c>
      <c r="CN43" s="17">
        <v>9.6999999999999993</v>
      </c>
      <c r="CO43" s="17">
        <v>5.1383299999999998</v>
      </c>
      <c r="CP43" s="17">
        <v>5.1383299999999998</v>
      </c>
      <c r="CQ43" s="17">
        <v>4.5616700000000003</v>
      </c>
      <c r="CR43" s="17">
        <v>6.3</v>
      </c>
      <c r="CS43" s="17">
        <v>2.8205</v>
      </c>
      <c r="CT43" s="17">
        <v>2.8205</v>
      </c>
      <c r="CU43" s="17">
        <v>3.4794999999999998</v>
      </c>
      <c r="CV43" s="17">
        <v>0</v>
      </c>
      <c r="CW43" s="17"/>
      <c r="CX43" s="17">
        <v>22.410769999999999</v>
      </c>
      <c r="CY43" s="17">
        <v>-22.410769999999999</v>
      </c>
      <c r="CZ43" s="17">
        <v>6.9</v>
      </c>
      <c r="DA43" s="17">
        <v>6.8787000000000003</v>
      </c>
      <c r="DB43" s="17">
        <v>6.8787000000000003</v>
      </c>
      <c r="DC43" s="17">
        <v>2.1299999999999999E-2</v>
      </c>
      <c r="DD43" s="17">
        <v>14.9</v>
      </c>
      <c r="DE43" s="17">
        <v>14.933920000000001</v>
      </c>
      <c r="DF43" s="17">
        <v>14.933920000000001</v>
      </c>
      <c r="DG43" s="17">
        <v>-3.3919999999999999E-2</v>
      </c>
      <c r="DH43" s="17">
        <v>142.1</v>
      </c>
      <c r="DI43" s="17">
        <v>142.44412</v>
      </c>
      <c r="DJ43" s="17">
        <v>142.44412</v>
      </c>
      <c r="DK43" s="17">
        <v>-0.34411999999999998</v>
      </c>
      <c r="DL43" s="17"/>
      <c r="DM43" s="17"/>
      <c r="DN43" s="17"/>
      <c r="DO43" s="17">
        <v>0</v>
      </c>
      <c r="DP43" s="17"/>
      <c r="DQ43" s="17"/>
      <c r="DR43" s="17"/>
      <c r="DS43" s="17">
        <v>0</v>
      </c>
      <c r="DT43" s="17"/>
      <c r="DU43" s="17"/>
      <c r="DV43" s="17"/>
      <c r="DW43" s="17">
        <v>0</v>
      </c>
      <c r="DX43" s="17"/>
      <c r="DY43" s="17"/>
      <c r="DZ43" s="17"/>
      <c r="EA43" s="17">
        <v>0</v>
      </c>
      <c r="EB43" s="17">
        <v>110.5</v>
      </c>
      <c r="EC43" s="17">
        <v>112.46647</v>
      </c>
      <c r="ED43" s="17">
        <v>112.46647</v>
      </c>
      <c r="EE43" s="17">
        <v>-1.9664699999999999</v>
      </c>
      <c r="EF43" s="17">
        <v>222.8</v>
      </c>
      <c r="EG43" s="17">
        <v>220.69499999999999</v>
      </c>
      <c r="EH43" s="17">
        <v>220.69499999999999</v>
      </c>
      <c r="EI43" s="17">
        <v>2.105</v>
      </c>
      <c r="EJ43" s="17"/>
      <c r="EK43" s="17"/>
      <c r="EL43" s="17"/>
      <c r="EM43" s="17">
        <v>0</v>
      </c>
      <c r="EN43" s="17"/>
      <c r="EO43" s="17"/>
      <c r="EP43" s="17"/>
      <c r="EQ43" s="17">
        <v>0</v>
      </c>
      <c r="ER43" s="17"/>
      <c r="ES43" s="17"/>
      <c r="ET43" s="17"/>
      <c r="EU43" s="17">
        <v>0</v>
      </c>
      <c r="EV43" s="17">
        <v>6.5</v>
      </c>
      <c r="EW43" s="17">
        <v>6.39</v>
      </c>
      <c r="EX43" s="17">
        <v>6.39</v>
      </c>
      <c r="EY43" s="17">
        <v>0.11</v>
      </c>
      <c r="EZ43" s="17">
        <v>449.4</v>
      </c>
      <c r="FA43" s="17">
        <v>449.28084999999999</v>
      </c>
      <c r="FB43" s="17">
        <v>449.28086000000002</v>
      </c>
      <c r="FC43" s="17">
        <v>0.11914</v>
      </c>
      <c r="FD43" s="17">
        <v>79.099999999999994</v>
      </c>
      <c r="FE43" s="17">
        <v>81.635570000000001</v>
      </c>
      <c r="FF43" s="17">
        <v>81.635570000000001</v>
      </c>
      <c r="FG43" s="17">
        <v>-2.5355699999999999</v>
      </c>
      <c r="FH43" s="17">
        <v>121.9</v>
      </c>
      <c r="FI43" s="17">
        <v>142.04259999999999</v>
      </c>
      <c r="FJ43" s="17">
        <v>142.04259999999999</v>
      </c>
      <c r="FK43" s="17">
        <v>-20.142600000000002</v>
      </c>
      <c r="FL43" s="17">
        <v>42</v>
      </c>
      <c r="FM43" s="17">
        <v>41.89893</v>
      </c>
      <c r="FN43" s="17">
        <v>41.89893</v>
      </c>
      <c r="FO43" s="17">
        <v>0.10106999999999999</v>
      </c>
      <c r="FP43" s="17">
        <v>18.399999999999999</v>
      </c>
      <c r="FQ43" s="17">
        <v>19.21088</v>
      </c>
      <c r="FR43" s="17">
        <v>19.21088</v>
      </c>
      <c r="FS43" s="17">
        <v>-0.81088000000000005</v>
      </c>
      <c r="FT43" s="17">
        <v>18.899999999999999</v>
      </c>
      <c r="FU43" s="17">
        <v>18.172979999999999</v>
      </c>
      <c r="FV43" s="17">
        <v>18.172979999999999</v>
      </c>
      <c r="FW43" s="17">
        <v>0.72702</v>
      </c>
      <c r="FX43" s="17">
        <v>52.1</v>
      </c>
      <c r="FY43" s="17">
        <v>87.773570000000007</v>
      </c>
      <c r="FZ43" s="17">
        <v>87.773570000000007</v>
      </c>
      <c r="GA43" s="17">
        <v>-35.673569999999998</v>
      </c>
      <c r="GB43" s="17">
        <v>143</v>
      </c>
      <c r="GC43" s="17">
        <v>166.66181</v>
      </c>
      <c r="GD43" s="17">
        <v>166.66181</v>
      </c>
      <c r="GE43" s="17">
        <v>-23.661809999999999</v>
      </c>
      <c r="GF43" s="17">
        <v>143.5</v>
      </c>
      <c r="GG43" s="17">
        <v>166.66181</v>
      </c>
      <c r="GH43" s="17">
        <v>166.66181</v>
      </c>
      <c r="GI43" s="17">
        <v>-23.161809999999999</v>
      </c>
      <c r="GJ43" s="17">
        <v>164.8</v>
      </c>
      <c r="GK43" s="17">
        <v>167.16229000000001</v>
      </c>
      <c r="GL43" s="17">
        <v>167.16229000000001</v>
      </c>
      <c r="GM43" s="17">
        <v>-2.3622899999999998</v>
      </c>
      <c r="GN43" s="17">
        <v>107.1</v>
      </c>
      <c r="GO43" s="17">
        <v>110.48202000000001</v>
      </c>
      <c r="GP43" s="17">
        <v>110.48202000000001</v>
      </c>
      <c r="GQ43" s="17">
        <v>-3.3820199999999998</v>
      </c>
      <c r="GR43" s="17">
        <v>18.2</v>
      </c>
      <c r="GS43" s="17">
        <v>18</v>
      </c>
      <c r="GT43" s="17">
        <v>18</v>
      </c>
      <c r="GU43" s="17">
        <v>0.2</v>
      </c>
      <c r="GV43" s="17">
        <v>45.8</v>
      </c>
      <c r="GW43" s="17">
        <v>44.103009999999998</v>
      </c>
      <c r="GX43" s="17">
        <v>44.103009999999998</v>
      </c>
      <c r="GY43" s="17">
        <v>1.69699</v>
      </c>
      <c r="GZ43" s="17">
        <v>4</v>
      </c>
      <c r="HA43" s="17">
        <v>4.1192200000000003</v>
      </c>
      <c r="HB43" s="17">
        <v>4.1192200000000003</v>
      </c>
      <c r="HC43" s="17">
        <v>-0.11922000000000001</v>
      </c>
      <c r="HD43" s="17">
        <v>34</v>
      </c>
      <c r="HE43" s="17">
        <v>33.36054</v>
      </c>
      <c r="HF43" s="17">
        <v>33.36054</v>
      </c>
      <c r="HG43" s="17">
        <v>0.63946000000000003</v>
      </c>
      <c r="HH43" s="17">
        <v>159.80000000000001</v>
      </c>
      <c r="HI43" s="17">
        <v>142.80175</v>
      </c>
      <c r="HJ43" s="17">
        <v>142.80175</v>
      </c>
      <c r="HK43" s="17">
        <v>16.998249999999999</v>
      </c>
      <c r="HL43" s="17"/>
      <c r="HM43" s="17"/>
      <c r="HN43" s="17"/>
      <c r="HO43" s="17">
        <v>0</v>
      </c>
      <c r="HP43" s="17"/>
      <c r="HQ43" s="17"/>
      <c r="HR43" s="17"/>
      <c r="HS43" s="17">
        <v>0</v>
      </c>
      <c r="HT43" s="17">
        <v>14.6</v>
      </c>
      <c r="HU43" s="17"/>
      <c r="HV43" s="17">
        <v>72.437920000000005</v>
      </c>
      <c r="HW43" s="17">
        <v>-57.837919999999997</v>
      </c>
      <c r="HX43" s="17"/>
      <c r="HY43" s="17"/>
      <c r="HZ43" s="17"/>
      <c r="IA43" s="17">
        <v>0</v>
      </c>
      <c r="IB43" s="17"/>
      <c r="IC43" s="17"/>
      <c r="ID43" s="17"/>
      <c r="IE43" s="17">
        <v>0</v>
      </c>
      <c r="IF43" s="17">
        <v>25.1</v>
      </c>
      <c r="IG43" s="17"/>
      <c r="IH43" s="17">
        <v>45.265309999999999</v>
      </c>
      <c r="II43" s="17">
        <v>-20.165310000000002</v>
      </c>
      <c r="IJ43" s="17"/>
      <c r="IK43" s="17"/>
      <c r="IL43" s="17"/>
      <c r="IM43" s="17">
        <v>0</v>
      </c>
      <c r="IN43" s="17"/>
      <c r="IO43" s="17"/>
      <c r="IP43" s="17"/>
      <c r="IQ43" s="17">
        <v>0</v>
      </c>
      <c r="IR43" s="17"/>
      <c r="IS43" s="17"/>
      <c r="IT43" s="17"/>
      <c r="IU43" s="17">
        <v>0</v>
      </c>
      <c r="IV43" s="17">
        <v>127.45</v>
      </c>
      <c r="IW43" s="17">
        <v>128.10932</v>
      </c>
      <c r="IX43" s="17">
        <v>132.83837</v>
      </c>
      <c r="IY43" s="17">
        <v>-5.3883700000000001</v>
      </c>
      <c r="IZ43" s="17">
        <v>0</v>
      </c>
      <c r="JA43" s="17"/>
      <c r="JB43" s="17"/>
      <c r="JC43" s="17">
        <v>0</v>
      </c>
      <c r="JD43" s="17">
        <v>0</v>
      </c>
      <c r="JE43" s="17"/>
      <c r="JF43" s="17"/>
      <c r="JG43" s="17">
        <v>0</v>
      </c>
      <c r="JH43" s="17">
        <v>9.5</v>
      </c>
      <c r="JI43" s="17"/>
      <c r="JJ43" s="17"/>
      <c r="JK43" s="17">
        <v>9.5</v>
      </c>
      <c r="JL43" s="17"/>
      <c r="JM43" s="17"/>
      <c r="JN43" s="17"/>
      <c r="JO43" s="17">
        <v>0</v>
      </c>
      <c r="JP43" s="17">
        <v>70.91</v>
      </c>
      <c r="JQ43" s="17">
        <v>70.160669999999996</v>
      </c>
      <c r="JR43" s="17">
        <v>73.275930000000002</v>
      </c>
      <c r="JS43" s="17">
        <v>-2.3659300000000001</v>
      </c>
      <c r="JT43" s="17">
        <v>34.409999999999997</v>
      </c>
      <c r="JU43" s="17">
        <v>35.185679999999998</v>
      </c>
      <c r="JV43" s="17">
        <v>36.747990000000001</v>
      </c>
      <c r="JW43" s="17">
        <v>-2.33799</v>
      </c>
      <c r="JX43" s="17"/>
      <c r="JY43" s="17"/>
      <c r="JZ43" s="17"/>
      <c r="KA43" s="17">
        <v>0</v>
      </c>
      <c r="KB43" s="17"/>
      <c r="KC43" s="17"/>
      <c r="KD43" s="17"/>
      <c r="KE43" s="17">
        <v>0</v>
      </c>
      <c r="KF43" s="17"/>
      <c r="KG43" s="17"/>
      <c r="KH43" s="17"/>
      <c r="KI43" s="17">
        <v>0</v>
      </c>
      <c r="KJ43" s="17"/>
      <c r="KK43" s="17"/>
      <c r="KL43" s="17">
        <v>36</v>
      </c>
      <c r="KM43" s="17">
        <v>-36</v>
      </c>
      <c r="KN43" s="17"/>
      <c r="KO43" s="17"/>
      <c r="KP43" s="17"/>
      <c r="KQ43" s="17">
        <v>0</v>
      </c>
      <c r="KR43" s="17"/>
      <c r="KS43" s="17"/>
      <c r="KT43" s="17"/>
      <c r="KU43" s="17">
        <v>0</v>
      </c>
      <c r="KV43" s="17">
        <v>2.4</v>
      </c>
      <c r="KW43" s="17">
        <v>1.33812</v>
      </c>
      <c r="KX43" s="17">
        <v>1.33812</v>
      </c>
      <c r="KY43" s="17">
        <v>1.0618799999999999</v>
      </c>
      <c r="KZ43" s="17">
        <v>61.2</v>
      </c>
      <c r="LA43" s="17">
        <v>152.76983000000001</v>
      </c>
      <c r="LB43" s="17">
        <v>175.07723999999999</v>
      </c>
      <c r="LC43" s="17">
        <v>-113.87724</v>
      </c>
      <c r="LD43" s="17">
        <v>102.9</v>
      </c>
      <c r="LE43" s="17">
        <v>124.84587999999999</v>
      </c>
      <c r="LF43" s="17">
        <v>124.84587999999999</v>
      </c>
      <c r="LG43" s="17">
        <v>-21.945879999999999</v>
      </c>
      <c r="LH43" s="17">
        <v>64</v>
      </c>
      <c r="LI43" s="17">
        <v>67.199219999999997</v>
      </c>
      <c r="LJ43" s="17">
        <v>67.199219999999997</v>
      </c>
      <c r="LK43" s="17">
        <v>-3.19922</v>
      </c>
      <c r="LL43" s="17">
        <v>75.7</v>
      </c>
      <c r="LM43" s="17">
        <v>78.567999999999998</v>
      </c>
      <c r="LN43" s="17">
        <v>78.567999999999998</v>
      </c>
      <c r="LO43" s="17">
        <v>-2.8679999999999999</v>
      </c>
      <c r="LP43" s="17">
        <v>30.2</v>
      </c>
      <c r="LQ43" s="17">
        <v>29.980560000000001</v>
      </c>
      <c r="LR43" s="17">
        <v>29.980560000000001</v>
      </c>
      <c r="LS43" s="17">
        <v>0.21944</v>
      </c>
      <c r="LT43" s="17">
        <v>0</v>
      </c>
      <c r="LU43" s="17"/>
      <c r="LV43" s="17"/>
      <c r="LW43" s="17">
        <v>0</v>
      </c>
      <c r="LX43" s="17"/>
      <c r="LY43" s="17"/>
      <c r="LZ43" s="17"/>
      <c r="MA43" s="17">
        <v>0</v>
      </c>
      <c r="MB43" s="17"/>
      <c r="MC43" s="17"/>
      <c r="MD43" s="17"/>
      <c r="ME43" s="17">
        <v>0</v>
      </c>
      <c r="MF43" s="17">
        <v>137.6</v>
      </c>
      <c r="MG43" s="17">
        <v>141.41918000000001</v>
      </c>
      <c r="MH43" s="17">
        <v>153.12568999999999</v>
      </c>
      <c r="MI43" s="17">
        <v>-15.525690000000001</v>
      </c>
      <c r="MJ43" s="17">
        <v>137.6</v>
      </c>
      <c r="MK43" s="17">
        <v>141.41918000000001</v>
      </c>
      <c r="ML43" s="17">
        <v>153.12568999999999</v>
      </c>
      <c r="MM43" s="17">
        <v>-15.525690000000001</v>
      </c>
      <c r="MN43" s="17">
        <v>145.1</v>
      </c>
      <c r="MO43" s="17">
        <v>141.84387000000001</v>
      </c>
      <c r="MP43" s="17">
        <v>153.58553000000001</v>
      </c>
      <c r="MQ43" s="17">
        <v>-8.4855300000000007</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7</v>
      </c>
      <c r="NU43" s="17">
        <v>7.0432300000000003</v>
      </c>
      <c r="NV43" s="17">
        <v>7.0432300000000003</v>
      </c>
      <c r="NW43" s="17">
        <v>-4.3229999999999998E-2</v>
      </c>
      <c r="NX43" s="17">
        <v>4.0999999999999996</v>
      </c>
      <c r="NY43" s="17">
        <v>7.3890099999999999</v>
      </c>
      <c r="NZ43" s="17">
        <v>7.3890099999999999</v>
      </c>
      <c r="OA43" s="17">
        <v>-3.2890100000000002</v>
      </c>
      <c r="OB43" s="17">
        <v>20</v>
      </c>
      <c r="OC43" s="17">
        <v>20</v>
      </c>
      <c r="OD43" s="17">
        <v>17.492709999999999</v>
      </c>
      <c r="OE43" s="17">
        <v>2.5072899999999998</v>
      </c>
      <c r="OF43" s="17">
        <v>0.2</v>
      </c>
      <c r="OG43" s="17">
        <v>8.1000000000000003E-2</v>
      </c>
      <c r="OH43" s="17">
        <v>8.1000000000000003E-2</v>
      </c>
      <c r="OI43" s="17">
        <v>0.11899999999999999</v>
      </c>
      <c r="OJ43" s="17">
        <v>84.6</v>
      </c>
      <c r="OK43" s="17">
        <v>86.501999999999995</v>
      </c>
      <c r="OL43" s="17">
        <v>86.501999999999995</v>
      </c>
      <c r="OM43" s="17">
        <v>-1.9019999999999999</v>
      </c>
      <c r="ON43" s="17">
        <v>14</v>
      </c>
      <c r="OO43" s="17">
        <v>58</v>
      </c>
      <c r="OP43" s="17">
        <v>13.429</v>
      </c>
      <c r="OQ43" s="17">
        <v>0.57099999999999995</v>
      </c>
      <c r="OR43" s="17">
        <v>0</v>
      </c>
      <c r="OS43" s="17">
        <v>4.7220000000000004</v>
      </c>
      <c r="OT43" s="17">
        <v>4.7220000000000004</v>
      </c>
      <c r="OU43" s="17">
        <v>-4.7220000000000004</v>
      </c>
      <c r="OV43" s="17">
        <v>0.1</v>
      </c>
      <c r="OW43" s="17"/>
      <c r="OX43" s="17"/>
      <c r="OY43" s="17">
        <v>0.1</v>
      </c>
      <c r="OZ43" s="17">
        <v>20.2</v>
      </c>
      <c r="PA43" s="17">
        <v>19.436350000000001</v>
      </c>
      <c r="PB43" s="17">
        <v>19.436350000000001</v>
      </c>
      <c r="PC43" s="17">
        <v>0.76365000000000005</v>
      </c>
      <c r="PD43" s="17">
        <v>9.9</v>
      </c>
      <c r="PE43" s="17">
        <v>9.9830000000000005</v>
      </c>
      <c r="PF43" s="17">
        <v>9.9830000000000005</v>
      </c>
      <c r="PG43" s="17">
        <v>-8.3000000000000004E-2</v>
      </c>
      <c r="PH43" s="17">
        <v>5.4</v>
      </c>
      <c r="PI43" s="17">
        <v>5.67</v>
      </c>
      <c r="PJ43" s="17">
        <v>5.67</v>
      </c>
      <c r="PK43" s="17">
        <v>-0.27</v>
      </c>
      <c r="PL43" s="17">
        <v>71.8</v>
      </c>
      <c r="PM43" s="17">
        <v>101.1</v>
      </c>
      <c r="PN43" s="17">
        <v>11.817</v>
      </c>
      <c r="PO43" s="17">
        <v>59.982999999999997</v>
      </c>
      <c r="PP43" s="17">
        <v>2.2000000000000002</v>
      </c>
      <c r="PQ43" s="17">
        <v>1</v>
      </c>
      <c r="PR43" s="17">
        <v>1</v>
      </c>
      <c r="PS43" s="17">
        <v>1.2</v>
      </c>
      <c r="PT43" s="17">
        <v>3.6</v>
      </c>
      <c r="PU43" s="17">
        <v>1.8</v>
      </c>
      <c r="PV43" s="17">
        <v>1.8</v>
      </c>
      <c r="PW43" s="17">
        <v>1.8</v>
      </c>
      <c r="PX43" s="17">
        <v>5.0999999999999996</v>
      </c>
      <c r="PY43" s="17">
        <v>5</v>
      </c>
      <c r="PZ43" s="17">
        <v>5</v>
      </c>
      <c r="QA43" s="17">
        <v>0.1</v>
      </c>
      <c r="QB43" s="17">
        <v>20.3</v>
      </c>
      <c r="QC43" s="17">
        <v>20.274049999999999</v>
      </c>
      <c r="QD43" s="17">
        <v>20.274049999999999</v>
      </c>
      <c r="QE43" s="17">
        <v>2.5950000000000001E-2</v>
      </c>
      <c r="QF43" s="17">
        <v>20</v>
      </c>
      <c r="QG43" s="17">
        <v>19.436350000000001</v>
      </c>
      <c r="QH43" s="17">
        <v>19.436350000000001</v>
      </c>
      <c r="QI43" s="17">
        <v>0.56364999999999998</v>
      </c>
      <c r="QJ43" s="17">
        <v>18.8</v>
      </c>
      <c r="QK43" s="17">
        <v>19</v>
      </c>
      <c r="QL43" s="17">
        <v>17.492709999999999</v>
      </c>
      <c r="QM43" s="17">
        <v>1.3072900000000001</v>
      </c>
      <c r="QN43" s="17">
        <v>3.4</v>
      </c>
      <c r="QO43" s="17">
        <v>3.4</v>
      </c>
      <c r="QP43" s="17">
        <v>3.4</v>
      </c>
      <c r="QQ43" s="17">
        <v>0</v>
      </c>
      <c r="QR43" s="17">
        <v>18.399999999999999</v>
      </c>
      <c r="QS43" s="17">
        <v>9.1999999999999993</v>
      </c>
      <c r="QT43" s="17">
        <v>9.1999999999999993</v>
      </c>
      <c r="QU43" s="17">
        <v>9.1999999999999993</v>
      </c>
      <c r="QV43" s="17">
        <v>4</v>
      </c>
      <c r="QW43" s="17">
        <v>2.7749999999999999</v>
      </c>
      <c r="QX43" s="17">
        <v>2.7749999999999999</v>
      </c>
      <c r="QY43" s="17">
        <v>1.2250000000000001</v>
      </c>
      <c r="QZ43" s="17">
        <v>4.5999999999999996</v>
      </c>
      <c r="RA43" s="17">
        <v>6.5730000000000004</v>
      </c>
      <c r="RB43" s="17">
        <v>6.5730000000000004</v>
      </c>
      <c r="RC43" s="17">
        <v>-1.9730000000000001</v>
      </c>
      <c r="RD43" s="17">
        <v>2.2999999999999998</v>
      </c>
      <c r="RE43" s="17">
        <v>20.8</v>
      </c>
      <c r="RF43" s="17">
        <v>19.446999999999999</v>
      </c>
      <c r="RG43" s="17">
        <v>-17.146999999999998</v>
      </c>
      <c r="RH43" s="17">
        <v>45.3</v>
      </c>
      <c r="RI43" s="17">
        <v>61.459000000000003</v>
      </c>
      <c r="RJ43" s="17">
        <v>61.459000000000003</v>
      </c>
      <c r="RK43" s="17">
        <v>-16.158999999999999</v>
      </c>
      <c r="RL43" s="17">
        <v>0</v>
      </c>
      <c r="RM43" s="17">
        <v>0.61699999999999999</v>
      </c>
      <c r="RN43" s="17">
        <v>0.61699999999999999</v>
      </c>
      <c r="RO43" s="17">
        <v>-0.61699999999999999</v>
      </c>
      <c r="RP43" s="17">
        <v>3.5</v>
      </c>
      <c r="RQ43" s="17">
        <v>3.5009999999999999</v>
      </c>
      <c r="RR43" s="17">
        <v>3.5009999999999999</v>
      </c>
      <c r="RS43" s="17">
        <v>-1E-3</v>
      </c>
      <c r="RT43" s="17">
        <v>7.3</v>
      </c>
      <c r="RU43" s="17"/>
      <c r="RV43" s="17">
        <v>19.792000000000002</v>
      </c>
      <c r="RW43" s="17">
        <v>-12.492000000000001</v>
      </c>
      <c r="RX43" s="17">
        <v>3</v>
      </c>
      <c r="RY43" s="17">
        <v>2</v>
      </c>
      <c r="RZ43" s="17">
        <v>2</v>
      </c>
      <c r="SA43" s="17">
        <v>1</v>
      </c>
      <c r="SB43" s="17"/>
      <c r="SC43" s="17"/>
      <c r="SD43" s="17">
        <v>0.4</v>
      </c>
      <c r="SE43" s="17">
        <v>-0.4</v>
      </c>
      <c r="SF43" s="17">
        <v>0</v>
      </c>
      <c r="SG43" s="17">
        <v>3.5000000000000003E-2</v>
      </c>
      <c r="SH43" s="17">
        <v>3.5000000000000003E-2</v>
      </c>
      <c r="SI43" s="17">
        <v>-3.5000000000000003E-2</v>
      </c>
      <c r="SJ43" s="17">
        <v>19.8</v>
      </c>
      <c r="SK43" s="17">
        <v>19.1448</v>
      </c>
      <c r="SL43" s="17">
        <v>19.1448</v>
      </c>
      <c r="SM43" s="17">
        <v>0.6552</v>
      </c>
      <c r="SN43" s="17">
        <v>9.8000000000000007</v>
      </c>
      <c r="SO43" s="17">
        <v>10.301259999999999</v>
      </c>
      <c r="SP43" s="17">
        <v>10.301259999999999</v>
      </c>
      <c r="SQ43" s="17">
        <v>-0.50126000000000004</v>
      </c>
      <c r="SR43" s="17">
        <v>20.2</v>
      </c>
      <c r="SS43" s="17">
        <v>19.436350000000001</v>
      </c>
      <c r="ST43" s="17">
        <v>19.436350000000001</v>
      </c>
      <c r="SU43" s="17">
        <v>0.76365000000000005</v>
      </c>
      <c r="SV43" s="17">
        <v>20.2</v>
      </c>
      <c r="SW43" s="17">
        <v>19.436350000000001</v>
      </c>
      <c r="SX43" s="17">
        <v>19.436350000000001</v>
      </c>
      <c r="SY43" s="17">
        <v>0.76365000000000005</v>
      </c>
      <c r="SZ43" s="17">
        <v>20</v>
      </c>
      <c r="TA43" s="17">
        <v>19.241980000000002</v>
      </c>
      <c r="TB43" s="17">
        <v>19.241980000000002</v>
      </c>
      <c r="TC43" s="17">
        <v>0.75802000000000003</v>
      </c>
      <c r="TD43" s="17">
        <v>24.6</v>
      </c>
      <c r="TE43" s="17">
        <v>12.788</v>
      </c>
      <c r="TF43" s="17">
        <v>12.788</v>
      </c>
      <c r="TG43" s="17">
        <v>11.811999999999999</v>
      </c>
      <c r="TH43" s="17">
        <v>21</v>
      </c>
      <c r="TI43" s="17">
        <v>33.200000000000003</v>
      </c>
      <c r="TJ43" s="17">
        <v>43.432000000000002</v>
      </c>
      <c r="TK43" s="17">
        <v>-22.431999999999999</v>
      </c>
      <c r="TL43" s="17">
        <v>7.6</v>
      </c>
      <c r="TM43" s="17">
        <v>28</v>
      </c>
      <c r="TN43" s="17">
        <v>3.0169999999999999</v>
      </c>
      <c r="TO43" s="17">
        <v>4.5830000000000002</v>
      </c>
      <c r="TP43" s="17">
        <v>26.19</v>
      </c>
      <c r="TQ43" s="17">
        <v>39.9</v>
      </c>
      <c r="TR43" s="17">
        <v>47.688000000000002</v>
      </c>
      <c r="TS43" s="17">
        <v>-21.498000000000001</v>
      </c>
      <c r="TT43" s="17">
        <v>62.86</v>
      </c>
      <c r="TU43" s="17">
        <v>50</v>
      </c>
      <c r="TV43" s="17">
        <v>57.302999999999997</v>
      </c>
      <c r="TW43" s="17">
        <v>5.5570000000000004</v>
      </c>
      <c r="TX43" s="17">
        <v>1.85</v>
      </c>
      <c r="TY43" s="17">
        <v>1.7509999999999999</v>
      </c>
      <c r="TZ43" s="17">
        <v>1.7509999999999999</v>
      </c>
      <c r="UA43" s="17">
        <v>9.9000000000000005E-2</v>
      </c>
      <c r="UB43" s="17">
        <v>1.3</v>
      </c>
      <c r="UC43" s="17">
        <v>3.2679999999999998</v>
      </c>
      <c r="UD43" s="17">
        <v>3.2679999999999998</v>
      </c>
      <c r="UE43" s="17">
        <v>-1.968</v>
      </c>
      <c r="UF43" s="17">
        <v>11.8</v>
      </c>
      <c r="UG43" s="17">
        <v>36</v>
      </c>
      <c r="UH43" s="17">
        <v>7.19</v>
      </c>
      <c r="UI43" s="17">
        <v>4.6100000000000003</v>
      </c>
      <c r="UJ43" s="17">
        <v>20.9</v>
      </c>
      <c r="UK43" s="17">
        <v>19.922249999999998</v>
      </c>
      <c r="UL43" s="17">
        <v>19.922249999999998</v>
      </c>
      <c r="UM43" s="17">
        <v>0.97775000000000001</v>
      </c>
      <c r="UN43" s="17">
        <v>8.1999999999999993</v>
      </c>
      <c r="UO43" s="17">
        <v>8.1999999999999993</v>
      </c>
      <c r="UP43" s="17">
        <v>8.1999999999999993</v>
      </c>
      <c r="UQ43" s="17">
        <v>0</v>
      </c>
      <c r="UR43" s="17">
        <v>6.2</v>
      </c>
      <c r="US43" s="17">
        <v>6.8</v>
      </c>
      <c r="UT43" s="17">
        <v>6.8</v>
      </c>
      <c r="UU43" s="17">
        <v>-0.6</v>
      </c>
      <c r="UV43" s="17">
        <v>20.399999999999999</v>
      </c>
      <c r="UW43" s="17">
        <v>20</v>
      </c>
      <c r="UX43" s="17">
        <v>19.436350000000001</v>
      </c>
      <c r="UY43" s="17">
        <v>0.96365000000000001</v>
      </c>
      <c r="UZ43" s="17">
        <v>20.399999999999999</v>
      </c>
      <c r="VA43" s="17">
        <v>20</v>
      </c>
      <c r="VB43" s="17">
        <v>19.436350000000001</v>
      </c>
      <c r="VC43" s="17">
        <v>0.96365000000000001</v>
      </c>
      <c r="VD43" s="17">
        <v>20.100000000000001</v>
      </c>
      <c r="VE43" s="17">
        <v>20</v>
      </c>
      <c r="VF43" s="17">
        <v>19.436350000000001</v>
      </c>
      <c r="VG43" s="17">
        <v>0.66364999999999996</v>
      </c>
      <c r="VH43" s="17">
        <v>1</v>
      </c>
      <c r="VI43" s="17">
        <v>6.0090000000000003</v>
      </c>
      <c r="VJ43" s="17">
        <v>6.0090000000000003</v>
      </c>
      <c r="VK43" s="17">
        <v>-5.0090000000000003</v>
      </c>
      <c r="VL43" s="17">
        <v>101.6</v>
      </c>
      <c r="VM43" s="17">
        <v>112.4</v>
      </c>
      <c r="VN43" s="17">
        <v>11.586</v>
      </c>
      <c r="VO43" s="17">
        <v>90.013999999999996</v>
      </c>
      <c r="VP43" s="17">
        <v>2</v>
      </c>
      <c r="VQ43" s="17">
        <v>1.2370000000000001</v>
      </c>
      <c r="VR43" s="17">
        <v>1.2370000000000001</v>
      </c>
      <c r="VS43" s="17">
        <v>0.76300000000000001</v>
      </c>
      <c r="VT43" s="17">
        <v>30.2</v>
      </c>
      <c r="VU43" s="17">
        <v>62.9</v>
      </c>
      <c r="VV43" s="17">
        <v>8.7774999999999999</v>
      </c>
      <c r="VW43" s="17">
        <v>21.422499999999999</v>
      </c>
      <c r="VX43" s="17">
        <v>0.3</v>
      </c>
      <c r="VY43" s="17">
        <v>0.6</v>
      </c>
      <c r="VZ43" s="17">
        <v>0.6</v>
      </c>
      <c r="WA43" s="17">
        <v>-0.3</v>
      </c>
      <c r="WB43" s="17">
        <v>109.9</v>
      </c>
      <c r="WC43" s="17">
        <v>105.7</v>
      </c>
      <c r="WD43" s="17">
        <v>124.90600000000001</v>
      </c>
      <c r="WE43" s="17">
        <v>-15.006</v>
      </c>
      <c r="WF43" s="17">
        <v>120.7</v>
      </c>
      <c r="WG43" s="17">
        <v>114</v>
      </c>
      <c r="WH43" s="17">
        <v>127.45699999999999</v>
      </c>
      <c r="WI43" s="17">
        <v>-6.7569999999999997</v>
      </c>
      <c r="WJ43" s="17">
        <v>20.399999999999999</v>
      </c>
      <c r="WK43" s="17">
        <v>61.7</v>
      </c>
      <c r="WL43" s="17">
        <v>11.71</v>
      </c>
      <c r="WM43" s="17">
        <v>8.69</v>
      </c>
      <c r="WN43" s="17">
        <v>4.2</v>
      </c>
      <c r="WO43" s="17">
        <v>4.2</v>
      </c>
      <c r="WP43" s="17">
        <v>4.2</v>
      </c>
      <c r="WQ43" s="17">
        <v>0</v>
      </c>
      <c r="WR43" s="17">
        <v>1.1000000000000001</v>
      </c>
      <c r="WS43" s="17">
        <v>1.2</v>
      </c>
      <c r="WT43" s="17">
        <v>1.2</v>
      </c>
      <c r="WU43" s="17">
        <v>-0.1</v>
      </c>
      <c r="WV43" s="17">
        <v>2.4</v>
      </c>
      <c r="WW43" s="17">
        <v>2.4</v>
      </c>
      <c r="WX43" s="17">
        <v>2.4</v>
      </c>
      <c r="WY43" s="17">
        <v>0</v>
      </c>
      <c r="WZ43" s="17">
        <v>1.1000000000000001</v>
      </c>
      <c r="XA43" s="17">
        <v>1.4</v>
      </c>
      <c r="XB43" s="17">
        <v>1.4</v>
      </c>
      <c r="XC43" s="17">
        <v>-0.3</v>
      </c>
      <c r="XD43" s="17">
        <v>2.5</v>
      </c>
      <c r="XE43" s="17">
        <v>2.4E-2</v>
      </c>
      <c r="XF43" s="17">
        <v>2.4E-2</v>
      </c>
      <c r="XG43" s="17">
        <v>2.476</v>
      </c>
      <c r="XH43" s="17">
        <v>8.9</v>
      </c>
      <c r="XI43" s="17">
        <v>9</v>
      </c>
      <c r="XJ43" s="17">
        <v>9</v>
      </c>
      <c r="XK43" s="17">
        <v>-0.1</v>
      </c>
      <c r="XL43" s="17">
        <v>20</v>
      </c>
      <c r="XM43" s="17">
        <v>19.241980000000002</v>
      </c>
      <c r="XN43" s="17">
        <v>19.241980000000002</v>
      </c>
      <c r="XO43" s="17">
        <v>0.75802000000000003</v>
      </c>
      <c r="XP43" s="17">
        <v>9.6</v>
      </c>
      <c r="XQ43" s="17">
        <v>10.7</v>
      </c>
      <c r="XR43" s="17">
        <v>10.7</v>
      </c>
      <c r="XS43" s="17">
        <v>-1.1000000000000001</v>
      </c>
      <c r="XT43" s="17">
        <v>26.8</v>
      </c>
      <c r="XU43" s="17">
        <v>30.5</v>
      </c>
      <c r="XV43" s="17">
        <v>29</v>
      </c>
      <c r="XW43" s="17">
        <v>-2.2000000000000002</v>
      </c>
      <c r="XX43" s="17">
        <v>34.200000000000003</v>
      </c>
      <c r="XY43" s="17">
        <v>30.5</v>
      </c>
      <c r="XZ43" s="17">
        <v>29</v>
      </c>
      <c r="YA43" s="17">
        <v>5.2</v>
      </c>
      <c r="YB43" s="17">
        <v>12.8</v>
      </c>
      <c r="YC43" s="17">
        <v>14</v>
      </c>
      <c r="YD43" s="17">
        <v>14</v>
      </c>
      <c r="YE43" s="17">
        <v>-1.2</v>
      </c>
      <c r="YF43" s="17">
        <v>4.2</v>
      </c>
      <c r="YG43" s="17">
        <v>18.25</v>
      </c>
      <c r="YH43" s="17">
        <v>18.25</v>
      </c>
      <c r="YI43" s="17">
        <v>-14.05</v>
      </c>
      <c r="YJ43" s="17">
        <v>7.1</v>
      </c>
      <c r="YK43" s="17">
        <v>7.99</v>
      </c>
      <c r="YL43" s="17">
        <v>7.99</v>
      </c>
      <c r="YM43" s="17">
        <v>-0.89</v>
      </c>
      <c r="YN43" s="17">
        <v>11</v>
      </c>
      <c r="YO43" s="17">
        <v>11</v>
      </c>
      <c r="YP43" s="17">
        <v>11</v>
      </c>
      <c r="YQ43" s="17">
        <v>0</v>
      </c>
      <c r="YR43" s="17">
        <v>21.4</v>
      </c>
      <c r="YS43" s="17">
        <v>22</v>
      </c>
      <c r="YT43" s="17">
        <v>22</v>
      </c>
      <c r="YU43" s="17">
        <v>-0.6</v>
      </c>
    </row>
    <row r="44" spans="1:671" ht="24" customHeight="1" x14ac:dyDescent="0.25">
      <c r="A44" s="1"/>
      <c r="B44" s="16" t="s">
        <v>102</v>
      </c>
      <c r="C44" s="16" t="s">
        <v>897</v>
      </c>
      <c r="D44" s="17">
        <v>204</v>
      </c>
      <c r="E44" s="17">
        <v>203.40136000000001</v>
      </c>
      <c r="F44" s="17">
        <v>203.40136000000001</v>
      </c>
      <c r="G44" s="17">
        <v>0.59863999999999995</v>
      </c>
      <c r="H44" s="17">
        <v>607.29999999999995</v>
      </c>
      <c r="I44" s="17">
        <v>600.22326999999996</v>
      </c>
      <c r="J44" s="17">
        <v>631.22380999999996</v>
      </c>
      <c r="K44" s="17">
        <v>-23.92381</v>
      </c>
      <c r="L44" s="17">
        <v>145.69999999999999</v>
      </c>
      <c r="M44" s="17">
        <v>146.79963000000001</v>
      </c>
      <c r="N44" s="17">
        <v>146.79963000000001</v>
      </c>
      <c r="O44" s="17">
        <v>-1.0996300000000001</v>
      </c>
      <c r="P44" s="17"/>
      <c r="Q44" s="17"/>
      <c r="R44" s="17"/>
      <c r="S44" s="17">
        <v>0</v>
      </c>
      <c r="T44" s="17"/>
      <c r="U44" s="17"/>
      <c r="V44" s="17"/>
      <c r="W44" s="17">
        <v>0</v>
      </c>
      <c r="X44" s="17">
        <v>90</v>
      </c>
      <c r="Y44" s="17">
        <v>91.867829999999998</v>
      </c>
      <c r="Z44" s="17">
        <v>91.867829999999998</v>
      </c>
      <c r="AA44" s="17">
        <v>-1.8678300000000001</v>
      </c>
      <c r="AB44" s="17">
        <v>161.9</v>
      </c>
      <c r="AC44" s="17">
        <v>162.59082000000001</v>
      </c>
      <c r="AD44" s="17">
        <v>242</v>
      </c>
      <c r="AE44" s="17">
        <v>-80.099999999999994</v>
      </c>
      <c r="AF44" s="17"/>
      <c r="AG44" s="17"/>
      <c r="AH44" s="17"/>
      <c r="AI44" s="17">
        <v>0</v>
      </c>
      <c r="AJ44" s="17">
        <v>0</v>
      </c>
      <c r="AK44" s="17"/>
      <c r="AL44" s="17"/>
      <c r="AM44" s="17">
        <v>0</v>
      </c>
      <c r="AN44" s="17">
        <v>0</v>
      </c>
      <c r="AO44" s="17"/>
      <c r="AP44" s="17"/>
      <c r="AQ44" s="17">
        <v>0</v>
      </c>
      <c r="AR44" s="17">
        <v>197.1</v>
      </c>
      <c r="AS44" s="17">
        <v>192.51755</v>
      </c>
      <c r="AT44" s="17"/>
      <c r="AU44" s="17">
        <v>197.1</v>
      </c>
      <c r="AV44" s="17">
        <v>196.6</v>
      </c>
      <c r="AW44" s="17"/>
      <c r="AX44" s="17"/>
      <c r="AY44" s="17">
        <v>196.6</v>
      </c>
      <c r="AZ44" s="17"/>
      <c r="BA44" s="17"/>
      <c r="BB44" s="17"/>
      <c r="BC44" s="17">
        <v>0</v>
      </c>
      <c r="BD44" s="17">
        <v>0</v>
      </c>
      <c r="BE44" s="17"/>
      <c r="BF44" s="17"/>
      <c r="BG44" s="17">
        <v>0</v>
      </c>
      <c r="BH44" s="17"/>
      <c r="BI44" s="17"/>
      <c r="BJ44" s="17"/>
      <c r="BK44" s="17">
        <v>0</v>
      </c>
      <c r="BL44" s="17">
        <v>548.20000000000005</v>
      </c>
      <c r="BM44" s="17">
        <v>557.29154000000005</v>
      </c>
      <c r="BN44" s="17">
        <v>557.29155000000003</v>
      </c>
      <c r="BO44" s="17">
        <v>-9.0915499999999998</v>
      </c>
      <c r="BP44" s="17">
        <v>10.199999999999999</v>
      </c>
      <c r="BQ44" s="17">
        <v>10.52094</v>
      </c>
      <c r="BR44" s="17">
        <v>10.52094</v>
      </c>
      <c r="BS44" s="17">
        <v>-0.32094</v>
      </c>
      <c r="BT44" s="17"/>
      <c r="BU44" s="17"/>
      <c r="BV44" s="17"/>
      <c r="BW44" s="17">
        <v>0</v>
      </c>
      <c r="BX44" s="17"/>
      <c r="BY44" s="17"/>
      <c r="BZ44" s="17"/>
      <c r="CA44" s="17">
        <v>0</v>
      </c>
      <c r="CB44" s="17"/>
      <c r="CC44" s="17"/>
      <c r="CD44" s="17"/>
      <c r="CE44" s="17">
        <v>0</v>
      </c>
      <c r="CF44" s="17"/>
      <c r="CG44" s="17"/>
      <c r="CH44" s="17"/>
      <c r="CI44" s="17">
        <v>0</v>
      </c>
      <c r="CJ44" s="17">
        <v>168.7</v>
      </c>
      <c r="CK44" s="17">
        <v>164.06706</v>
      </c>
      <c r="CL44" s="17">
        <v>164.06706</v>
      </c>
      <c r="CM44" s="17">
        <v>4.6329399999999996</v>
      </c>
      <c r="CN44" s="17">
        <v>10.1</v>
      </c>
      <c r="CO44" s="17">
        <v>5.1383299999999998</v>
      </c>
      <c r="CP44" s="17">
        <v>5.1383299999999998</v>
      </c>
      <c r="CQ44" s="17">
        <v>4.9616699999999998</v>
      </c>
      <c r="CR44" s="17">
        <v>6.7</v>
      </c>
      <c r="CS44" s="17">
        <v>2.8205</v>
      </c>
      <c r="CT44" s="17">
        <v>2.8205</v>
      </c>
      <c r="CU44" s="17">
        <v>3.8795000000000002</v>
      </c>
      <c r="CV44" s="17">
        <v>0</v>
      </c>
      <c r="CW44" s="17">
        <v>22.410769999999999</v>
      </c>
      <c r="CX44" s="17">
        <v>4.1263899999999998</v>
      </c>
      <c r="CY44" s="17">
        <v>-4.1263899999999998</v>
      </c>
      <c r="CZ44" s="17">
        <v>6.9</v>
      </c>
      <c r="DA44" s="17">
        <v>6.8787000000000003</v>
      </c>
      <c r="DB44" s="17">
        <v>6.8787000000000003</v>
      </c>
      <c r="DC44" s="17">
        <v>2.1299999999999999E-2</v>
      </c>
      <c r="DD44" s="17">
        <v>15</v>
      </c>
      <c r="DE44" s="17">
        <v>14.933920000000001</v>
      </c>
      <c r="DF44" s="17">
        <v>14.933920000000001</v>
      </c>
      <c r="DG44" s="17">
        <v>6.608E-2</v>
      </c>
      <c r="DH44" s="17">
        <v>142.5</v>
      </c>
      <c r="DI44" s="17">
        <v>142.44412</v>
      </c>
      <c r="DJ44" s="17">
        <v>142.44412</v>
      </c>
      <c r="DK44" s="17">
        <v>5.5879999999999999E-2</v>
      </c>
      <c r="DL44" s="17"/>
      <c r="DM44" s="17"/>
      <c r="DN44" s="17"/>
      <c r="DO44" s="17">
        <v>0</v>
      </c>
      <c r="DP44" s="17"/>
      <c r="DQ44" s="17"/>
      <c r="DR44" s="17"/>
      <c r="DS44" s="17">
        <v>0</v>
      </c>
      <c r="DT44" s="17"/>
      <c r="DU44" s="17"/>
      <c r="DV44" s="17"/>
      <c r="DW44" s="17">
        <v>0</v>
      </c>
      <c r="DX44" s="17"/>
      <c r="DY44" s="17"/>
      <c r="DZ44" s="17"/>
      <c r="EA44" s="17">
        <v>0</v>
      </c>
      <c r="EB44" s="17">
        <v>110.9</v>
      </c>
      <c r="EC44" s="17">
        <v>112.46647</v>
      </c>
      <c r="ED44" s="17">
        <v>112.46647</v>
      </c>
      <c r="EE44" s="17">
        <v>-1.56647</v>
      </c>
      <c r="EF44" s="17">
        <v>223.1</v>
      </c>
      <c r="EG44" s="17">
        <v>220.69499999999999</v>
      </c>
      <c r="EH44" s="17">
        <v>220.69499999999999</v>
      </c>
      <c r="EI44" s="17">
        <v>2.4049999999999998</v>
      </c>
      <c r="EJ44" s="17"/>
      <c r="EK44" s="17"/>
      <c r="EL44" s="17"/>
      <c r="EM44" s="17">
        <v>0</v>
      </c>
      <c r="EN44" s="17"/>
      <c r="EO44" s="17"/>
      <c r="EP44" s="17"/>
      <c r="EQ44" s="17">
        <v>0</v>
      </c>
      <c r="ER44" s="17"/>
      <c r="ES44" s="17"/>
      <c r="ET44" s="17"/>
      <c r="EU44" s="17">
        <v>0</v>
      </c>
      <c r="EV44" s="17">
        <v>6.5</v>
      </c>
      <c r="EW44" s="17">
        <v>6.39</v>
      </c>
      <c r="EX44" s="17">
        <v>6.39</v>
      </c>
      <c r="EY44" s="17">
        <v>0.11</v>
      </c>
      <c r="EZ44" s="17">
        <v>455.1</v>
      </c>
      <c r="FA44" s="17">
        <v>449.28086000000002</v>
      </c>
      <c r="FB44" s="17">
        <v>449.28086000000002</v>
      </c>
      <c r="FC44" s="17">
        <v>5.81914</v>
      </c>
      <c r="FD44" s="17">
        <v>79</v>
      </c>
      <c r="FE44" s="17">
        <v>81.635570000000001</v>
      </c>
      <c r="FF44" s="17">
        <v>81.635570000000001</v>
      </c>
      <c r="FG44" s="17">
        <v>-2.63557</v>
      </c>
      <c r="FH44" s="17">
        <v>140.1</v>
      </c>
      <c r="FI44" s="17">
        <v>142.04259999999999</v>
      </c>
      <c r="FJ44" s="17">
        <v>142.04259999999999</v>
      </c>
      <c r="FK44" s="17">
        <v>-1.9426000000000001</v>
      </c>
      <c r="FL44" s="17">
        <v>42.1</v>
      </c>
      <c r="FM44" s="17">
        <v>41.89893</v>
      </c>
      <c r="FN44" s="17">
        <v>41.89893</v>
      </c>
      <c r="FO44" s="17">
        <v>0.20107</v>
      </c>
      <c r="FP44" s="17">
        <v>18.5</v>
      </c>
      <c r="FQ44" s="17">
        <v>19.21088</v>
      </c>
      <c r="FR44" s="17">
        <v>19.21088</v>
      </c>
      <c r="FS44" s="17">
        <v>-0.71087999999999996</v>
      </c>
      <c r="FT44" s="17">
        <v>18.8</v>
      </c>
      <c r="FU44" s="17">
        <v>18.172979999999999</v>
      </c>
      <c r="FV44" s="17">
        <v>18.172979999999999</v>
      </c>
      <c r="FW44" s="17">
        <v>0.62702000000000002</v>
      </c>
      <c r="FX44" s="17">
        <v>50.2</v>
      </c>
      <c r="FY44" s="17">
        <v>87.773570000000007</v>
      </c>
      <c r="FZ44" s="17">
        <v>87.773570000000007</v>
      </c>
      <c r="GA44" s="17">
        <v>-37.573569999999997</v>
      </c>
      <c r="GB44" s="17">
        <v>162</v>
      </c>
      <c r="GC44" s="17">
        <v>166.66181</v>
      </c>
      <c r="GD44" s="17">
        <v>166.66181</v>
      </c>
      <c r="GE44" s="17">
        <v>-4.66181</v>
      </c>
      <c r="GF44" s="17">
        <v>161.80000000000001</v>
      </c>
      <c r="GG44" s="17">
        <v>166.66181</v>
      </c>
      <c r="GH44" s="17">
        <v>166.66181</v>
      </c>
      <c r="GI44" s="17">
        <v>-4.8618100000000002</v>
      </c>
      <c r="GJ44" s="17">
        <v>170.7</v>
      </c>
      <c r="GK44" s="17">
        <v>167.16229000000001</v>
      </c>
      <c r="GL44" s="17">
        <v>167.16229000000001</v>
      </c>
      <c r="GM44" s="17">
        <v>3.5377100000000001</v>
      </c>
      <c r="GN44" s="17">
        <v>107.7</v>
      </c>
      <c r="GO44" s="17">
        <v>110.48202000000001</v>
      </c>
      <c r="GP44" s="17">
        <v>110.48202000000001</v>
      </c>
      <c r="GQ44" s="17">
        <v>-2.7820200000000002</v>
      </c>
      <c r="GR44" s="17">
        <v>18.3</v>
      </c>
      <c r="GS44" s="17">
        <v>18</v>
      </c>
      <c r="GT44" s="17">
        <v>18</v>
      </c>
      <c r="GU44" s="17">
        <v>0.3</v>
      </c>
      <c r="GV44" s="17">
        <v>43.3</v>
      </c>
      <c r="GW44" s="17">
        <v>44.103009999999998</v>
      </c>
      <c r="GX44" s="17">
        <v>44.103009999999998</v>
      </c>
      <c r="GY44" s="17">
        <v>-0.80301</v>
      </c>
      <c r="GZ44" s="17">
        <v>4</v>
      </c>
      <c r="HA44" s="17">
        <v>4.1192200000000003</v>
      </c>
      <c r="HB44" s="17">
        <v>4.1192200000000003</v>
      </c>
      <c r="HC44" s="17">
        <v>-0.11922000000000001</v>
      </c>
      <c r="HD44" s="17">
        <v>33.799999999999997</v>
      </c>
      <c r="HE44" s="17">
        <v>33.36054</v>
      </c>
      <c r="HF44" s="17">
        <v>33.36054</v>
      </c>
      <c r="HG44" s="17">
        <v>0.43946000000000002</v>
      </c>
      <c r="HH44" s="17">
        <v>161.4</v>
      </c>
      <c r="HI44" s="17">
        <v>142.80171000000001</v>
      </c>
      <c r="HJ44" s="17">
        <v>142.80175</v>
      </c>
      <c r="HK44" s="17">
        <v>18.59825</v>
      </c>
      <c r="HL44" s="17"/>
      <c r="HM44" s="17"/>
      <c r="HN44" s="17"/>
      <c r="HO44" s="17">
        <v>0</v>
      </c>
      <c r="HP44" s="17"/>
      <c r="HQ44" s="17"/>
      <c r="HR44" s="17"/>
      <c r="HS44" s="17">
        <v>0</v>
      </c>
      <c r="HT44" s="17">
        <v>15.1</v>
      </c>
      <c r="HU44" s="17">
        <v>10.43375</v>
      </c>
      <c r="HV44" s="17"/>
      <c r="HW44" s="17">
        <v>15.1</v>
      </c>
      <c r="HX44" s="17"/>
      <c r="HY44" s="17"/>
      <c r="HZ44" s="17"/>
      <c r="IA44" s="17">
        <v>0</v>
      </c>
      <c r="IB44" s="17"/>
      <c r="IC44" s="17"/>
      <c r="ID44" s="17"/>
      <c r="IE44" s="17">
        <v>0</v>
      </c>
      <c r="IF44" s="17">
        <v>44.9</v>
      </c>
      <c r="IG44" s="17">
        <v>45.265309999999999</v>
      </c>
      <c r="IH44" s="17">
        <v>45.265309999999999</v>
      </c>
      <c r="II44" s="17">
        <v>-0.36531000000000002</v>
      </c>
      <c r="IJ44" s="17"/>
      <c r="IK44" s="17"/>
      <c r="IL44" s="17"/>
      <c r="IM44" s="17">
        <v>0</v>
      </c>
      <c r="IN44" s="17"/>
      <c r="IO44" s="17"/>
      <c r="IP44" s="17"/>
      <c r="IQ44" s="17">
        <v>0</v>
      </c>
      <c r="IR44" s="17"/>
      <c r="IS44" s="17"/>
      <c r="IT44" s="17"/>
      <c r="IU44" s="17">
        <v>0</v>
      </c>
      <c r="IV44" s="17">
        <v>127.77</v>
      </c>
      <c r="IW44" s="17">
        <v>128.10932</v>
      </c>
      <c r="IX44" s="17">
        <v>132.83837</v>
      </c>
      <c r="IY44" s="17">
        <v>-5.0683699999999998</v>
      </c>
      <c r="IZ44" s="17">
        <v>0</v>
      </c>
      <c r="JA44" s="17"/>
      <c r="JB44" s="17"/>
      <c r="JC44" s="17">
        <v>0</v>
      </c>
      <c r="JD44" s="17">
        <v>33.700000000000003</v>
      </c>
      <c r="JE44" s="17"/>
      <c r="JF44" s="17"/>
      <c r="JG44" s="17">
        <v>33.700000000000003</v>
      </c>
      <c r="JH44" s="17">
        <v>79.2</v>
      </c>
      <c r="JI44" s="17"/>
      <c r="JJ44" s="17">
        <v>202.72200000000001</v>
      </c>
      <c r="JK44" s="17">
        <v>-123.52200000000001</v>
      </c>
      <c r="JL44" s="17"/>
      <c r="JM44" s="17"/>
      <c r="JN44" s="17"/>
      <c r="JO44" s="17">
        <v>0</v>
      </c>
      <c r="JP44" s="17">
        <v>71.680000000000007</v>
      </c>
      <c r="JQ44" s="17">
        <v>73.275930000000002</v>
      </c>
      <c r="JR44" s="17">
        <v>73.275930000000002</v>
      </c>
      <c r="JS44" s="17">
        <v>-1.5959300000000001</v>
      </c>
      <c r="JT44" s="17">
        <v>34.43</v>
      </c>
      <c r="JU44" s="17">
        <v>36.747990000000001</v>
      </c>
      <c r="JV44" s="17">
        <v>36.747990000000001</v>
      </c>
      <c r="JW44" s="17">
        <v>-2.31799</v>
      </c>
      <c r="JX44" s="17"/>
      <c r="JY44" s="17"/>
      <c r="JZ44" s="17"/>
      <c r="KA44" s="17">
        <v>0</v>
      </c>
      <c r="KB44" s="17"/>
      <c r="KC44" s="17"/>
      <c r="KD44" s="17"/>
      <c r="KE44" s="17">
        <v>0</v>
      </c>
      <c r="KF44" s="17"/>
      <c r="KG44" s="17"/>
      <c r="KH44" s="17"/>
      <c r="KI44" s="17">
        <v>0</v>
      </c>
      <c r="KJ44" s="17"/>
      <c r="KK44" s="17"/>
      <c r="KL44" s="17">
        <v>36</v>
      </c>
      <c r="KM44" s="17">
        <v>-36</v>
      </c>
      <c r="KN44" s="17"/>
      <c r="KO44" s="17"/>
      <c r="KP44" s="17"/>
      <c r="KQ44" s="17">
        <v>0</v>
      </c>
      <c r="KR44" s="17"/>
      <c r="KS44" s="17"/>
      <c r="KT44" s="17"/>
      <c r="KU44" s="17">
        <v>0</v>
      </c>
      <c r="KV44" s="17">
        <v>2.4</v>
      </c>
      <c r="KW44" s="17">
        <v>1.33812</v>
      </c>
      <c r="KX44" s="17">
        <v>1.33812</v>
      </c>
      <c r="KY44" s="17">
        <v>1.0618799999999999</v>
      </c>
      <c r="KZ44" s="17">
        <v>100.2</v>
      </c>
      <c r="LA44" s="17">
        <v>174.91182000000001</v>
      </c>
      <c r="LB44" s="17">
        <v>152.76983000000001</v>
      </c>
      <c r="LC44" s="17">
        <v>-52.569830000000003</v>
      </c>
      <c r="LD44" s="17">
        <v>121.8</v>
      </c>
      <c r="LE44" s="17">
        <v>124.84592000000001</v>
      </c>
      <c r="LF44" s="17">
        <v>124.84587999999999</v>
      </c>
      <c r="LG44" s="17">
        <v>-3.0458799999999999</v>
      </c>
      <c r="LH44" s="17">
        <v>64.2</v>
      </c>
      <c r="LI44" s="17">
        <v>67.199219999999997</v>
      </c>
      <c r="LJ44" s="17">
        <v>67.199219999999997</v>
      </c>
      <c r="LK44" s="17">
        <v>-2.9992200000000002</v>
      </c>
      <c r="LL44" s="17">
        <v>75.7</v>
      </c>
      <c r="LM44" s="17">
        <v>78.567999999999998</v>
      </c>
      <c r="LN44" s="17">
        <v>78.567999999999998</v>
      </c>
      <c r="LO44" s="17">
        <v>-2.8679999999999999</v>
      </c>
      <c r="LP44" s="17">
        <v>30.4</v>
      </c>
      <c r="LQ44" s="17">
        <v>29.980560000000001</v>
      </c>
      <c r="LR44" s="17">
        <v>29.980560000000001</v>
      </c>
      <c r="LS44" s="17">
        <v>0.41943999999999998</v>
      </c>
      <c r="LT44" s="17">
        <v>0</v>
      </c>
      <c r="LU44" s="17"/>
      <c r="LV44" s="17"/>
      <c r="LW44" s="17">
        <v>0</v>
      </c>
      <c r="LX44" s="17"/>
      <c r="LY44" s="17"/>
      <c r="LZ44" s="17"/>
      <c r="MA44" s="17">
        <v>0</v>
      </c>
      <c r="MB44" s="17"/>
      <c r="MC44" s="17"/>
      <c r="MD44" s="17"/>
      <c r="ME44" s="17">
        <v>0</v>
      </c>
      <c r="MF44" s="17">
        <v>137.4</v>
      </c>
      <c r="MG44" s="17">
        <v>153.12567999999999</v>
      </c>
      <c r="MH44" s="17">
        <v>153.06012000000001</v>
      </c>
      <c r="MI44" s="17">
        <v>-15.660119999999999</v>
      </c>
      <c r="MJ44" s="17">
        <v>137.80000000000001</v>
      </c>
      <c r="MK44" s="17">
        <v>153.12567999999999</v>
      </c>
      <c r="ML44" s="17">
        <v>153.06012000000001</v>
      </c>
      <c r="MM44" s="17">
        <v>-15.260120000000001</v>
      </c>
      <c r="MN44" s="17">
        <v>145.1</v>
      </c>
      <c r="MO44" s="17">
        <v>153.58552</v>
      </c>
      <c r="MP44" s="17">
        <v>153.51975999999999</v>
      </c>
      <c r="MQ44" s="17">
        <v>-8.4197600000000001</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7</v>
      </c>
      <c r="NU44" s="17">
        <v>7.0432300000000003</v>
      </c>
      <c r="NV44" s="17">
        <v>7.0432300000000003</v>
      </c>
      <c r="NW44" s="17">
        <v>-4.3229999999999998E-2</v>
      </c>
      <c r="NX44" s="17">
        <v>4.0999999999999996</v>
      </c>
      <c r="NY44" s="17">
        <v>7.3890099999999999</v>
      </c>
      <c r="NZ44" s="17">
        <v>7.3890099999999999</v>
      </c>
      <c r="OA44" s="17">
        <v>-3.2890100000000002</v>
      </c>
      <c r="OB44" s="17">
        <v>20</v>
      </c>
      <c r="OC44" s="17">
        <v>20</v>
      </c>
      <c r="OD44" s="17">
        <v>17.492709999999999</v>
      </c>
      <c r="OE44" s="17">
        <v>2.5072899999999998</v>
      </c>
      <c r="OF44" s="17">
        <v>0.1</v>
      </c>
      <c r="OG44" s="17">
        <v>3.9E-2</v>
      </c>
      <c r="OH44" s="17">
        <v>3.9E-2</v>
      </c>
      <c r="OI44" s="17">
        <v>6.0999999999999999E-2</v>
      </c>
      <c r="OJ44" s="17">
        <v>84.5</v>
      </c>
      <c r="OK44" s="17">
        <v>87.201999999999998</v>
      </c>
      <c r="OL44" s="17">
        <v>87.201999999999998</v>
      </c>
      <c r="OM44" s="17">
        <v>-2.702</v>
      </c>
      <c r="ON44" s="17">
        <v>5.8</v>
      </c>
      <c r="OO44" s="17">
        <v>30.7</v>
      </c>
      <c r="OP44" s="17">
        <v>4.891</v>
      </c>
      <c r="OQ44" s="17">
        <v>0.90900000000000003</v>
      </c>
      <c r="OR44" s="17">
        <v>0</v>
      </c>
      <c r="OS44" s="17">
        <v>3.262</v>
      </c>
      <c r="OT44" s="17">
        <v>3.262</v>
      </c>
      <c r="OU44" s="17">
        <v>-3.262</v>
      </c>
      <c r="OV44" s="17">
        <v>0</v>
      </c>
      <c r="OW44" s="17"/>
      <c r="OX44" s="17"/>
      <c r="OY44" s="17">
        <v>0</v>
      </c>
      <c r="OZ44" s="17">
        <v>20.2</v>
      </c>
      <c r="PA44" s="17">
        <v>19.436350000000001</v>
      </c>
      <c r="PB44" s="17">
        <v>19.436350000000001</v>
      </c>
      <c r="PC44" s="17">
        <v>0.76365000000000005</v>
      </c>
      <c r="PD44" s="17">
        <v>9.9</v>
      </c>
      <c r="PE44" s="17">
        <v>9.9830000000000005</v>
      </c>
      <c r="PF44" s="17">
        <v>9.9830000000000005</v>
      </c>
      <c r="PG44" s="17">
        <v>-8.3000000000000004E-2</v>
      </c>
      <c r="PH44" s="17">
        <v>5.5</v>
      </c>
      <c r="PI44" s="17">
        <v>5.67</v>
      </c>
      <c r="PJ44" s="17">
        <v>5.67</v>
      </c>
      <c r="PK44" s="17">
        <v>-0.17</v>
      </c>
      <c r="PL44" s="17">
        <v>13.9</v>
      </c>
      <c r="PM44" s="17">
        <v>41.5</v>
      </c>
      <c r="PN44" s="17">
        <v>4.0880000000000001</v>
      </c>
      <c r="PO44" s="17">
        <v>9.8119999999999994</v>
      </c>
      <c r="PP44" s="17">
        <v>2.2000000000000002</v>
      </c>
      <c r="PQ44" s="17">
        <v>1</v>
      </c>
      <c r="PR44" s="17">
        <v>1</v>
      </c>
      <c r="PS44" s="17">
        <v>1.2</v>
      </c>
      <c r="PT44" s="17">
        <v>3.6</v>
      </c>
      <c r="PU44" s="17">
        <v>1.8</v>
      </c>
      <c r="PV44" s="17">
        <v>1.8</v>
      </c>
      <c r="PW44" s="17">
        <v>1.8</v>
      </c>
      <c r="PX44" s="17">
        <v>5.0999999999999996</v>
      </c>
      <c r="PY44" s="17">
        <v>5</v>
      </c>
      <c r="PZ44" s="17">
        <v>5</v>
      </c>
      <c r="QA44" s="17">
        <v>0.1</v>
      </c>
      <c r="QB44" s="17">
        <v>20.399999999999999</v>
      </c>
      <c r="QC44" s="17">
        <v>20.274049999999999</v>
      </c>
      <c r="QD44" s="17">
        <v>20.274049999999999</v>
      </c>
      <c r="QE44" s="17">
        <v>0.12595000000000001</v>
      </c>
      <c r="QF44" s="17">
        <v>20</v>
      </c>
      <c r="QG44" s="17">
        <v>19.436350000000001</v>
      </c>
      <c r="QH44" s="17">
        <v>19.436350000000001</v>
      </c>
      <c r="QI44" s="17">
        <v>0.56364999999999998</v>
      </c>
      <c r="QJ44" s="17">
        <v>18.8</v>
      </c>
      <c r="QK44" s="17">
        <v>19</v>
      </c>
      <c r="QL44" s="17">
        <v>17.492709999999999</v>
      </c>
      <c r="QM44" s="17">
        <v>1.3072900000000001</v>
      </c>
      <c r="QN44" s="17">
        <v>3.4</v>
      </c>
      <c r="QO44" s="17">
        <v>3.4</v>
      </c>
      <c r="QP44" s="17">
        <v>3.4</v>
      </c>
      <c r="QQ44" s="17">
        <v>0</v>
      </c>
      <c r="QR44" s="17">
        <v>18.5</v>
      </c>
      <c r="QS44" s="17">
        <v>9.1999999999999993</v>
      </c>
      <c r="QT44" s="17">
        <v>9.1999999999999993</v>
      </c>
      <c r="QU44" s="17">
        <v>9.3000000000000007</v>
      </c>
      <c r="QV44" s="17">
        <v>0.4</v>
      </c>
      <c r="QW44" s="17">
        <v>0.98099999999999998</v>
      </c>
      <c r="QX44" s="17">
        <v>0.98099999999999998</v>
      </c>
      <c r="QY44" s="17">
        <v>-0.58099999999999996</v>
      </c>
      <c r="QZ44" s="17">
        <v>0.3</v>
      </c>
      <c r="RA44" s="17">
        <v>2.78</v>
      </c>
      <c r="RB44" s="17">
        <v>2.78</v>
      </c>
      <c r="RC44" s="17">
        <v>-2.48</v>
      </c>
      <c r="RD44" s="17">
        <v>4.5</v>
      </c>
      <c r="RE44" s="17">
        <v>21.7</v>
      </c>
      <c r="RF44" s="17">
        <v>19.962</v>
      </c>
      <c r="RG44" s="17">
        <v>-15.462</v>
      </c>
      <c r="RH44" s="17">
        <v>47.2</v>
      </c>
      <c r="RI44" s="17">
        <v>63.283000000000001</v>
      </c>
      <c r="RJ44" s="17">
        <v>63.283000000000001</v>
      </c>
      <c r="RK44" s="17">
        <v>-16.082999999999998</v>
      </c>
      <c r="RL44" s="17">
        <v>0</v>
      </c>
      <c r="RM44" s="17"/>
      <c r="RN44" s="17"/>
      <c r="RO44" s="17">
        <v>0</v>
      </c>
      <c r="RP44" s="17">
        <v>3.5</v>
      </c>
      <c r="RQ44" s="17">
        <v>3.5009999999999999</v>
      </c>
      <c r="RR44" s="17">
        <v>3.5009999999999999</v>
      </c>
      <c r="RS44" s="17">
        <v>-1E-3</v>
      </c>
      <c r="RT44" s="17">
        <v>7.3</v>
      </c>
      <c r="RU44" s="17">
        <v>3.8105099999999998</v>
      </c>
      <c r="RV44" s="17">
        <v>10.60012</v>
      </c>
      <c r="RW44" s="17">
        <v>-3.3001200000000002</v>
      </c>
      <c r="RX44" s="17">
        <v>3</v>
      </c>
      <c r="RY44" s="17">
        <v>2</v>
      </c>
      <c r="RZ44" s="17">
        <v>2</v>
      </c>
      <c r="SA44" s="17">
        <v>1</v>
      </c>
      <c r="SB44" s="17"/>
      <c r="SC44" s="17"/>
      <c r="SD44" s="17">
        <v>0.4</v>
      </c>
      <c r="SE44" s="17">
        <v>-0.4</v>
      </c>
      <c r="SF44" s="17">
        <v>0</v>
      </c>
      <c r="SG44" s="17">
        <v>1.7999999999999999E-2</v>
      </c>
      <c r="SH44" s="17">
        <v>1.7999999999999999E-2</v>
      </c>
      <c r="SI44" s="17">
        <v>-1.7999999999999999E-2</v>
      </c>
      <c r="SJ44" s="17">
        <v>19.8</v>
      </c>
      <c r="SK44" s="17">
        <v>19.1448</v>
      </c>
      <c r="SL44" s="17">
        <v>19.1448</v>
      </c>
      <c r="SM44" s="17">
        <v>0.6552</v>
      </c>
      <c r="SN44" s="17">
        <v>9.6</v>
      </c>
      <c r="SO44" s="17">
        <v>10.301259999999999</v>
      </c>
      <c r="SP44" s="17">
        <v>10.301259999999999</v>
      </c>
      <c r="SQ44" s="17">
        <v>-0.70125999999999999</v>
      </c>
      <c r="SR44" s="17">
        <v>20.100000000000001</v>
      </c>
      <c r="SS44" s="17">
        <v>19.436350000000001</v>
      </c>
      <c r="ST44" s="17">
        <v>19.436350000000001</v>
      </c>
      <c r="SU44" s="17">
        <v>0.66364999999999996</v>
      </c>
      <c r="SV44" s="17">
        <v>20.2</v>
      </c>
      <c r="SW44" s="17">
        <v>19.436350000000001</v>
      </c>
      <c r="SX44" s="17">
        <v>19.436350000000001</v>
      </c>
      <c r="SY44" s="17">
        <v>0.76365000000000005</v>
      </c>
      <c r="SZ44" s="17">
        <v>20</v>
      </c>
      <c r="TA44" s="17">
        <v>19.241980000000002</v>
      </c>
      <c r="TB44" s="17">
        <v>19.241980000000002</v>
      </c>
      <c r="TC44" s="17">
        <v>0.75802000000000003</v>
      </c>
      <c r="TD44" s="17">
        <v>23.6</v>
      </c>
      <c r="TE44" s="17">
        <v>12.079000000000001</v>
      </c>
      <c r="TF44" s="17">
        <v>12.079000000000001</v>
      </c>
      <c r="TG44" s="17">
        <v>11.521000000000001</v>
      </c>
      <c r="TH44" s="17">
        <v>23.5</v>
      </c>
      <c r="TI44" s="17">
        <v>34.799999999999997</v>
      </c>
      <c r="TJ44" s="17">
        <v>37.384</v>
      </c>
      <c r="TK44" s="17">
        <v>-13.884</v>
      </c>
      <c r="TL44" s="17">
        <v>3.1</v>
      </c>
      <c r="TM44" s="17">
        <v>20</v>
      </c>
      <c r="TN44" s="17">
        <v>1.3260000000000001</v>
      </c>
      <c r="TO44" s="17">
        <v>1.774</v>
      </c>
      <c r="TP44" s="17">
        <v>31.73</v>
      </c>
      <c r="TQ44" s="17">
        <v>42.6</v>
      </c>
      <c r="TR44" s="17">
        <v>46.795000000000002</v>
      </c>
      <c r="TS44" s="17">
        <v>-15.065</v>
      </c>
      <c r="TT44" s="17">
        <v>0</v>
      </c>
      <c r="TU44" s="17">
        <v>54.4</v>
      </c>
      <c r="TV44" s="17">
        <v>57.939</v>
      </c>
      <c r="TW44" s="17">
        <v>-57.939</v>
      </c>
      <c r="TX44" s="17">
        <v>1.42</v>
      </c>
      <c r="TY44" s="17">
        <v>1.722</v>
      </c>
      <c r="TZ44" s="17">
        <v>1.722</v>
      </c>
      <c r="UA44" s="17">
        <v>-0.30199999999999999</v>
      </c>
      <c r="UB44" s="17">
        <v>1.65</v>
      </c>
      <c r="UC44" s="17">
        <v>3.0670000000000002</v>
      </c>
      <c r="UD44" s="17">
        <v>3.0670000000000002</v>
      </c>
      <c r="UE44" s="17">
        <v>-1.417</v>
      </c>
      <c r="UF44" s="17">
        <v>13.9</v>
      </c>
      <c r="UG44" s="17">
        <v>25</v>
      </c>
      <c r="UH44" s="17">
        <v>3.75</v>
      </c>
      <c r="UI44" s="17">
        <v>10.15</v>
      </c>
      <c r="UJ44" s="17">
        <v>20.9</v>
      </c>
      <c r="UK44" s="17">
        <v>19.922249999999998</v>
      </c>
      <c r="UL44" s="17">
        <v>19.922249999999998</v>
      </c>
      <c r="UM44" s="17">
        <v>0.97775000000000001</v>
      </c>
      <c r="UN44" s="17">
        <v>8.1999999999999993</v>
      </c>
      <c r="UO44" s="17">
        <v>8.1999999999999993</v>
      </c>
      <c r="UP44" s="17">
        <v>8.1999999999999993</v>
      </c>
      <c r="UQ44" s="17">
        <v>0</v>
      </c>
      <c r="UR44" s="17">
        <v>6.8</v>
      </c>
      <c r="US44" s="17">
        <v>6.8</v>
      </c>
      <c r="UT44" s="17">
        <v>6.8</v>
      </c>
      <c r="UU44" s="17">
        <v>0</v>
      </c>
      <c r="UV44" s="17">
        <v>20.399999999999999</v>
      </c>
      <c r="UW44" s="17">
        <v>20</v>
      </c>
      <c r="UX44" s="17">
        <v>19.436350000000001</v>
      </c>
      <c r="UY44" s="17">
        <v>0.96365000000000001</v>
      </c>
      <c r="UZ44" s="17">
        <v>20.399999999999999</v>
      </c>
      <c r="VA44" s="17">
        <v>20</v>
      </c>
      <c r="VB44" s="17">
        <v>19.436350000000001</v>
      </c>
      <c r="VC44" s="17">
        <v>0.96365000000000001</v>
      </c>
      <c r="VD44" s="17">
        <v>20.100000000000001</v>
      </c>
      <c r="VE44" s="17">
        <v>20</v>
      </c>
      <c r="VF44" s="17">
        <v>19.436350000000001</v>
      </c>
      <c r="VG44" s="17">
        <v>0.66364999999999996</v>
      </c>
      <c r="VH44" s="17">
        <v>0.1</v>
      </c>
      <c r="VI44" s="17">
        <v>5.0670000000000002</v>
      </c>
      <c r="VJ44" s="17">
        <v>5.0670000000000002</v>
      </c>
      <c r="VK44" s="17">
        <v>-4.9669999999999996</v>
      </c>
      <c r="VL44" s="17">
        <v>20</v>
      </c>
      <c r="VM44" s="17">
        <v>74.400000000000006</v>
      </c>
      <c r="VN44" s="17">
        <v>3.625</v>
      </c>
      <c r="VO44" s="17">
        <v>16.375</v>
      </c>
      <c r="VP44" s="17">
        <v>0.8</v>
      </c>
      <c r="VQ44" s="17">
        <v>0.49</v>
      </c>
      <c r="VR44" s="17">
        <v>0.49</v>
      </c>
      <c r="VS44" s="17">
        <v>0.31</v>
      </c>
      <c r="VT44" s="17">
        <v>9.5</v>
      </c>
      <c r="VU44" s="17">
        <v>10.3</v>
      </c>
      <c r="VV44" s="17">
        <v>3.0649999999999999</v>
      </c>
      <c r="VW44" s="17">
        <v>6.4349999999999996</v>
      </c>
      <c r="VX44" s="17">
        <v>0.3</v>
      </c>
      <c r="VY44" s="17">
        <v>0.6</v>
      </c>
      <c r="VZ44" s="17">
        <v>0.6</v>
      </c>
      <c r="WA44" s="17">
        <v>-0.3</v>
      </c>
      <c r="WB44" s="17">
        <v>121.4</v>
      </c>
      <c r="WC44" s="17">
        <v>110.9</v>
      </c>
      <c r="WD44" s="17">
        <v>126.208</v>
      </c>
      <c r="WE44" s="17">
        <v>-4.8079999999999998</v>
      </c>
      <c r="WF44" s="17">
        <v>147.30000000000001</v>
      </c>
      <c r="WG44" s="17">
        <v>115.5</v>
      </c>
      <c r="WH44" s="17">
        <v>125.099</v>
      </c>
      <c r="WI44" s="17">
        <v>22.201000000000001</v>
      </c>
      <c r="WJ44" s="17">
        <v>10.1</v>
      </c>
      <c r="WK44" s="17">
        <v>37.1</v>
      </c>
      <c r="WL44" s="17">
        <v>3.9660000000000002</v>
      </c>
      <c r="WM44" s="17">
        <v>6.1340000000000003</v>
      </c>
      <c r="WN44" s="17">
        <v>4.3</v>
      </c>
      <c r="WO44" s="17">
        <v>4.2</v>
      </c>
      <c r="WP44" s="17">
        <v>4.2</v>
      </c>
      <c r="WQ44" s="17">
        <v>0.1</v>
      </c>
      <c r="WR44" s="17">
        <v>1.1000000000000001</v>
      </c>
      <c r="WS44" s="17">
        <v>1.2</v>
      </c>
      <c r="WT44" s="17">
        <v>1.2</v>
      </c>
      <c r="WU44" s="17">
        <v>-0.1</v>
      </c>
      <c r="WV44" s="17">
        <v>2.4</v>
      </c>
      <c r="WW44" s="17">
        <v>2.4</v>
      </c>
      <c r="WX44" s="17">
        <v>2.4</v>
      </c>
      <c r="WY44" s="17">
        <v>0</v>
      </c>
      <c r="WZ44" s="17">
        <v>1.1000000000000001</v>
      </c>
      <c r="XA44" s="17">
        <v>1.4</v>
      </c>
      <c r="XB44" s="17">
        <v>1.4</v>
      </c>
      <c r="XC44" s="17">
        <v>-0.3</v>
      </c>
      <c r="XD44" s="17">
        <v>1</v>
      </c>
      <c r="XE44" s="17"/>
      <c r="XF44" s="17"/>
      <c r="XG44" s="17">
        <v>1</v>
      </c>
      <c r="XH44" s="17">
        <v>8.9</v>
      </c>
      <c r="XI44" s="17">
        <v>9</v>
      </c>
      <c r="XJ44" s="17">
        <v>9</v>
      </c>
      <c r="XK44" s="17">
        <v>-0.1</v>
      </c>
      <c r="XL44" s="17">
        <v>20</v>
      </c>
      <c r="XM44" s="17">
        <v>19.241980000000002</v>
      </c>
      <c r="XN44" s="17">
        <v>19.241980000000002</v>
      </c>
      <c r="XO44" s="17">
        <v>0.75802000000000003</v>
      </c>
      <c r="XP44" s="17">
        <v>9.6</v>
      </c>
      <c r="XQ44" s="17">
        <v>10.7</v>
      </c>
      <c r="XR44" s="17">
        <v>10.7</v>
      </c>
      <c r="XS44" s="17">
        <v>-1.1000000000000001</v>
      </c>
      <c r="XT44" s="17">
        <v>26.8</v>
      </c>
      <c r="XU44" s="17">
        <v>30.5</v>
      </c>
      <c r="XV44" s="17">
        <v>29</v>
      </c>
      <c r="XW44" s="17">
        <v>-2.2000000000000002</v>
      </c>
      <c r="XX44" s="17">
        <v>34.200000000000003</v>
      </c>
      <c r="XY44" s="17">
        <v>30.5</v>
      </c>
      <c r="XZ44" s="17">
        <v>29</v>
      </c>
      <c r="YA44" s="17">
        <v>5.2</v>
      </c>
      <c r="YB44" s="17">
        <v>12.9</v>
      </c>
      <c r="YC44" s="17">
        <v>14</v>
      </c>
      <c r="YD44" s="17">
        <v>14</v>
      </c>
      <c r="YE44" s="17">
        <v>-1.1000000000000001</v>
      </c>
      <c r="YF44" s="17">
        <v>4.5999999999999996</v>
      </c>
      <c r="YG44" s="17">
        <v>18.25</v>
      </c>
      <c r="YH44" s="17">
        <v>18.25</v>
      </c>
      <c r="YI44" s="17">
        <v>-13.65</v>
      </c>
      <c r="YJ44" s="17">
        <v>7</v>
      </c>
      <c r="YK44" s="17">
        <v>7.99</v>
      </c>
      <c r="YL44" s="17">
        <v>7.99</v>
      </c>
      <c r="YM44" s="17">
        <v>-0.99</v>
      </c>
      <c r="YN44" s="17">
        <v>11.1</v>
      </c>
      <c r="YO44" s="17">
        <v>11</v>
      </c>
      <c r="YP44" s="17">
        <v>11</v>
      </c>
      <c r="YQ44" s="17">
        <v>0.1</v>
      </c>
      <c r="YR44" s="17">
        <v>21.5</v>
      </c>
      <c r="YS44" s="17">
        <v>22</v>
      </c>
      <c r="YT44" s="17">
        <v>22</v>
      </c>
      <c r="YU44" s="17">
        <v>-0.5</v>
      </c>
    </row>
    <row r="45" spans="1:671" ht="24" customHeight="1" x14ac:dyDescent="0.25">
      <c r="A45" s="1"/>
      <c r="B45" s="16" t="s">
        <v>102</v>
      </c>
      <c r="C45" s="16" t="s">
        <v>898</v>
      </c>
      <c r="D45" s="17">
        <v>204.4</v>
      </c>
      <c r="E45" s="17">
        <v>203.40136000000001</v>
      </c>
      <c r="F45" s="17">
        <v>203.40136000000001</v>
      </c>
      <c r="G45" s="17">
        <v>0.99863999999999997</v>
      </c>
      <c r="H45" s="17">
        <v>605.29999999999995</v>
      </c>
      <c r="I45" s="17">
        <v>600.22326999999996</v>
      </c>
      <c r="J45" s="17">
        <v>631.22380999999996</v>
      </c>
      <c r="K45" s="17">
        <v>-25.92381</v>
      </c>
      <c r="L45" s="17">
        <v>205.4</v>
      </c>
      <c r="M45" s="17">
        <v>146.79963000000001</v>
      </c>
      <c r="N45" s="17">
        <v>146.79963000000001</v>
      </c>
      <c r="O45" s="17">
        <v>58.600369999999998</v>
      </c>
      <c r="P45" s="17"/>
      <c r="Q45" s="17"/>
      <c r="R45" s="17"/>
      <c r="S45" s="17">
        <v>0</v>
      </c>
      <c r="T45" s="17"/>
      <c r="U45" s="17"/>
      <c r="V45" s="17"/>
      <c r="W45" s="17">
        <v>0</v>
      </c>
      <c r="X45" s="17">
        <v>92</v>
      </c>
      <c r="Y45" s="17">
        <v>91.867829999999998</v>
      </c>
      <c r="Z45" s="17">
        <v>91.867829999999998</v>
      </c>
      <c r="AA45" s="17">
        <v>0.13217000000000001</v>
      </c>
      <c r="AB45" s="17">
        <v>163.5</v>
      </c>
      <c r="AC45" s="17">
        <v>162.59082000000001</v>
      </c>
      <c r="AD45" s="17">
        <v>242</v>
      </c>
      <c r="AE45" s="17">
        <v>-78.5</v>
      </c>
      <c r="AF45" s="17"/>
      <c r="AG45" s="17"/>
      <c r="AH45" s="17"/>
      <c r="AI45" s="17">
        <v>0</v>
      </c>
      <c r="AJ45" s="17">
        <v>0</v>
      </c>
      <c r="AK45" s="17"/>
      <c r="AL45" s="17"/>
      <c r="AM45" s="17">
        <v>0</v>
      </c>
      <c r="AN45" s="17">
        <v>0</v>
      </c>
      <c r="AO45" s="17"/>
      <c r="AP45" s="17"/>
      <c r="AQ45" s="17">
        <v>0</v>
      </c>
      <c r="AR45" s="17">
        <v>196.7</v>
      </c>
      <c r="AS45" s="17">
        <v>202.65</v>
      </c>
      <c r="AT45" s="17"/>
      <c r="AU45" s="17">
        <v>196.7</v>
      </c>
      <c r="AV45" s="17">
        <v>196.5</v>
      </c>
      <c r="AW45" s="17">
        <v>205.26275000000001</v>
      </c>
      <c r="AX45" s="17">
        <v>205.26275000000001</v>
      </c>
      <c r="AY45" s="17">
        <v>-8.7627500000000005</v>
      </c>
      <c r="AZ45" s="17"/>
      <c r="BA45" s="17"/>
      <c r="BB45" s="17"/>
      <c r="BC45" s="17">
        <v>0</v>
      </c>
      <c r="BD45" s="17">
        <v>84.5</v>
      </c>
      <c r="BE45" s="17"/>
      <c r="BF45" s="17"/>
      <c r="BG45" s="17">
        <v>84.5</v>
      </c>
      <c r="BH45" s="17"/>
      <c r="BI45" s="17"/>
      <c r="BJ45" s="17"/>
      <c r="BK45" s="17">
        <v>0</v>
      </c>
      <c r="BL45" s="17">
        <v>541.29999999999995</v>
      </c>
      <c r="BM45" s="17">
        <v>557.29154000000005</v>
      </c>
      <c r="BN45" s="17">
        <v>557.29155000000003</v>
      </c>
      <c r="BO45" s="17">
        <v>-15.99155</v>
      </c>
      <c r="BP45" s="17">
        <v>10.199999999999999</v>
      </c>
      <c r="BQ45" s="17">
        <v>10.52094</v>
      </c>
      <c r="BR45" s="17">
        <v>10.52094</v>
      </c>
      <c r="BS45" s="17">
        <v>-0.32094</v>
      </c>
      <c r="BT45" s="17"/>
      <c r="BU45" s="17"/>
      <c r="BV45" s="17"/>
      <c r="BW45" s="17">
        <v>0</v>
      </c>
      <c r="BX45" s="17"/>
      <c r="BY45" s="17"/>
      <c r="BZ45" s="17"/>
      <c r="CA45" s="17">
        <v>0</v>
      </c>
      <c r="CB45" s="17"/>
      <c r="CC45" s="17"/>
      <c r="CD45" s="17"/>
      <c r="CE45" s="17">
        <v>0</v>
      </c>
      <c r="CF45" s="17"/>
      <c r="CG45" s="17"/>
      <c r="CH45" s="17"/>
      <c r="CI45" s="17">
        <v>0</v>
      </c>
      <c r="CJ45" s="17">
        <v>169.6</v>
      </c>
      <c r="CK45" s="17">
        <v>164.06706</v>
      </c>
      <c r="CL45" s="17">
        <v>164.06706</v>
      </c>
      <c r="CM45" s="17">
        <v>5.53294</v>
      </c>
      <c r="CN45" s="17">
        <v>10.1</v>
      </c>
      <c r="CO45" s="17">
        <v>5.1383299999999998</v>
      </c>
      <c r="CP45" s="17">
        <v>5.1383299999999998</v>
      </c>
      <c r="CQ45" s="17">
        <v>4.9616699999999998</v>
      </c>
      <c r="CR45" s="17">
        <v>6.9</v>
      </c>
      <c r="CS45" s="17">
        <v>2.8205</v>
      </c>
      <c r="CT45" s="17">
        <v>2.8205</v>
      </c>
      <c r="CU45" s="17">
        <v>4.0795000000000003</v>
      </c>
      <c r="CV45" s="17">
        <v>0.9</v>
      </c>
      <c r="CW45" s="17">
        <v>22.410769999999999</v>
      </c>
      <c r="CX45" s="17">
        <v>22.410769999999999</v>
      </c>
      <c r="CY45" s="17">
        <v>-21.510770000000001</v>
      </c>
      <c r="CZ45" s="17">
        <v>6.9</v>
      </c>
      <c r="DA45" s="17">
        <v>6.8787000000000003</v>
      </c>
      <c r="DB45" s="17">
        <v>6.8787000000000003</v>
      </c>
      <c r="DC45" s="17">
        <v>2.1299999999999999E-2</v>
      </c>
      <c r="DD45" s="17">
        <v>15</v>
      </c>
      <c r="DE45" s="17">
        <v>14.933920000000001</v>
      </c>
      <c r="DF45" s="17">
        <v>14.933920000000001</v>
      </c>
      <c r="DG45" s="17">
        <v>6.608E-2</v>
      </c>
      <c r="DH45" s="17">
        <v>142.1</v>
      </c>
      <c r="DI45" s="17">
        <v>142.44412</v>
      </c>
      <c r="DJ45" s="17">
        <v>142.44412</v>
      </c>
      <c r="DK45" s="17">
        <v>-0.34411999999999998</v>
      </c>
      <c r="DL45" s="17"/>
      <c r="DM45" s="17"/>
      <c r="DN45" s="17"/>
      <c r="DO45" s="17">
        <v>0</v>
      </c>
      <c r="DP45" s="17"/>
      <c r="DQ45" s="17"/>
      <c r="DR45" s="17"/>
      <c r="DS45" s="17">
        <v>0</v>
      </c>
      <c r="DT45" s="17"/>
      <c r="DU45" s="17"/>
      <c r="DV45" s="17"/>
      <c r="DW45" s="17">
        <v>0</v>
      </c>
      <c r="DX45" s="17"/>
      <c r="DY45" s="17"/>
      <c r="DZ45" s="17"/>
      <c r="EA45" s="17">
        <v>0</v>
      </c>
      <c r="EB45" s="17">
        <v>110.6</v>
      </c>
      <c r="EC45" s="17">
        <v>112.46647</v>
      </c>
      <c r="ED45" s="17">
        <v>112.46647</v>
      </c>
      <c r="EE45" s="17">
        <v>-1.8664700000000001</v>
      </c>
      <c r="EF45" s="17">
        <v>193</v>
      </c>
      <c r="EG45" s="17">
        <v>220.69499999999999</v>
      </c>
      <c r="EH45" s="17">
        <v>220.69499999999999</v>
      </c>
      <c r="EI45" s="17">
        <v>-27.695</v>
      </c>
      <c r="EJ45" s="17"/>
      <c r="EK45" s="17"/>
      <c r="EL45" s="17"/>
      <c r="EM45" s="17">
        <v>0</v>
      </c>
      <c r="EN45" s="17"/>
      <c r="EO45" s="17"/>
      <c r="EP45" s="17"/>
      <c r="EQ45" s="17">
        <v>0</v>
      </c>
      <c r="ER45" s="17"/>
      <c r="ES45" s="17"/>
      <c r="ET45" s="17"/>
      <c r="EU45" s="17">
        <v>0</v>
      </c>
      <c r="EV45" s="17">
        <v>6.5</v>
      </c>
      <c r="EW45" s="17">
        <v>6.39</v>
      </c>
      <c r="EX45" s="17">
        <v>6.39</v>
      </c>
      <c r="EY45" s="17">
        <v>0.11</v>
      </c>
      <c r="EZ45" s="17">
        <v>448.8</v>
      </c>
      <c r="FA45" s="17">
        <v>449.28086000000002</v>
      </c>
      <c r="FB45" s="17">
        <v>449.28086000000002</v>
      </c>
      <c r="FC45" s="17">
        <v>-0.48086000000000001</v>
      </c>
      <c r="FD45" s="17">
        <v>79</v>
      </c>
      <c r="FE45" s="17">
        <v>81.635570000000001</v>
      </c>
      <c r="FF45" s="17">
        <v>81.635570000000001</v>
      </c>
      <c r="FG45" s="17">
        <v>-2.63557</v>
      </c>
      <c r="FH45" s="17">
        <v>152</v>
      </c>
      <c r="FI45" s="17">
        <v>151.36251999999999</v>
      </c>
      <c r="FJ45" s="17">
        <v>151.36251999999999</v>
      </c>
      <c r="FK45" s="17">
        <v>0.63748000000000005</v>
      </c>
      <c r="FL45" s="17">
        <v>42</v>
      </c>
      <c r="FM45" s="17">
        <v>41.89893</v>
      </c>
      <c r="FN45" s="17">
        <v>41.89893</v>
      </c>
      <c r="FO45" s="17">
        <v>0.10106999999999999</v>
      </c>
      <c r="FP45" s="17">
        <v>18.399999999999999</v>
      </c>
      <c r="FQ45" s="17">
        <v>19.21088</v>
      </c>
      <c r="FR45" s="17">
        <v>19.21088</v>
      </c>
      <c r="FS45" s="17">
        <v>-0.81088000000000005</v>
      </c>
      <c r="FT45" s="17">
        <v>18.8</v>
      </c>
      <c r="FU45" s="17">
        <v>18.172979999999999</v>
      </c>
      <c r="FV45" s="17">
        <v>18.172979999999999</v>
      </c>
      <c r="FW45" s="17">
        <v>0.62702000000000002</v>
      </c>
      <c r="FX45" s="17">
        <v>48.7</v>
      </c>
      <c r="FY45" s="17">
        <v>87.773570000000007</v>
      </c>
      <c r="FZ45" s="17">
        <v>87.773570000000007</v>
      </c>
      <c r="GA45" s="17">
        <v>-39.073569999999997</v>
      </c>
      <c r="GB45" s="17">
        <v>146.5</v>
      </c>
      <c r="GC45" s="17">
        <v>166.66181</v>
      </c>
      <c r="GD45" s="17">
        <v>166.66181</v>
      </c>
      <c r="GE45" s="17">
        <v>-20.161809999999999</v>
      </c>
      <c r="GF45" s="17">
        <v>146.69999999999999</v>
      </c>
      <c r="GG45" s="17">
        <v>166.66181</v>
      </c>
      <c r="GH45" s="17">
        <v>166.66181</v>
      </c>
      <c r="GI45" s="17">
        <v>-19.96181</v>
      </c>
      <c r="GJ45" s="17">
        <v>167.2</v>
      </c>
      <c r="GK45" s="17">
        <v>167.16229000000001</v>
      </c>
      <c r="GL45" s="17">
        <v>167.16229000000001</v>
      </c>
      <c r="GM45" s="17">
        <v>3.771E-2</v>
      </c>
      <c r="GN45" s="17">
        <v>106.5</v>
      </c>
      <c r="GO45" s="17">
        <v>110.48202000000001</v>
      </c>
      <c r="GP45" s="17">
        <v>110.48202000000001</v>
      </c>
      <c r="GQ45" s="17">
        <v>-3.9820199999999999</v>
      </c>
      <c r="GR45" s="17">
        <v>18.7</v>
      </c>
      <c r="GS45" s="17">
        <v>18</v>
      </c>
      <c r="GT45" s="17">
        <v>18</v>
      </c>
      <c r="GU45" s="17">
        <v>0.7</v>
      </c>
      <c r="GV45" s="17">
        <v>33.5</v>
      </c>
      <c r="GW45" s="17">
        <v>38.272109999999998</v>
      </c>
      <c r="GX45" s="17">
        <v>38.272109999999998</v>
      </c>
      <c r="GY45" s="17">
        <v>-4.7721099999999996</v>
      </c>
      <c r="GZ45" s="17">
        <v>4</v>
      </c>
      <c r="HA45" s="17">
        <v>4.1192200000000003</v>
      </c>
      <c r="HB45" s="17">
        <v>4.1192200000000003</v>
      </c>
      <c r="HC45" s="17">
        <v>-0.11922000000000001</v>
      </c>
      <c r="HD45" s="17">
        <v>33.5</v>
      </c>
      <c r="HE45" s="17">
        <v>33.36054</v>
      </c>
      <c r="HF45" s="17">
        <v>33.36054</v>
      </c>
      <c r="HG45" s="17">
        <v>0.13946</v>
      </c>
      <c r="HH45" s="17">
        <v>168.4</v>
      </c>
      <c r="HI45" s="17">
        <v>142.80171999999999</v>
      </c>
      <c r="HJ45" s="17">
        <v>142.80175</v>
      </c>
      <c r="HK45" s="17">
        <v>25.59825</v>
      </c>
      <c r="HL45" s="17"/>
      <c r="HM45" s="17"/>
      <c r="HN45" s="17"/>
      <c r="HO45" s="17">
        <v>0</v>
      </c>
      <c r="HP45" s="17"/>
      <c r="HQ45" s="17"/>
      <c r="HR45" s="17"/>
      <c r="HS45" s="17">
        <v>0</v>
      </c>
      <c r="HT45" s="17">
        <v>15.4</v>
      </c>
      <c r="HU45" s="17">
        <v>4.6344000000000003</v>
      </c>
      <c r="HV45" s="17">
        <v>48.17539</v>
      </c>
      <c r="HW45" s="17">
        <v>-32.775390000000002</v>
      </c>
      <c r="HX45" s="17"/>
      <c r="HY45" s="17"/>
      <c r="HZ45" s="17"/>
      <c r="IA45" s="17">
        <v>0</v>
      </c>
      <c r="IB45" s="17"/>
      <c r="IC45" s="17"/>
      <c r="ID45" s="17"/>
      <c r="IE45" s="17">
        <v>0</v>
      </c>
      <c r="IF45" s="17">
        <v>45.8</v>
      </c>
      <c r="IG45" s="17">
        <v>45.265309999999999</v>
      </c>
      <c r="IH45" s="17">
        <v>45.265309999999999</v>
      </c>
      <c r="II45" s="17">
        <v>0.53469</v>
      </c>
      <c r="IJ45" s="17"/>
      <c r="IK45" s="17"/>
      <c r="IL45" s="17"/>
      <c r="IM45" s="17">
        <v>0</v>
      </c>
      <c r="IN45" s="17"/>
      <c r="IO45" s="17"/>
      <c r="IP45" s="17"/>
      <c r="IQ45" s="17">
        <v>0</v>
      </c>
      <c r="IR45" s="17"/>
      <c r="IS45" s="17"/>
      <c r="IT45" s="17"/>
      <c r="IU45" s="17">
        <v>0</v>
      </c>
      <c r="IV45" s="17">
        <v>128.09</v>
      </c>
      <c r="IW45" s="17">
        <v>128.10932</v>
      </c>
      <c r="IX45" s="17">
        <v>132.83837</v>
      </c>
      <c r="IY45" s="17">
        <v>-4.7483700000000004</v>
      </c>
      <c r="IZ45" s="17">
        <v>41.07</v>
      </c>
      <c r="JA45" s="17"/>
      <c r="JB45" s="17"/>
      <c r="JC45" s="17">
        <v>41.07</v>
      </c>
      <c r="JD45" s="17">
        <v>117.23</v>
      </c>
      <c r="JE45" s="17">
        <v>165.00001</v>
      </c>
      <c r="JF45" s="17"/>
      <c r="JG45" s="17">
        <v>117.23</v>
      </c>
      <c r="JH45" s="17">
        <v>170.67</v>
      </c>
      <c r="JI45" s="17">
        <v>188.00001</v>
      </c>
      <c r="JJ45" s="17">
        <v>202.72200000000001</v>
      </c>
      <c r="JK45" s="17">
        <v>-32.052</v>
      </c>
      <c r="JL45" s="17"/>
      <c r="JM45" s="17"/>
      <c r="JN45" s="17"/>
      <c r="JO45" s="17">
        <v>0</v>
      </c>
      <c r="JP45" s="17">
        <v>71.459999999999994</v>
      </c>
      <c r="JQ45" s="17">
        <v>73.275930000000002</v>
      </c>
      <c r="JR45" s="17">
        <v>73.275930000000002</v>
      </c>
      <c r="JS45" s="17">
        <v>-1.81593</v>
      </c>
      <c r="JT45" s="17">
        <v>34.729999999999997</v>
      </c>
      <c r="JU45" s="17">
        <v>36.747990000000001</v>
      </c>
      <c r="JV45" s="17">
        <v>36.747990000000001</v>
      </c>
      <c r="JW45" s="17">
        <v>-2.0179900000000002</v>
      </c>
      <c r="JX45" s="17"/>
      <c r="JY45" s="17"/>
      <c r="JZ45" s="17"/>
      <c r="KA45" s="17">
        <v>0</v>
      </c>
      <c r="KB45" s="17"/>
      <c r="KC45" s="17"/>
      <c r="KD45" s="17"/>
      <c r="KE45" s="17">
        <v>0</v>
      </c>
      <c r="KF45" s="17"/>
      <c r="KG45" s="17"/>
      <c r="KH45" s="17"/>
      <c r="KI45" s="17">
        <v>0</v>
      </c>
      <c r="KJ45" s="17"/>
      <c r="KK45" s="17"/>
      <c r="KL45" s="17">
        <v>36</v>
      </c>
      <c r="KM45" s="17">
        <v>-36</v>
      </c>
      <c r="KN45" s="17"/>
      <c r="KO45" s="17"/>
      <c r="KP45" s="17"/>
      <c r="KQ45" s="17">
        <v>0</v>
      </c>
      <c r="KR45" s="17"/>
      <c r="KS45" s="17"/>
      <c r="KT45" s="17"/>
      <c r="KU45" s="17">
        <v>0</v>
      </c>
      <c r="KV45" s="17">
        <v>2.4</v>
      </c>
      <c r="KW45" s="17">
        <v>1.33812</v>
      </c>
      <c r="KX45" s="17">
        <v>1.33812</v>
      </c>
      <c r="KY45" s="17">
        <v>1.0618799999999999</v>
      </c>
      <c r="KZ45" s="17">
        <v>66.3</v>
      </c>
      <c r="LA45" s="17">
        <v>44.323709999999998</v>
      </c>
      <c r="LB45" s="17">
        <v>167.18795</v>
      </c>
      <c r="LC45" s="17">
        <v>-100.88795</v>
      </c>
      <c r="LD45" s="17">
        <v>108.5</v>
      </c>
      <c r="LE45" s="17">
        <v>124.84591</v>
      </c>
      <c r="LF45" s="17">
        <v>124.84587999999999</v>
      </c>
      <c r="LG45" s="17">
        <v>-16.345880000000001</v>
      </c>
      <c r="LH45" s="17">
        <v>64.400000000000006</v>
      </c>
      <c r="LI45" s="17">
        <v>67.199219999999997</v>
      </c>
      <c r="LJ45" s="17">
        <v>67.199219999999997</v>
      </c>
      <c r="LK45" s="17">
        <v>-2.79922</v>
      </c>
      <c r="LL45" s="17">
        <v>75.7</v>
      </c>
      <c r="LM45" s="17">
        <v>78.567999999999998</v>
      </c>
      <c r="LN45" s="17">
        <v>78.567999999999998</v>
      </c>
      <c r="LO45" s="17">
        <v>-2.8679999999999999</v>
      </c>
      <c r="LP45" s="17">
        <v>30.3</v>
      </c>
      <c r="LQ45" s="17">
        <v>29.980560000000001</v>
      </c>
      <c r="LR45" s="17">
        <v>29.980560000000001</v>
      </c>
      <c r="LS45" s="17">
        <v>0.31944</v>
      </c>
      <c r="LT45" s="17">
        <v>0</v>
      </c>
      <c r="LU45" s="17"/>
      <c r="LV45" s="17"/>
      <c r="LW45" s="17">
        <v>0</v>
      </c>
      <c r="LX45" s="17"/>
      <c r="LY45" s="17"/>
      <c r="LZ45" s="17"/>
      <c r="MA45" s="17">
        <v>0</v>
      </c>
      <c r="MB45" s="17"/>
      <c r="MC45" s="17"/>
      <c r="MD45" s="17"/>
      <c r="ME45" s="17">
        <v>0</v>
      </c>
      <c r="MF45" s="17">
        <v>137.69999999999999</v>
      </c>
      <c r="MG45" s="17">
        <v>153.12568999999999</v>
      </c>
      <c r="MH45" s="17">
        <v>153.12568999999999</v>
      </c>
      <c r="MI45" s="17">
        <v>-15.425689999999999</v>
      </c>
      <c r="MJ45" s="17">
        <v>138</v>
      </c>
      <c r="MK45" s="17">
        <v>153.12568999999999</v>
      </c>
      <c r="ML45" s="17">
        <v>153.12568999999999</v>
      </c>
      <c r="MM45" s="17">
        <v>-15.125690000000001</v>
      </c>
      <c r="MN45" s="17">
        <v>145</v>
      </c>
      <c r="MO45" s="17">
        <v>153.58553000000001</v>
      </c>
      <c r="MP45" s="17">
        <v>153.58553000000001</v>
      </c>
      <c r="MQ45" s="17">
        <v>-8.5855300000000003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7</v>
      </c>
      <c r="NU45" s="17">
        <v>7.0432300000000003</v>
      </c>
      <c r="NV45" s="17">
        <v>7.0432300000000003</v>
      </c>
      <c r="NW45" s="17">
        <v>-4.3229999999999998E-2</v>
      </c>
      <c r="NX45" s="17">
        <v>4.0999999999999996</v>
      </c>
      <c r="NY45" s="17">
        <v>7.3890099999999999</v>
      </c>
      <c r="NZ45" s="17">
        <v>7.3890099999999999</v>
      </c>
      <c r="OA45" s="17">
        <v>-3.2890100000000002</v>
      </c>
      <c r="OB45" s="17">
        <v>20.100000000000001</v>
      </c>
      <c r="OC45" s="17">
        <v>20</v>
      </c>
      <c r="OD45" s="17">
        <v>17.492709999999999</v>
      </c>
      <c r="OE45" s="17">
        <v>2.6072899999999999</v>
      </c>
      <c r="OF45" s="17">
        <v>0</v>
      </c>
      <c r="OG45" s="17"/>
      <c r="OH45" s="17"/>
      <c r="OI45" s="17">
        <v>0</v>
      </c>
      <c r="OJ45" s="17">
        <v>76.8</v>
      </c>
      <c r="OK45" s="17">
        <v>88.198999999999998</v>
      </c>
      <c r="OL45" s="17">
        <v>88.198999999999998</v>
      </c>
      <c r="OM45" s="17">
        <v>-11.398999999999999</v>
      </c>
      <c r="ON45" s="17">
        <v>0</v>
      </c>
      <c r="OO45" s="17"/>
      <c r="OP45" s="17">
        <v>1.4259999999999999</v>
      </c>
      <c r="OQ45" s="17">
        <v>-1.4259999999999999</v>
      </c>
      <c r="OR45" s="17">
        <v>0</v>
      </c>
      <c r="OS45" s="17">
        <v>2.15</v>
      </c>
      <c r="OT45" s="17">
        <v>2.15</v>
      </c>
      <c r="OU45" s="17">
        <v>-2.15</v>
      </c>
      <c r="OV45" s="17">
        <v>0</v>
      </c>
      <c r="OW45" s="17"/>
      <c r="OX45" s="17"/>
      <c r="OY45" s="17">
        <v>0</v>
      </c>
      <c r="OZ45" s="17">
        <v>20.100000000000001</v>
      </c>
      <c r="PA45" s="17">
        <v>19.436350000000001</v>
      </c>
      <c r="PB45" s="17">
        <v>19.436350000000001</v>
      </c>
      <c r="PC45" s="17">
        <v>0.66364999999999996</v>
      </c>
      <c r="PD45" s="17">
        <v>9.9</v>
      </c>
      <c r="PE45" s="17">
        <v>9.9830000000000005</v>
      </c>
      <c r="PF45" s="17">
        <v>9.9830000000000005</v>
      </c>
      <c r="PG45" s="17">
        <v>-8.3000000000000004E-2</v>
      </c>
      <c r="PH45" s="17">
        <v>5.5</v>
      </c>
      <c r="PI45" s="17">
        <v>5.67</v>
      </c>
      <c r="PJ45" s="17">
        <v>5.67</v>
      </c>
      <c r="PK45" s="17">
        <v>-0.17</v>
      </c>
      <c r="PL45" s="17">
        <v>0</v>
      </c>
      <c r="PM45" s="17"/>
      <c r="PN45" s="17">
        <v>0.97</v>
      </c>
      <c r="PO45" s="17">
        <v>-0.97</v>
      </c>
      <c r="PP45" s="17">
        <v>2.2000000000000002</v>
      </c>
      <c r="PQ45" s="17">
        <v>1</v>
      </c>
      <c r="PR45" s="17">
        <v>1</v>
      </c>
      <c r="PS45" s="17">
        <v>1.2</v>
      </c>
      <c r="PT45" s="17">
        <v>3.6</v>
      </c>
      <c r="PU45" s="17">
        <v>1.8</v>
      </c>
      <c r="PV45" s="17">
        <v>1.8</v>
      </c>
      <c r="PW45" s="17">
        <v>1.8</v>
      </c>
      <c r="PX45" s="17">
        <v>5.0999999999999996</v>
      </c>
      <c r="PY45" s="17">
        <v>5</v>
      </c>
      <c r="PZ45" s="17">
        <v>5</v>
      </c>
      <c r="QA45" s="17">
        <v>0.1</v>
      </c>
      <c r="QB45" s="17">
        <v>20.3</v>
      </c>
      <c r="QC45" s="17">
        <v>20.274049999999999</v>
      </c>
      <c r="QD45" s="17">
        <v>20.274049999999999</v>
      </c>
      <c r="QE45" s="17">
        <v>2.5950000000000001E-2</v>
      </c>
      <c r="QF45" s="17">
        <v>20</v>
      </c>
      <c r="QG45" s="17">
        <v>19.436350000000001</v>
      </c>
      <c r="QH45" s="17">
        <v>19.436350000000001</v>
      </c>
      <c r="QI45" s="17">
        <v>0.56364999999999998</v>
      </c>
      <c r="QJ45" s="17">
        <v>18.8</v>
      </c>
      <c r="QK45" s="17">
        <v>19</v>
      </c>
      <c r="QL45" s="17">
        <v>17.492709999999999</v>
      </c>
      <c r="QM45" s="17">
        <v>1.3072900000000001</v>
      </c>
      <c r="QN45" s="17">
        <v>3.4</v>
      </c>
      <c r="QO45" s="17">
        <v>3.4</v>
      </c>
      <c r="QP45" s="17">
        <v>3.4</v>
      </c>
      <c r="QQ45" s="17">
        <v>0</v>
      </c>
      <c r="QR45" s="17">
        <v>18.5</v>
      </c>
      <c r="QS45" s="17">
        <v>9.1999999999999993</v>
      </c>
      <c r="QT45" s="17">
        <v>9.1999999999999993</v>
      </c>
      <c r="QU45" s="17">
        <v>9.3000000000000007</v>
      </c>
      <c r="QV45" s="17">
        <v>0</v>
      </c>
      <c r="QW45" s="17">
        <v>0.20899999999999999</v>
      </c>
      <c r="QX45" s="17">
        <v>0.20899999999999999</v>
      </c>
      <c r="QY45" s="17">
        <v>-0.20899999999999999</v>
      </c>
      <c r="QZ45" s="17">
        <v>0</v>
      </c>
      <c r="RA45" s="17">
        <v>0.72099999999999997</v>
      </c>
      <c r="RB45" s="17">
        <v>0.72099999999999997</v>
      </c>
      <c r="RC45" s="17">
        <v>-0.72099999999999997</v>
      </c>
      <c r="RD45" s="17">
        <v>4</v>
      </c>
      <c r="RE45" s="17">
        <v>22.7</v>
      </c>
      <c r="RF45" s="17">
        <v>20.417999999999999</v>
      </c>
      <c r="RG45" s="17">
        <v>-16.417999999999999</v>
      </c>
      <c r="RH45" s="17">
        <v>47.5</v>
      </c>
      <c r="RI45" s="17">
        <v>64.558999999999997</v>
      </c>
      <c r="RJ45" s="17">
        <v>64.558999999999997</v>
      </c>
      <c r="RK45" s="17">
        <v>-17.059000000000001</v>
      </c>
      <c r="RL45" s="17">
        <v>0</v>
      </c>
      <c r="RM45" s="17"/>
      <c r="RN45" s="17"/>
      <c r="RO45" s="17">
        <v>0</v>
      </c>
      <c r="RP45" s="17">
        <v>3.5</v>
      </c>
      <c r="RQ45" s="17">
        <v>3.5009999999999999</v>
      </c>
      <c r="RR45" s="17">
        <v>3.5009999999999999</v>
      </c>
      <c r="RS45" s="17">
        <v>-1E-3</v>
      </c>
      <c r="RT45" s="17">
        <v>7.3</v>
      </c>
      <c r="RU45" s="17"/>
      <c r="RV45" s="17">
        <v>19.792000000000002</v>
      </c>
      <c r="RW45" s="17">
        <v>-12.492000000000001</v>
      </c>
      <c r="RX45" s="17">
        <v>3</v>
      </c>
      <c r="RY45" s="17">
        <v>2</v>
      </c>
      <c r="RZ45" s="17">
        <v>2</v>
      </c>
      <c r="SA45" s="17">
        <v>1</v>
      </c>
      <c r="SB45" s="17"/>
      <c r="SC45" s="17"/>
      <c r="SD45" s="17">
        <v>0.4</v>
      </c>
      <c r="SE45" s="17">
        <v>-0.4</v>
      </c>
      <c r="SF45" s="17">
        <v>0</v>
      </c>
      <c r="SG45" s="17">
        <v>1E-3</v>
      </c>
      <c r="SH45" s="17">
        <v>1E-3</v>
      </c>
      <c r="SI45" s="17">
        <v>-1E-3</v>
      </c>
      <c r="SJ45" s="17">
        <v>19.8</v>
      </c>
      <c r="SK45" s="17">
        <v>19.1448</v>
      </c>
      <c r="SL45" s="17">
        <v>19.1448</v>
      </c>
      <c r="SM45" s="17">
        <v>0.6552</v>
      </c>
      <c r="SN45" s="17">
        <v>9.8000000000000007</v>
      </c>
      <c r="SO45" s="17">
        <v>10.301259999999999</v>
      </c>
      <c r="SP45" s="17">
        <v>10.301259999999999</v>
      </c>
      <c r="SQ45" s="17">
        <v>-0.50126000000000004</v>
      </c>
      <c r="SR45" s="17">
        <v>20.2</v>
      </c>
      <c r="SS45" s="17">
        <v>19.436350000000001</v>
      </c>
      <c r="ST45" s="17">
        <v>19.436350000000001</v>
      </c>
      <c r="SU45" s="17">
        <v>0.76365000000000005</v>
      </c>
      <c r="SV45" s="17">
        <v>20.2</v>
      </c>
      <c r="SW45" s="17">
        <v>19.436350000000001</v>
      </c>
      <c r="SX45" s="17">
        <v>19.436350000000001</v>
      </c>
      <c r="SY45" s="17">
        <v>0.76365000000000005</v>
      </c>
      <c r="SZ45" s="17">
        <v>20</v>
      </c>
      <c r="TA45" s="17">
        <v>19.241980000000002</v>
      </c>
      <c r="TB45" s="17">
        <v>19.241980000000002</v>
      </c>
      <c r="TC45" s="17">
        <v>0.75802000000000003</v>
      </c>
      <c r="TD45" s="17">
        <v>19.5</v>
      </c>
      <c r="TE45" s="17">
        <v>11.239000000000001</v>
      </c>
      <c r="TF45" s="17">
        <v>11.239000000000001</v>
      </c>
      <c r="TG45" s="17">
        <v>8.2609999999999992</v>
      </c>
      <c r="TH45" s="17">
        <v>25.5</v>
      </c>
      <c r="TI45" s="17">
        <v>35.799999999999997</v>
      </c>
      <c r="TJ45" s="17">
        <v>32.472999999999999</v>
      </c>
      <c r="TK45" s="17">
        <v>-6.9729999999999999</v>
      </c>
      <c r="TL45" s="17">
        <v>0</v>
      </c>
      <c r="TM45" s="17">
        <v>5</v>
      </c>
      <c r="TN45" s="17">
        <v>0.308</v>
      </c>
      <c r="TO45" s="17">
        <v>-0.308</v>
      </c>
      <c r="TP45" s="17">
        <v>32.659999999999997</v>
      </c>
      <c r="TQ45" s="17">
        <v>46.3</v>
      </c>
      <c r="TR45" s="17">
        <v>45.741999999999997</v>
      </c>
      <c r="TS45" s="17">
        <v>-13.082000000000001</v>
      </c>
      <c r="TT45" s="17">
        <v>81.05</v>
      </c>
      <c r="TU45" s="17">
        <v>60.6</v>
      </c>
      <c r="TV45" s="17">
        <v>58.293999999999997</v>
      </c>
      <c r="TW45" s="17">
        <v>22.756</v>
      </c>
      <c r="TX45" s="17">
        <v>3.69</v>
      </c>
      <c r="TY45" s="17">
        <v>1.681</v>
      </c>
      <c r="TZ45" s="17">
        <v>1.681</v>
      </c>
      <c r="UA45" s="17">
        <v>2.0089999999999999</v>
      </c>
      <c r="UB45" s="17">
        <v>3.23</v>
      </c>
      <c r="UC45" s="17">
        <v>2.8879999999999999</v>
      </c>
      <c r="UD45" s="17">
        <v>2.8879999999999999</v>
      </c>
      <c r="UE45" s="17">
        <v>0.34200000000000003</v>
      </c>
      <c r="UF45" s="17">
        <v>3.3</v>
      </c>
      <c r="UG45" s="17">
        <v>20</v>
      </c>
      <c r="UH45" s="17">
        <v>0.31</v>
      </c>
      <c r="UI45" s="17">
        <v>2.99</v>
      </c>
      <c r="UJ45" s="17">
        <v>20.9</v>
      </c>
      <c r="UK45" s="17">
        <v>19.922249999999998</v>
      </c>
      <c r="UL45" s="17">
        <v>19.922249999999998</v>
      </c>
      <c r="UM45" s="17">
        <v>0.97775000000000001</v>
      </c>
      <c r="UN45" s="17">
        <v>8.1999999999999993</v>
      </c>
      <c r="UO45" s="17">
        <v>8.1999999999999993</v>
      </c>
      <c r="UP45" s="17">
        <v>8.1999999999999993</v>
      </c>
      <c r="UQ45" s="17">
        <v>0</v>
      </c>
      <c r="UR45" s="17">
        <v>6.8</v>
      </c>
      <c r="US45" s="17">
        <v>6.8</v>
      </c>
      <c r="UT45" s="17">
        <v>6.8</v>
      </c>
      <c r="UU45" s="17">
        <v>0</v>
      </c>
      <c r="UV45" s="17">
        <v>20.399999999999999</v>
      </c>
      <c r="UW45" s="17">
        <v>20</v>
      </c>
      <c r="UX45" s="17">
        <v>19.436350000000001</v>
      </c>
      <c r="UY45" s="17">
        <v>0.96365000000000001</v>
      </c>
      <c r="UZ45" s="17">
        <v>20.399999999999999</v>
      </c>
      <c r="VA45" s="17">
        <v>20</v>
      </c>
      <c r="VB45" s="17">
        <v>19.436350000000001</v>
      </c>
      <c r="VC45" s="17">
        <v>0.96365000000000001</v>
      </c>
      <c r="VD45" s="17">
        <v>20.100000000000001</v>
      </c>
      <c r="VE45" s="17">
        <v>20</v>
      </c>
      <c r="VF45" s="17">
        <v>19.436350000000001</v>
      </c>
      <c r="VG45" s="17">
        <v>0.66364999999999996</v>
      </c>
      <c r="VH45" s="17">
        <v>0</v>
      </c>
      <c r="VI45" s="17">
        <v>4.2679999999999998</v>
      </c>
      <c r="VJ45" s="17">
        <v>4.2679999999999998</v>
      </c>
      <c r="VK45" s="17">
        <v>-4.2679999999999998</v>
      </c>
      <c r="VL45" s="17">
        <v>0.2</v>
      </c>
      <c r="VM45" s="17">
        <v>26.2</v>
      </c>
      <c r="VN45" s="17">
        <v>0.79700000000000004</v>
      </c>
      <c r="VO45" s="17">
        <v>-0.59699999999999998</v>
      </c>
      <c r="VP45" s="17">
        <v>0.1</v>
      </c>
      <c r="VQ45" s="17">
        <v>0.13100000000000001</v>
      </c>
      <c r="VR45" s="17">
        <v>0.13100000000000001</v>
      </c>
      <c r="VS45" s="17">
        <v>-3.1E-2</v>
      </c>
      <c r="VT45" s="17">
        <v>0</v>
      </c>
      <c r="VU45" s="17"/>
      <c r="VV45" s="17">
        <v>0.26500000000000001</v>
      </c>
      <c r="VW45" s="17">
        <v>-0.26500000000000001</v>
      </c>
      <c r="VX45" s="17">
        <v>0.3</v>
      </c>
      <c r="VY45" s="17">
        <v>0.6</v>
      </c>
      <c r="VZ45" s="17">
        <v>0.6</v>
      </c>
      <c r="WA45" s="17">
        <v>-0.3</v>
      </c>
      <c r="WB45" s="17">
        <v>124.8</v>
      </c>
      <c r="WC45" s="17">
        <v>114.2</v>
      </c>
      <c r="WD45" s="17">
        <v>126.708</v>
      </c>
      <c r="WE45" s="17">
        <v>-1.9079999999999999</v>
      </c>
      <c r="WF45" s="17">
        <v>147.6</v>
      </c>
      <c r="WG45" s="17">
        <v>109.8</v>
      </c>
      <c r="WH45" s="17">
        <v>121.908</v>
      </c>
      <c r="WI45" s="17">
        <v>25.692</v>
      </c>
      <c r="WJ45" s="17">
        <v>0</v>
      </c>
      <c r="WK45" s="17">
        <v>25.2</v>
      </c>
      <c r="WL45" s="17">
        <v>0.91800000000000004</v>
      </c>
      <c r="WM45" s="17">
        <v>-0.91800000000000004</v>
      </c>
      <c r="WN45" s="17">
        <v>4.3</v>
      </c>
      <c r="WO45" s="17">
        <v>4.2</v>
      </c>
      <c r="WP45" s="17">
        <v>4.2</v>
      </c>
      <c r="WQ45" s="17">
        <v>0.1</v>
      </c>
      <c r="WR45" s="17">
        <v>1.1000000000000001</v>
      </c>
      <c r="WS45" s="17">
        <v>1.2</v>
      </c>
      <c r="WT45" s="17">
        <v>1.2</v>
      </c>
      <c r="WU45" s="17">
        <v>-0.1</v>
      </c>
      <c r="WV45" s="17">
        <v>2.4</v>
      </c>
      <c r="WW45" s="17">
        <v>2.4</v>
      </c>
      <c r="WX45" s="17">
        <v>2.4</v>
      </c>
      <c r="WY45" s="17">
        <v>0</v>
      </c>
      <c r="WZ45" s="17">
        <v>1.1000000000000001</v>
      </c>
      <c r="XA45" s="17">
        <v>1.4</v>
      </c>
      <c r="XB45" s="17">
        <v>1.4</v>
      </c>
      <c r="XC45" s="17">
        <v>-0.3</v>
      </c>
      <c r="XD45" s="17">
        <v>0.1</v>
      </c>
      <c r="XE45" s="17"/>
      <c r="XF45" s="17"/>
      <c r="XG45" s="17">
        <v>0.1</v>
      </c>
      <c r="XH45" s="17">
        <v>8.8000000000000007</v>
      </c>
      <c r="XI45" s="17">
        <v>9</v>
      </c>
      <c r="XJ45" s="17">
        <v>9</v>
      </c>
      <c r="XK45" s="17">
        <v>-0.2</v>
      </c>
      <c r="XL45" s="17">
        <v>20</v>
      </c>
      <c r="XM45" s="17">
        <v>19.241980000000002</v>
      </c>
      <c r="XN45" s="17">
        <v>19.241980000000002</v>
      </c>
      <c r="XO45" s="17">
        <v>0.75802000000000003</v>
      </c>
      <c r="XP45" s="17">
        <v>9.5</v>
      </c>
      <c r="XQ45" s="17">
        <v>10.7</v>
      </c>
      <c r="XR45" s="17">
        <v>10.7</v>
      </c>
      <c r="XS45" s="17">
        <v>-1.2</v>
      </c>
      <c r="XT45" s="17">
        <v>26.7</v>
      </c>
      <c r="XU45" s="17">
        <v>30.5</v>
      </c>
      <c r="XV45" s="17">
        <v>29</v>
      </c>
      <c r="XW45" s="17">
        <v>-2.2999999999999998</v>
      </c>
      <c r="XX45" s="17">
        <v>34.200000000000003</v>
      </c>
      <c r="XY45" s="17">
        <v>30.5</v>
      </c>
      <c r="XZ45" s="17">
        <v>29</v>
      </c>
      <c r="YA45" s="17">
        <v>5.2</v>
      </c>
      <c r="YB45" s="17">
        <v>12.1</v>
      </c>
      <c r="YC45" s="17">
        <v>14</v>
      </c>
      <c r="YD45" s="17">
        <v>14</v>
      </c>
      <c r="YE45" s="17">
        <v>-1.9</v>
      </c>
      <c r="YF45" s="17">
        <v>4.5999999999999996</v>
      </c>
      <c r="YG45" s="17">
        <v>18.25</v>
      </c>
      <c r="YH45" s="17">
        <v>18.25</v>
      </c>
      <c r="YI45" s="17">
        <v>-13.65</v>
      </c>
      <c r="YJ45" s="17">
        <v>7.3</v>
      </c>
      <c r="YK45" s="17">
        <v>7.99</v>
      </c>
      <c r="YL45" s="17">
        <v>7.99</v>
      </c>
      <c r="YM45" s="17">
        <v>-0.69</v>
      </c>
      <c r="YN45" s="17">
        <v>11</v>
      </c>
      <c r="YO45" s="17">
        <v>11</v>
      </c>
      <c r="YP45" s="17">
        <v>11</v>
      </c>
      <c r="YQ45" s="17">
        <v>0</v>
      </c>
      <c r="YR45" s="17">
        <v>16.2</v>
      </c>
      <c r="YS45" s="17">
        <v>22</v>
      </c>
      <c r="YT45" s="17">
        <v>22</v>
      </c>
      <c r="YU45" s="17">
        <v>-5.8</v>
      </c>
    </row>
    <row r="46" spans="1:671" ht="24" customHeight="1" x14ac:dyDescent="0.25">
      <c r="A46" s="1"/>
      <c r="B46" s="16" t="s">
        <v>102</v>
      </c>
      <c r="C46" s="16" t="s">
        <v>899</v>
      </c>
      <c r="D46" s="17">
        <v>203.6</v>
      </c>
      <c r="E46" s="17">
        <v>203.40136000000001</v>
      </c>
      <c r="F46" s="17">
        <v>203.40136000000001</v>
      </c>
      <c r="G46" s="17">
        <v>0.19864000000000001</v>
      </c>
      <c r="H46" s="17">
        <v>608.29999999999995</v>
      </c>
      <c r="I46" s="17">
        <v>600.22326999999996</v>
      </c>
      <c r="J46" s="17">
        <v>631.22380999999996</v>
      </c>
      <c r="K46" s="17">
        <v>-22.92381</v>
      </c>
      <c r="L46" s="17">
        <v>205.4</v>
      </c>
      <c r="M46" s="17">
        <v>146.79963000000001</v>
      </c>
      <c r="N46" s="17">
        <v>146.79963000000001</v>
      </c>
      <c r="O46" s="17">
        <v>58.600369999999998</v>
      </c>
      <c r="P46" s="17"/>
      <c r="Q46" s="17"/>
      <c r="R46" s="17"/>
      <c r="S46" s="17">
        <v>0</v>
      </c>
      <c r="T46" s="17"/>
      <c r="U46" s="17"/>
      <c r="V46" s="17"/>
      <c r="W46" s="17">
        <v>0</v>
      </c>
      <c r="X46" s="17">
        <v>90.2</v>
      </c>
      <c r="Y46" s="17">
        <v>91.867829999999998</v>
      </c>
      <c r="Z46" s="17">
        <v>91.867829999999998</v>
      </c>
      <c r="AA46" s="17">
        <v>-1.6678299999999999</v>
      </c>
      <c r="AB46" s="17">
        <v>164.4</v>
      </c>
      <c r="AC46" s="17">
        <v>162.59082000000001</v>
      </c>
      <c r="AD46" s="17">
        <v>242</v>
      </c>
      <c r="AE46" s="17">
        <v>-77.599999999999994</v>
      </c>
      <c r="AF46" s="17"/>
      <c r="AG46" s="17"/>
      <c r="AH46" s="17"/>
      <c r="AI46" s="17">
        <v>0</v>
      </c>
      <c r="AJ46" s="17">
        <v>0</v>
      </c>
      <c r="AK46" s="17"/>
      <c r="AL46" s="17"/>
      <c r="AM46" s="17">
        <v>0</v>
      </c>
      <c r="AN46" s="17">
        <v>0</v>
      </c>
      <c r="AO46" s="17"/>
      <c r="AP46" s="17"/>
      <c r="AQ46" s="17">
        <v>0</v>
      </c>
      <c r="AR46" s="17">
        <v>198.7</v>
      </c>
      <c r="AS46" s="17">
        <v>202.65</v>
      </c>
      <c r="AT46" s="17">
        <v>202.65</v>
      </c>
      <c r="AU46" s="17">
        <v>-3.95</v>
      </c>
      <c r="AV46" s="17">
        <v>199.4</v>
      </c>
      <c r="AW46" s="17">
        <v>205.26275000000001</v>
      </c>
      <c r="AX46" s="17">
        <v>205.26275000000001</v>
      </c>
      <c r="AY46" s="17">
        <v>-5.8627500000000001</v>
      </c>
      <c r="AZ46" s="17"/>
      <c r="BA46" s="17"/>
      <c r="BB46" s="17"/>
      <c r="BC46" s="17">
        <v>0</v>
      </c>
      <c r="BD46" s="17">
        <v>85</v>
      </c>
      <c r="BE46" s="17">
        <v>205.21601999999999</v>
      </c>
      <c r="BF46" s="17"/>
      <c r="BG46" s="17">
        <v>85</v>
      </c>
      <c r="BH46" s="17"/>
      <c r="BI46" s="17"/>
      <c r="BJ46" s="17"/>
      <c r="BK46" s="17">
        <v>0</v>
      </c>
      <c r="BL46" s="17">
        <v>555.4</v>
      </c>
      <c r="BM46" s="17">
        <v>557.29154000000005</v>
      </c>
      <c r="BN46" s="17">
        <v>557.29155000000003</v>
      </c>
      <c r="BO46" s="17">
        <v>-1.8915500000000001</v>
      </c>
      <c r="BP46" s="17">
        <v>10.199999999999999</v>
      </c>
      <c r="BQ46" s="17">
        <v>10.52094</v>
      </c>
      <c r="BR46" s="17">
        <v>10.52094</v>
      </c>
      <c r="BS46" s="17">
        <v>-0.32094</v>
      </c>
      <c r="BT46" s="17"/>
      <c r="BU46" s="17"/>
      <c r="BV46" s="17"/>
      <c r="BW46" s="17">
        <v>0</v>
      </c>
      <c r="BX46" s="17"/>
      <c r="BY46" s="17"/>
      <c r="BZ46" s="17"/>
      <c r="CA46" s="17">
        <v>0</v>
      </c>
      <c r="CB46" s="17"/>
      <c r="CC46" s="17"/>
      <c r="CD46" s="17"/>
      <c r="CE46" s="17">
        <v>0</v>
      </c>
      <c r="CF46" s="17"/>
      <c r="CG46" s="17"/>
      <c r="CH46" s="17"/>
      <c r="CI46" s="17">
        <v>0</v>
      </c>
      <c r="CJ46" s="17">
        <v>165.5</v>
      </c>
      <c r="CK46" s="17">
        <v>164.06706</v>
      </c>
      <c r="CL46" s="17">
        <v>164.06706</v>
      </c>
      <c r="CM46" s="17">
        <v>1.4329400000000001</v>
      </c>
      <c r="CN46" s="17">
        <v>10.199999999999999</v>
      </c>
      <c r="CO46" s="17">
        <v>5.1383299999999998</v>
      </c>
      <c r="CP46" s="17">
        <v>5.1383299999999998</v>
      </c>
      <c r="CQ46" s="17">
        <v>5.0616700000000003</v>
      </c>
      <c r="CR46" s="17">
        <v>6.9</v>
      </c>
      <c r="CS46" s="17">
        <v>2.8205</v>
      </c>
      <c r="CT46" s="17">
        <v>2.8205</v>
      </c>
      <c r="CU46" s="17">
        <v>4.0795000000000003</v>
      </c>
      <c r="CV46" s="17">
        <v>21.4</v>
      </c>
      <c r="CW46" s="17">
        <v>22.410769999999999</v>
      </c>
      <c r="CX46" s="17">
        <v>22.410769999999999</v>
      </c>
      <c r="CY46" s="17">
        <v>-1.0107699999999999</v>
      </c>
      <c r="CZ46" s="17">
        <v>6.9</v>
      </c>
      <c r="DA46" s="17">
        <v>6.8787000000000003</v>
      </c>
      <c r="DB46" s="17">
        <v>6.8787000000000003</v>
      </c>
      <c r="DC46" s="17">
        <v>2.1299999999999999E-2</v>
      </c>
      <c r="DD46" s="17">
        <v>14.9</v>
      </c>
      <c r="DE46" s="17">
        <v>14.933920000000001</v>
      </c>
      <c r="DF46" s="17">
        <v>14.933920000000001</v>
      </c>
      <c r="DG46" s="17">
        <v>-3.3919999999999999E-2</v>
      </c>
      <c r="DH46" s="17">
        <v>142.80000000000001</v>
      </c>
      <c r="DI46" s="17">
        <v>142.44412</v>
      </c>
      <c r="DJ46" s="17">
        <v>142.44412</v>
      </c>
      <c r="DK46" s="17">
        <v>0.35587999999999997</v>
      </c>
      <c r="DL46" s="17"/>
      <c r="DM46" s="17"/>
      <c r="DN46" s="17"/>
      <c r="DO46" s="17">
        <v>0</v>
      </c>
      <c r="DP46" s="17"/>
      <c r="DQ46" s="17"/>
      <c r="DR46" s="17"/>
      <c r="DS46" s="17">
        <v>0</v>
      </c>
      <c r="DT46" s="17"/>
      <c r="DU46" s="17"/>
      <c r="DV46" s="17"/>
      <c r="DW46" s="17">
        <v>0</v>
      </c>
      <c r="DX46" s="17"/>
      <c r="DY46" s="17"/>
      <c r="DZ46" s="17"/>
      <c r="EA46" s="17">
        <v>0</v>
      </c>
      <c r="EB46" s="17">
        <v>110.7</v>
      </c>
      <c r="EC46" s="17">
        <v>112.46647</v>
      </c>
      <c r="ED46" s="17">
        <v>112.46647</v>
      </c>
      <c r="EE46" s="17">
        <v>-1.76647</v>
      </c>
      <c r="EF46" s="17">
        <v>209</v>
      </c>
      <c r="EG46" s="17">
        <v>220.69499999999999</v>
      </c>
      <c r="EH46" s="17">
        <v>220.69499999999999</v>
      </c>
      <c r="EI46" s="17">
        <v>-11.695</v>
      </c>
      <c r="EJ46" s="17"/>
      <c r="EK46" s="17"/>
      <c r="EL46" s="17"/>
      <c r="EM46" s="17">
        <v>0</v>
      </c>
      <c r="EN46" s="17"/>
      <c r="EO46" s="17"/>
      <c r="EP46" s="17"/>
      <c r="EQ46" s="17">
        <v>0</v>
      </c>
      <c r="ER46" s="17"/>
      <c r="ES46" s="17"/>
      <c r="ET46" s="17"/>
      <c r="EU46" s="17">
        <v>0</v>
      </c>
      <c r="EV46" s="17">
        <v>6.5</v>
      </c>
      <c r="EW46" s="17">
        <v>6.39</v>
      </c>
      <c r="EX46" s="17">
        <v>6.39</v>
      </c>
      <c r="EY46" s="17">
        <v>0.11</v>
      </c>
      <c r="EZ46" s="17">
        <v>461.7</v>
      </c>
      <c r="FA46" s="17">
        <v>449.28086000000002</v>
      </c>
      <c r="FB46" s="17">
        <v>449.28086000000002</v>
      </c>
      <c r="FC46" s="17">
        <v>12.419140000000001</v>
      </c>
      <c r="FD46" s="17">
        <v>78.900000000000006</v>
      </c>
      <c r="FE46" s="17">
        <v>81.635570000000001</v>
      </c>
      <c r="FF46" s="17">
        <v>81.635570000000001</v>
      </c>
      <c r="FG46" s="17">
        <v>-2.7355700000000001</v>
      </c>
      <c r="FH46" s="17">
        <v>151.69999999999999</v>
      </c>
      <c r="FI46" s="17">
        <v>151.36251999999999</v>
      </c>
      <c r="FJ46" s="17">
        <v>151.36251999999999</v>
      </c>
      <c r="FK46" s="17">
        <v>0.33748</v>
      </c>
      <c r="FL46" s="17">
        <v>42.1</v>
      </c>
      <c r="FM46" s="17">
        <v>41.89893</v>
      </c>
      <c r="FN46" s="17">
        <v>41.89893</v>
      </c>
      <c r="FO46" s="17">
        <v>0.20107</v>
      </c>
      <c r="FP46" s="17">
        <v>18.5</v>
      </c>
      <c r="FQ46" s="17">
        <v>19.21088</v>
      </c>
      <c r="FR46" s="17">
        <v>19.21088</v>
      </c>
      <c r="FS46" s="17">
        <v>-0.71087999999999996</v>
      </c>
      <c r="FT46" s="17">
        <v>18.899999999999999</v>
      </c>
      <c r="FU46" s="17">
        <v>18.172979999999999</v>
      </c>
      <c r="FV46" s="17">
        <v>18.172979999999999</v>
      </c>
      <c r="FW46" s="17">
        <v>0.72702</v>
      </c>
      <c r="FX46" s="17">
        <v>93.5</v>
      </c>
      <c r="FY46" s="17">
        <v>87.773570000000007</v>
      </c>
      <c r="FZ46" s="17">
        <v>87.773570000000007</v>
      </c>
      <c r="GA46" s="17">
        <v>5.7264299999999997</v>
      </c>
      <c r="GB46" s="17">
        <v>174.3</v>
      </c>
      <c r="GC46" s="17">
        <v>166.66181</v>
      </c>
      <c r="GD46" s="17">
        <v>166.66181</v>
      </c>
      <c r="GE46" s="17">
        <v>7.6381899999999998</v>
      </c>
      <c r="GF46" s="17">
        <v>174</v>
      </c>
      <c r="GG46" s="17">
        <v>166.66181</v>
      </c>
      <c r="GH46" s="17">
        <v>166.66181</v>
      </c>
      <c r="GI46" s="17">
        <v>7.33819</v>
      </c>
      <c r="GJ46" s="17">
        <v>175.5</v>
      </c>
      <c r="GK46" s="17">
        <v>167.16229000000001</v>
      </c>
      <c r="GL46" s="17">
        <v>167.16229000000001</v>
      </c>
      <c r="GM46" s="17">
        <v>8.3377099999999995</v>
      </c>
      <c r="GN46" s="17">
        <v>106.1</v>
      </c>
      <c r="GO46" s="17">
        <v>110.48202000000001</v>
      </c>
      <c r="GP46" s="17">
        <v>110.48202000000001</v>
      </c>
      <c r="GQ46" s="17">
        <v>-4.3820199999999998</v>
      </c>
      <c r="GR46" s="17">
        <v>37.799999999999997</v>
      </c>
      <c r="GS46" s="17">
        <v>18</v>
      </c>
      <c r="GT46" s="17">
        <v>18</v>
      </c>
      <c r="GU46" s="17">
        <v>19.8</v>
      </c>
      <c r="GV46" s="17">
        <v>42.5</v>
      </c>
      <c r="GW46" s="17">
        <v>38.272109999999998</v>
      </c>
      <c r="GX46" s="17">
        <v>38.272109999999998</v>
      </c>
      <c r="GY46" s="17">
        <v>4.2278900000000004</v>
      </c>
      <c r="GZ46" s="17">
        <v>4</v>
      </c>
      <c r="HA46" s="17">
        <v>4.1192200000000003</v>
      </c>
      <c r="HB46" s="17">
        <v>4.1192200000000003</v>
      </c>
      <c r="HC46" s="17">
        <v>-0.11922000000000001</v>
      </c>
      <c r="HD46" s="17">
        <v>33.299999999999997</v>
      </c>
      <c r="HE46" s="17">
        <v>33.36054</v>
      </c>
      <c r="HF46" s="17">
        <v>33.36054</v>
      </c>
      <c r="HG46" s="17">
        <v>-6.0539999999999997E-2</v>
      </c>
      <c r="HH46" s="17">
        <v>169.2</v>
      </c>
      <c r="HI46" s="17">
        <v>142.80172999999999</v>
      </c>
      <c r="HJ46" s="17">
        <v>142.80175</v>
      </c>
      <c r="HK46" s="17">
        <v>26.398250000000001</v>
      </c>
      <c r="HL46" s="17"/>
      <c r="HM46" s="17"/>
      <c r="HN46" s="17"/>
      <c r="HO46" s="17">
        <v>0</v>
      </c>
      <c r="HP46" s="17"/>
      <c r="HQ46" s="17"/>
      <c r="HR46" s="17"/>
      <c r="HS46" s="17">
        <v>0</v>
      </c>
      <c r="HT46" s="17">
        <v>15.2</v>
      </c>
      <c r="HU46" s="17">
        <v>10.43375</v>
      </c>
      <c r="HV46" s="17">
        <v>39.700180000000003</v>
      </c>
      <c r="HW46" s="17">
        <v>-24.50018</v>
      </c>
      <c r="HX46" s="17"/>
      <c r="HY46" s="17"/>
      <c r="HZ46" s="17"/>
      <c r="IA46" s="17">
        <v>0</v>
      </c>
      <c r="IB46" s="17"/>
      <c r="IC46" s="17"/>
      <c r="ID46" s="17"/>
      <c r="IE46" s="17">
        <v>0</v>
      </c>
      <c r="IF46" s="17">
        <v>46.4</v>
      </c>
      <c r="IG46" s="17">
        <v>45.265309999999999</v>
      </c>
      <c r="IH46" s="17">
        <v>45.265309999999999</v>
      </c>
      <c r="II46" s="17">
        <v>1.13469</v>
      </c>
      <c r="IJ46" s="17"/>
      <c r="IK46" s="17"/>
      <c r="IL46" s="17"/>
      <c r="IM46" s="17">
        <v>0</v>
      </c>
      <c r="IN46" s="17"/>
      <c r="IO46" s="17"/>
      <c r="IP46" s="17"/>
      <c r="IQ46" s="17">
        <v>0</v>
      </c>
      <c r="IR46" s="17"/>
      <c r="IS46" s="17"/>
      <c r="IT46" s="17"/>
      <c r="IU46" s="17">
        <v>0</v>
      </c>
      <c r="IV46" s="17">
        <v>127.68</v>
      </c>
      <c r="IW46" s="17">
        <v>128.10932</v>
      </c>
      <c r="IX46" s="17">
        <v>132.83837</v>
      </c>
      <c r="IY46" s="17">
        <v>-5.1583699999999997</v>
      </c>
      <c r="IZ46" s="17">
        <v>81.72</v>
      </c>
      <c r="JA46" s="17">
        <v>167.99999</v>
      </c>
      <c r="JB46" s="17">
        <v>167.97832</v>
      </c>
      <c r="JC46" s="17">
        <v>-86.258319999999998</v>
      </c>
      <c r="JD46" s="17">
        <v>159.66999999999999</v>
      </c>
      <c r="JE46" s="17">
        <v>165.00001</v>
      </c>
      <c r="JF46" s="17"/>
      <c r="JG46" s="17">
        <v>159.66999999999999</v>
      </c>
      <c r="JH46" s="17">
        <v>198.68</v>
      </c>
      <c r="JI46" s="17">
        <v>188.00001</v>
      </c>
      <c r="JJ46" s="17">
        <v>202.72200000000001</v>
      </c>
      <c r="JK46" s="17">
        <v>-4.0419999999999998</v>
      </c>
      <c r="JL46" s="17"/>
      <c r="JM46" s="17"/>
      <c r="JN46" s="17"/>
      <c r="JO46" s="17">
        <v>0</v>
      </c>
      <c r="JP46" s="17">
        <v>71.42</v>
      </c>
      <c r="JQ46" s="17">
        <v>73.275930000000002</v>
      </c>
      <c r="JR46" s="17">
        <v>73.275930000000002</v>
      </c>
      <c r="JS46" s="17">
        <v>-1.8559300000000001</v>
      </c>
      <c r="JT46" s="17">
        <v>34.75</v>
      </c>
      <c r="JU46" s="17">
        <v>36.747990000000001</v>
      </c>
      <c r="JV46" s="17">
        <v>36.747990000000001</v>
      </c>
      <c r="JW46" s="17">
        <v>-1.9979899999999999</v>
      </c>
      <c r="JX46" s="17"/>
      <c r="JY46" s="17"/>
      <c r="JZ46" s="17"/>
      <c r="KA46" s="17">
        <v>0</v>
      </c>
      <c r="KB46" s="17"/>
      <c r="KC46" s="17"/>
      <c r="KD46" s="17"/>
      <c r="KE46" s="17">
        <v>0</v>
      </c>
      <c r="KF46" s="17"/>
      <c r="KG46" s="17"/>
      <c r="KH46" s="17"/>
      <c r="KI46" s="17">
        <v>0</v>
      </c>
      <c r="KJ46" s="17"/>
      <c r="KK46" s="17"/>
      <c r="KL46" s="17">
        <v>36</v>
      </c>
      <c r="KM46" s="17">
        <v>-36</v>
      </c>
      <c r="KN46" s="17"/>
      <c r="KO46" s="17"/>
      <c r="KP46" s="17"/>
      <c r="KQ46" s="17">
        <v>0</v>
      </c>
      <c r="KR46" s="17"/>
      <c r="KS46" s="17"/>
      <c r="KT46" s="17"/>
      <c r="KU46" s="17">
        <v>0</v>
      </c>
      <c r="KV46" s="17">
        <v>2.4</v>
      </c>
      <c r="KW46" s="17">
        <v>1.33812</v>
      </c>
      <c r="KX46" s="17">
        <v>1.33812</v>
      </c>
      <c r="KY46" s="17">
        <v>1.0618799999999999</v>
      </c>
      <c r="KZ46" s="17">
        <v>143.9</v>
      </c>
      <c r="LA46" s="17">
        <v>81.996939999999995</v>
      </c>
      <c r="LB46" s="17">
        <v>167.18795</v>
      </c>
      <c r="LC46" s="17">
        <v>-23.287949999999999</v>
      </c>
      <c r="LD46" s="17">
        <v>130.4</v>
      </c>
      <c r="LE46" s="17">
        <v>124.8459</v>
      </c>
      <c r="LF46" s="17">
        <v>124.84587999999999</v>
      </c>
      <c r="LG46" s="17">
        <v>5.5541200000000002</v>
      </c>
      <c r="LH46" s="17">
        <v>63.2</v>
      </c>
      <c r="LI46" s="17">
        <v>67.199219999999997</v>
      </c>
      <c r="LJ46" s="17">
        <v>67.199219999999997</v>
      </c>
      <c r="LK46" s="17">
        <v>-3.9992200000000002</v>
      </c>
      <c r="LL46" s="17">
        <v>75.8</v>
      </c>
      <c r="LM46" s="17">
        <v>78.567999999999998</v>
      </c>
      <c r="LN46" s="17">
        <v>78.567999999999998</v>
      </c>
      <c r="LO46" s="17">
        <v>-2.7679999999999998</v>
      </c>
      <c r="LP46" s="17">
        <v>30.3</v>
      </c>
      <c r="LQ46" s="17">
        <v>29.980560000000001</v>
      </c>
      <c r="LR46" s="17">
        <v>29.980560000000001</v>
      </c>
      <c r="LS46" s="17">
        <v>0.31944</v>
      </c>
      <c r="LT46" s="17">
        <v>0</v>
      </c>
      <c r="LU46" s="17"/>
      <c r="LV46" s="17"/>
      <c r="LW46" s="17">
        <v>0</v>
      </c>
      <c r="LX46" s="17"/>
      <c r="LY46" s="17"/>
      <c r="LZ46" s="17"/>
      <c r="MA46" s="17">
        <v>0</v>
      </c>
      <c r="MB46" s="17"/>
      <c r="MC46" s="17"/>
      <c r="MD46" s="17"/>
      <c r="ME46" s="17">
        <v>0</v>
      </c>
      <c r="MF46" s="17">
        <v>139.30000000000001</v>
      </c>
      <c r="MG46" s="17">
        <v>153.06014999999999</v>
      </c>
      <c r="MH46" s="17">
        <v>153.06012000000001</v>
      </c>
      <c r="MI46" s="17">
        <v>-13.760120000000001</v>
      </c>
      <c r="MJ46" s="17">
        <v>140.30000000000001</v>
      </c>
      <c r="MK46" s="17">
        <v>153.06014999999999</v>
      </c>
      <c r="ML46" s="17">
        <v>153.06012000000001</v>
      </c>
      <c r="MM46" s="17">
        <v>-12.760120000000001</v>
      </c>
      <c r="MN46" s="17">
        <v>146.30000000000001</v>
      </c>
      <c r="MO46" s="17">
        <v>153.51979</v>
      </c>
      <c r="MP46" s="17">
        <v>153.51975999999999</v>
      </c>
      <c r="MQ46" s="17">
        <v>-7.21976</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7</v>
      </c>
      <c r="NU46" s="17">
        <v>7.0432300000000003</v>
      </c>
      <c r="NV46" s="17">
        <v>7.0432300000000003</v>
      </c>
      <c r="NW46" s="17">
        <v>-4.3229999999999998E-2</v>
      </c>
      <c r="NX46" s="17">
        <v>4.2</v>
      </c>
      <c r="NY46" s="17">
        <v>7.3890099999999999</v>
      </c>
      <c r="NZ46" s="17">
        <v>7.3890099999999999</v>
      </c>
      <c r="OA46" s="17">
        <v>-3.1890100000000001</v>
      </c>
      <c r="OB46" s="17">
        <v>20.100000000000001</v>
      </c>
      <c r="OC46" s="17">
        <v>20</v>
      </c>
      <c r="OD46" s="17">
        <v>17.492709999999999</v>
      </c>
      <c r="OE46" s="17">
        <v>2.6072899999999999</v>
      </c>
      <c r="OF46" s="17">
        <v>0</v>
      </c>
      <c r="OG46" s="17"/>
      <c r="OH46" s="17"/>
      <c r="OI46" s="17">
        <v>0</v>
      </c>
      <c r="OJ46" s="17">
        <v>72.400000000000006</v>
      </c>
      <c r="OK46" s="17">
        <v>90.09</v>
      </c>
      <c r="OL46" s="17">
        <v>90.09</v>
      </c>
      <c r="OM46" s="17">
        <v>-17.690000000000001</v>
      </c>
      <c r="ON46" s="17">
        <v>0</v>
      </c>
      <c r="OO46" s="17"/>
      <c r="OP46" s="17"/>
      <c r="OQ46" s="17">
        <v>0</v>
      </c>
      <c r="OR46" s="17">
        <v>0</v>
      </c>
      <c r="OS46" s="17">
        <v>2.08</v>
      </c>
      <c r="OT46" s="17">
        <v>2.08</v>
      </c>
      <c r="OU46" s="17">
        <v>-2.08</v>
      </c>
      <c r="OV46" s="17">
        <v>0</v>
      </c>
      <c r="OW46" s="17"/>
      <c r="OX46" s="17"/>
      <c r="OY46" s="17">
        <v>0</v>
      </c>
      <c r="OZ46" s="17">
        <v>20.2</v>
      </c>
      <c r="PA46" s="17">
        <v>19.436350000000001</v>
      </c>
      <c r="PB46" s="17">
        <v>19.436350000000001</v>
      </c>
      <c r="PC46" s="17">
        <v>0.76365000000000005</v>
      </c>
      <c r="PD46" s="17">
        <v>10</v>
      </c>
      <c r="PE46" s="17">
        <v>9.9830000000000005</v>
      </c>
      <c r="PF46" s="17">
        <v>9.9830000000000005</v>
      </c>
      <c r="PG46" s="17">
        <v>1.7000000000000001E-2</v>
      </c>
      <c r="PH46" s="17">
        <v>5.5</v>
      </c>
      <c r="PI46" s="17">
        <v>5.67</v>
      </c>
      <c r="PJ46" s="17">
        <v>5.67</v>
      </c>
      <c r="PK46" s="17">
        <v>-0.17</v>
      </c>
      <c r="PL46" s="17">
        <v>0</v>
      </c>
      <c r="PM46" s="17"/>
      <c r="PN46" s="17"/>
      <c r="PO46" s="17">
        <v>0</v>
      </c>
      <c r="PP46" s="17">
        <v>2.2000000000000002</v>
      </c>
      <c r="PQ46" s="17">
        <v>1</v>
      </c>
      <c r="PR46" s="17">
        <v>1</v>
      </c>
      <c r="PS46" s="17">
        <v>1.2</v>
      </c>
      <c r="PT46" s="17">
        <v>3.6</v>
      </c>
      <c r="PU46" s="17">
        <v>1.8</v>
      </c>
      <c r="PV46" s="17">
        <v>1.8</v>
      </c>
      <c r="PW46" s="17">
        <v>1.8</v>
      </c>
      <c r="PX46" s="17">
        <v>5.0999999999999996</v>
      </c>
      <c r="PY46" s="17">
        <v>5</v>
      </c>
      <c r="PZ46" s="17">
        <v>5</v>
      </c>
      <c r="QA46" s="17">
        <v>0.1</v>
      </c>
      <c r="QB46" s="17">
        <v>20.399999999999999</v>
      </c>
      <c r="QC46" s="17">
        <v>20.274049999999999</v>
      </c>
      <c r="QD46" s="17">
        <v>20.274049999999999</v>
      </c>
      <c r="QE46" s="17">
        <v>0.12595000000000001</v>
      </c>
      <c r="QF46" s="17">
        <v>20</v>
      </c>
      <c r="QG46" s="17">
        <v>19.436350000000001</v>
      </c>
      <c r="QH46" s="17">
        <v>19.436350000000001</v>
      </c>
      <c r="QI46" s="17">
        <v>0.56364999999999998</v>
      </c>
      <c r="QJ46" s="17">
        <v>18.7</v>
      </c>
      <c r="QK46" s="17">
        <v>19</v>
      </c>
      <c r="QL46" s="17">
        <v>17.492709999999999</v>
      </c>
      <c r="QM46" s="17">
        <v>1.20729</v>
      </c>
      <c r="QN46" s="17">
        <v>3.4</v>
      </c>
      <c r="QO46" s="17">
        <v>3.4</v>
      </c>
      <c r="QP46" s="17">
        <v>3.4</v>
      </c>
      <c r="QQ46" s="17">
        <v>0</v>
      </c>
      <c r="QR46" s="17">
        <v>18.5</v>
      </c>
      <c r="QS46" s="17">
        <v>9.1999999999999993</v>
      </c>
      <c r="QT46" s="17">
        <v>9.1999999999999993</v>
      </c>
      <c r="QU46" s="17">
        <v>9.3000000000000007</v>
      </c>
      <c r="QV46" s="17">
        <v>0</v>
      </c>
      <c r="QW46" s="17"/>
      <c r="QX46" s="17"/>
      <c r="QY46" s="17">
        <v>0</v>
      </c>
      <c r="QZ46" s="17">
        <v>0</v>
      </c>
      <c r="RA46" s="17"/>
      <c r="RB46" s="17"/>
      <c r="RC46" s="17">
        <v>0</v>
      </c>
      <c r="RD46" s="17">
        <v>4.2</v>
      </c>
      <c r="RE46" s="17">
        <v>23.2</v>
      </c>
      <c r="RF46" s="17">
        <v>20.695</v>
      </c>
      <c r="RG46" s="17">
        <v>-16.495000000000001</v>
      </c>
      <c r="RH46" s="17">
        <v>50.3</v>
      </c>
      <c r="RI46" s="17">
        <v>64.192999999999998</v>
      </c>
      <c r="RJ46" s="17">
        <v>64.192999999999998</v>
      </c>
      <c r="RK46" s="17">
        <v>-13.893000000000001</v>
      </c>
      <c r="RL46" s="17">
        <v>0</v>
      </c>
      <c r="RM46" s="17"/>
      <c r="RN46" s="17"/>
      <c r="RO46" s="17">
        <v>0</v>
      </c>
      <c r="RP46" s="17">
        <v>3.5</v>
      </c>
      <c r="RQ46" s="17">
        <v>3.5009999999999999</v>
      </c>
      <c r="RR46" s="17">
        <v>3.5009999999999999</v>
      </c>
      <c r="RS46" s="17">
        <v>-1E-3</v>
      </c>
      <c r="RT46" s="17">
        <v>7.4</v>
      </c>
      <c r="RU46" s="17">
        <v>3.8105000000000002</v>
      </c>
      <c r="RV46" s="17">
        <v>19.792000000000002</v>
      </c>
      <c r="RW46" s="17">
        <v>-12.391999999999999</v>
      </c>
      <c r="RX46" s="17">
        <v>3</v>
      </c>
      <c r="RY46" s="17">
        <v>2</v>
      </c>
      <c r="RZ46" s="17">
        <v>2</v>
      </c>
      <c r="SA46" s="17">
        <v>1</v>
      </c>
      <c r="SB46" s="17"/>
      <c r="SC46" s="17"/>
      <c r="SD46" s="17">
        <v>0.4</v>
      </c>
      <c r="SE46" s="17">
        <v>-0.4</v>
      </c>
      <c r="SF46" s="17">
        <v>0</v>
      </c>
      <c r="SG46" s="17">
        <v>1E-3</v>
      </c>
      <c r="SH46" s="17">
        <v>1E-3</v>
      </c>
      <c r="SI46" s="17">
        <v>-1E-3</v>
      </c>
      <c r="SJ46" s="17">
        <v>19.8</v>
      </c>
      <c r="SK46" s="17">
        <v>19.1448</v>
      </c>
      <c r="SL46" s="17">
        <v>19.1448</v>
      </c>
      <c r="SM46" s="17">
        <v>0.6552</v>
      </c>
      <c r="SN46" s="17">
        <v>9.8000000000000007</v>
      </c>
      <c r="SO46" s="17">
        <v>10.301259999999999</v>
      </c>
      <c r="SP46" s="17">
        <v>10.301259999999999</v>
      </c>
      <c r="SQ46" s="17">
        <v>-0.50126000000000004</v>
      </c>
      <c r="SR46" s="17">
        <v>20.3</v>
      </c>
      <c r="SS46" s="17">
        <v>19.436350000000001</v>
      </c>
      <c r="ST46" s="17">
        <v>19.436350000000001</v>
      </c>
      <c r="SU46" s="17">
        <v>0.86365000000000003</v>
      </c>
      <c r="SV46" s="17">
        <v>20.2</v>
      </c>
      <c r="SW46" s="17">
        <v>19.436350000000001</v>
      </c>
      <c r="SX46" s="17">
        <v>19.436350000000001</v>
      </c>
      <c r="SY46" s="17">
        <v>0.76365000000000005</v>
      </c>
      <c r="SZ46" s="17">
        <v>20</v>
      </c>
      <c r="TA46" s="17">
        <v>19.241980000000002</v>
      </c>
      <c r="TB46" s="17">
        <v>19.241980000000002</v>
      </c>
      <c r="TC46" s="17">
        <v>0.75802000000000003</v>
      </c>
      <c r="TD46" s="17">
        <v>21.6</v>
      </c>
      <c r="TE46" s="17">
        <v>10.005000000000001</v>
      </c>
      <c r="TF46" s="17">
        <v>10.005000000000001</v>
      </c>
      <c r="TG46" s="17">
        <v>11.595000000000001</v>
      </c>
      <c r="TH46" s="17">
        <v>18.5</v>
      </c>
      <c r="TI46" s="17">
        <v>35</v>
      </c>
      <c r="TJ46" s="17">
        <v>30.975000000000001</v>
      </c>
      <c r="TK46" s="17">
        <v>-12.475</v>
      </c>
      <c r="TL46" s="17">
        <v>0</v>
      </c>
      <c r="TM46" s="17"/>
      <c r="TN46" s="17"/>
      <c r="TO46" s="17">
        <v>0</v>
      </c>
      <c r="TP46" s="17">
        <v>34.630000000000003</v>
      </c>
      <c r="TQ46" s="17">
        <v>49.3</v>
      </c>
      <c r="TR46" s="17">
        <v>44.210999999999999</v>
      </c>
      <c r="TS46" s="17">
        <v>-9.5809999999999995</v>
      </c>
      <c r="TT46" s="17">
        <v>78.22</v>
      </c>
      <c r="TU46" s="17">
        <v>65.7</v>
      </c>
      <c r="TV46" s="17">
        <v>57.802999999999997</v>
      </c>
      <c r="TW46" s="17">
        <v>20.417000000000002</v>
      </c>
      <c r="TX46" s="17">
        <v>4.83</v>
      </c>
      <c r="TY46" s="17">
        <v>1.6060000000000001</v>
      </c>
      <c r="TZ46" s="17">
        <v>1.6060000000000001</v>
      </c>
      <c r="UA46" s="17">
        <v>3.2240000000000002</v>
      </c>
      <c r="UB46" s="17">
        <v>2.2999999999999998</v>
      </c>
      <c r="UC46" s="17">
        <v>2.7759999999999998</v>
      </c>
      <c r="UD46" s="17">
        <v>2.7759999999999998</v>
      </c>
      <c r="UE46" s="17">
        <v>-0.47599999999999998</v>
      </c>
      <c r="UF46" s="17">
        <v>0.1</v>
      </c>
      <c r="UG46" s="17">
        <v>5</v>
      </c>
      <c r="UH46" s="17">
        <v>0.15</v>
      </c>
      <c r="UI46" s="17">
        <v>-0.05</v>
      </c>
      <c r="UJ46" s="17">
        <v>20.9</v>
      </c>
      <c r="UK46" s="17">
        <v>19.922249999999998</v>
      </c>
      <c r="UL46" s="17">
        <v>19.922249999999998</v>
      </c>
      <c r="UM46" s="17">
        <v>0.97775000000000001</v>
      </c>
      <c r="UN46" s="17">
        <v>8.1999999999999993</v>
      </c>
      <c r="UO46" s="17">
        <v>8.1999999999999993</v>
      </c>
      <c r="UP46" s="17">
        <v>8.1999999999999993</v>
      </c>
      <c r="UQ46" s="17">
        <v>0</v>
      </c>
      <c r="UR46" s="17">
        <v>6.7</v>
      </c>
      <c r="US46" s="17">
        <v>6.8</v>
      </c>
      <c r="UT46" s="17">
        <v>6.8</v>
      </c>
      <c r="UU46" s="17">
        <v>-0.1</v>
      </c>
      <c r="UV46" s="17">
        <v>20.399999999999999</v>
      </c>
      <c r="UW46" s="17">
        <v>20</v>
      </c>
      <c r="UX46" s="17">
        <v>19.436350000000001</v>
      </c>
      <c r="UY46" s="17">
        <v>0.96365000000000001</v>
      </c>
      <c r="UZ46" s="17">
        <v>20.399999999999999</v>
      </c>
      <c r="VA46" s="17">
        <v>20</v>
      </c>
      <c r="VB46" s="17">
        <v>19.436350000000001</v>
      </c>
      <c r="VC46" s="17">
        <v>0.96365000000000001</v>
      </c>
      <c r="VD46" s="17">
        <v>20.100000000000001</v>
      </c>
      <c r="VE46" s="17">
        <v>20</v>
      </c>
      <c r="VF46" s="17">
        <v>19.436350000000001</v>
      </c>
      <c r="VG46" s="17">
        <v>0.66364999999999996</v>
      </c>
      <c r="VH46" s="17">
        <v>0</v>
      </c>
      <c r="VI46" s="17">
        <v>3.9020000000000001</v>
      </c>
      <c r="VJ46" s="17">
        <v>3.9020000000000001</v>
      </c>
      <c r="VK46" s="17">
        <v>-3.9020000000000001</v>
      </c>
      <c r="VL46" s="17">
        <v>0</v>
      </c>
      <c r="VM46" s="17"/>
      <c r="VN46" s="17"/>
      <c r="VO46" s="17">
        <v>0</v>
      </c>
      <c r="VP46" s="17">
        <v>0</v>
      </c>
      <c r="VQ46" s="17"/>
      <c r="VR46" s="17"/>
      <c r="VS46" s="17">
        <v>0</v>
      </c>
      <c r="VT46" s="17">
        <v>0</v>
      </c>
      <c r="VU46" s="17"/>
      <c r="VV46" s="17"/>
      <c r="VW46" s="17">
        <v>0</v>
      </c>
      <c r="VX46" s="17">
        <v>0.3</v>
      </c>
      <c r="VY46" s="17">
        <v>0.6</v>
      </c>
      <c r="VZ46" s="17">
        <v>0.6</v>
      </c>
      <c r="WA46" s="17">
        <v>-0.3</v>
      </c>
      <c r="WB46" s="17">
        <v>108</v>
      </c>
      <c r="WC46" s="17">
        <v>115.4</v>
      </c>
      <c r="WD46" s="17">
        <v>124.804</v>
      </c>
      <c r="WE46" s="17">
        <v>-16.803999999999998</v>
      </c>
      <c r="WF46" s="17">
        <v>127.5</v>
      </c>
      <c r="WG46" s="17">
        <v>104.4</v>
      </c>
      <c r="WH46" s="17">
        <v>116.218</v>
      </c>
      <c r="WI46" s="17">
        <v>11.282</v>
      </c>
      <c r="WJ46" s="17">
        <v>0</v>
      </c>
      <c r="WK46" s="17"/>
      <c r="WL46" s="17"/>
      <c r="WM46" s="17">
        <v>0</v>
      </c>
      <c r="WN46" s="17">
        <v>4.4000000000000004</v>
      </c>
      <c r="WO46" s="17">
        <v>4.2</v>
      </c>
      <c r="WP46" s="17">
        <v>4.2</v>
      </c>
      <c r="WQ46" s="17">
        <v>0.2</v>
      </c>
      <c r="WR46" s="17">
        <v>1.1000000000000001</v>
      </c>
      <c r="WS46" s="17">
        <v>1.2</v>
      </c>
      <c r="WT46" s="17">
        <v>1.2</v>
      </c>
      <c r="WU46" s="17">
        <v>-0.1</v>
      </c>
      <c r="WV46" s="17">
        <v>2.4</v>
      </c>
      <c r="WW46" s="17">
        <v>2.4</v>
      </c>
      <c r="WX46" s="17">
        <v>2.4</v>
      </c>
      <c r="WY46" s="17">
        <v>0</v>
      </c>
      <c r="WZ46" s="17">
        <v>1.1000000000000001</v>
      </c>
      <c r="XA46" s="17">
        <v>1.4</v>
      </c>
      <c r="XB46" s="17">
        <v>1.4</v>
      </c>
      <c r="XC46" s="17">
        <v>-0.3</v>
      </c>
      <c r="XD46" s="17">
        <v>0</v>
      </c>
      <c r="XE46" s="17"/>
      <c r="XF46" s="17"/>
      <c r="XG46" s="17">
        <v>0</v>
      </c>
      <c r="XH46" s="17">
        <v>8.9</v>
      </c>
      <c r="XI46" s="17">
        <v>9</v>
      </c>
      <c r="XJ46" s="17">
        <v>9</v>
      </c>
      <c r="XK46" s="17">
        <v>-0.1</v>
      </c>
      <c r="XL46" s="17">
        <v>20</v>
      </c>
      <c r="XM46" s="17">
        <v>19.241980000000002</v>
      </c>
      <c r="XN46" s="17">
        <v>19.241980000000002</v>
      </c>
      <c r="XO46" s="17">
        <v>0.75802000000000003</v>
      </c>
      <c r="XP46" s="17">
        <v>9.6</v>
      </c>
      <c r="XQ46" s="17">
        <v>10.7</v>
      </c>
      <c r="XR46" s="17">
        <v>10.7</v>
      </c>
      <c r="XS46" s="17">
        <v>-1.1000000000000001</v>
      </c>
      <c r="XT46" s="17">
        <v>26.7</v>
      </c>
      <c r="XU46" s="17">
        <v>30.5</v>
      </c>
      <c r="XV46" s="17">
        <v>29</v>
      </c>
      <c r="XW46" s="17">
        <v>-2.2999999999999998</v>
      </c>
      <c r="XX46" s="17">
        <v>34.200000000000003</v>
      </c>
      <c r="XY46" s="17">
        <v>30.5</v>
      </c>
      <c r="XZ46" s="17">
        <v>29</v>
      </c>
      <c r="YA46" s="17">
        <v>5.2</v>
      </c>
      <c r="YB46" s="17">
        <v>11.9</v>
      </c>
      <c r="YC46" s="17">
        <v>14</v>
      </c>
      <c r="YD46" s="17">
        <v>14</v>
      </c>
      <c r="YE46" s="17">
        <v>-2.1</v>
      </c>
      <c r="YF46" s="17">
        <v>4.2</v>
      </c>
      <c r="YG46" s="17">
        <v>18.25</v>
      </c>
      <c r="YH46" s="17">
        <v>18.25</v>
      </c>
      <c r="YI46" s="17">
        <v>-14.05</v>
      </c>
      <c r="YJ46" s="17">
        <v>9</v>
      </c>
      <c r="YK46" s="17">
        <v>7.99</v>
      </c>
      <c r="YL46" s="17">
        <v>7.99</v>
      </c>
      <c r="YM46" s="17">
        <v>1.01</v>
      </c>
      <c r="YN46" s="17">
        <v>11</v>
      </c>
      <c r="YO46" s="17">
        <v>11</v>
      </c>
      <c r="YP46" s="17">
        <v>11</v>
      </c>
      <c r="YQ46" s="17">
        <v>0</v>
      </c>
      <c r="YR46" s="17">
        <v>15</v>
      </c>
      <c r="YS46" s="17">
        <v>22</v>
      </c>
      <c r="YT46" s="17">
        <v>22</v>
      </c>
      <c r="YU46" s="17">
        <v>-7</v>
      </c>
    </row>
    <row r="47" spans="1:671" ht="24" customHeight="1" x14ac:dyDescent="0.25">
      <c r="A47" s="1"/>
      <c r="B47" s="16" t="s">
        <v>102</v>
      </c>
      <c r="C47" s="16" t="s">
        <v>900</v>
      </c>
      <c r="D47" s="17">
        <v>203.1</v>
      </c>
      <c r="E47" s="17">
        <v>203.40136000000001</v>
      </c>
      <c r="F47" s="17">
        <v>203.40136000000001</v>
      </c>
      <c r="G47" s="17">
        <v>-0.30136000000000002</v>
      </c>
      <c r="H47" s="17">
        <v>605.5</v>
      </c>
      <c r="I47" s="17">
        <v>600.22326999999996</v>
      </c>
      <c r="J47" s="17">
        <v>631.22380999999996</v>
      </c>
      <c r="K47" s="17">
        <v>-25.72381</v>
      </c>
      <c r="L47" s="17">
        <v>206.1</v>
      </c>
      <c r="M47" s="17">
        <v>146.79963000000001</v>
      </c>
      <c r="N47" s="17">
        <v>146.79963000000001</v>
      </c>
      <c r="O47" s="17">
        <v>59.300370000000001</v>
      </c>
      <c r="P47" s="17"/>
      <c r="Q47" s="17"/>
      <c r="R47" s="17"/>
      <c r="S47" s="17">
        <v>0</v>
      </c>
      <c r="T47" s="17"/>
      <c r="U47" s="17"/>
      <c r="V47" s="17"/>
      <c r="W47" s="17">
        <v>0</v>
      </c>
      <c r="X47" s="17">
        <v>89.9</v>
      </c>
      <c r="Y47" s="17">
        <v>91.867829999999998</v>
      </c>
      <c r="Z47" s="17">
        <v>91.867829999999998</v>
      </c>
      <c r="AA47" s="17">
        <v>-1.96783</v>
      </c>
      <c r="AB47" s="17">
        <v>162.19999999999999</v>
      </c>
      <c r="AC47" s="17">
        <v>162.59082000000001</v>
      </c>
      <c r="AD47" s="17">
        <v>242</v>
      </c>
      <c r="AE47" s="17">
        <v>-79.8</v>
      </c>
      <c r="AF47" s="17"/>
      <c r="AG47" s="17"/>
      <c r="AH47" s="17"/>
      <c r="AI47" s="17">
        <v>0</v>
      </c>
      <c r="AJ47" s="17">
        <v>0</v>
      </c>
      <c r="AK47" s="17"/>
      <c r="AL47" s="17"/>
      <c r="AM47" s="17">
        <v>0</v>
      </c>
      <c r="AN47" s="17">
        <v>0</v>
      </c>
      <c r="AO47" s="17"/>
      <c r="AP47" s="17"/>
      <c r="AQ47" s="17">
        <v>0</v>
      </c>
      <c r="AR47" s="17">
        <v>198.8</v>
      </c>
      <c r="AS47" s="17">
        <v>202.65</v>
      </c>
      <c r="AT47" s="17">
        <v>202.65</v>
      </c>
      <c r="AU47" s="17">
        <v>-3.85</v>
      </c>
      <c r="AV47" s="17">
        <v>199.1</v>
      </c>
      <c r="AW47" s="17">
        <v>205.26275000000001</v>
      </c>
      <c r="AX47" s="17">
        <v>205.26275000000001</v>
      </c>
      <c r="AY47" s="17">
        <v>-6.16275</v>
      </c>
      <c r="AZ47" s="17"/>
      <c r="BA47" s="17"/>
      <c r="BB47" s="17"/>
      <c r="BC47" s="17">
        <v>0</v>
      </c>
      <c r="BD47" s="17">
        <v>205.8</v>
      </c>
      <c r="BE47" s="17">
        <v>205.21601999999999</v>
      </c>
      <c r="BF47" s="17"/>
      <c r="BG47" s="17">
        <v>205.8</v>
      </c>
      <c r="BH47" s="17"/>
      <c r="BI47" s="17"/>
      <c r="BJ47" s="17"/>
      <c r="BK47" s="17">
        <v>0</v>
      </c>
      <c r="BL47" s="17">
        <v>557</v>
      </c>
      <c r="BM47" s="17">
        <v>566.08941000000004</v>
      </c>
      <c r="BN47" s="17">
        <v>566.08941000000004</v>
      </c>
      <c r="BO47" s="17">
        <v>-9.0894100000000009</v>
      </c>
      <c r="BP47" s="17">
        <v>10.3</v>
      </c>
      <c r="BQ47" s="17">
        <v>10.52094</v>
      </c>
      <c r="BR47" s="17">
        <v>10.52094</v>
      </c>
      <c r="BS47" s="17">
        <v>-0.22094</v>
      </c>
      <c r="BT47" s="17"/>
      <c r="BU47" s="17"/>
      <c r="BV47" s="17"/>
      <c r="BW47" s="17">
        <v>0</v>
      </c>
      <c r="BX47" s="17"/>
      <c r="BY47" s="17"/>
      <c r="BZ47" s="17"/>
      <c r="CA47" s="17">
        <v>0</v>
      </c>
      <c r="CB47" s="17"/>
      <c r="CC47" s="17"/>
      <c r="CD47" s="17"/>
      <c r="CE47" s="17">
        <v>0</v>
      </c>
      <c r="CF47" s="17"/>
      <c r="CG47" s="17"/>
      <c r="CH47" s="17"/>
      <c r="CI47" s="17">
        <v>0</v>
      </c>
      <c r="CJ47" s="17">
        <v>165.5</v>
      </c>
      <c r="CK47" s="17">
        <v>164.06706</v>
      </c>
      <c r="CL47" s="17">
        <v>164.06706</v>
      </c>
      <c r="CM47" s="17">
        <v>1.4329400000000001</v>
      </c>
      <c r="CN47" s="17">
        <v>10.1</v>
      </c>
      <c r="CO47" s="17">
        <v>5.1383299999999998</v>
      </c>
      <c r="CP47" s="17">
        <v>5.1383299999999998</v>
      </c>
      <c r="CQ47" s="17">
        <v>4.9616699999999998</v>
      </c>
      <c r="CR47" s="17">
        <v>6.8</v>
      </c>
      <c r="CS47" s="17">
        <v>2.8205</v>
      </c>
      <c r="CT47" s="17">
        <v>2.8205</v>
      </c>
      <c r="CU47" s="17">
        <v>3.9794999999999998</v>
      </c>
      <c r="CV47" s="17">
        <v>16.600000000000001</v>
      </c>
      <c r="CW47" s="17">
        <v>22.410769999999999</v>
      </c>
      <c r="CX47" s="17">
        <v>22.410769999999999</v>
      </c>
      <c r="CY47" s="17">
        <v>-5.8107699999999998</v>
      </c>
      <c r="CZ47" s="17">
        <v>6.9</v>
      </c>
      <c r="DA47" s="17">
        <v>6.8787000000000003</v>
      </c>
      <c r="DB47" s="17">
        <v>6.8787000000000003</v>
      </c>
      <c r="DC47" s="17">
        <v>2.1299999999999999E-2</v>
      </c>
      <c r="DD47" s="17">
        <v>14.9</v>
      </c>
      <c r="DE47" s="17">
        <v>14.933920000000001</v>
      </c>
      <c r="DF47" s="17">
        <v>14.933920000000001</v>
      </c>
      <c r="DG47" s="17">
        <v>-3.3919999999999999E-2</v>
      </c>
      <c r="DH47" s="17">
        <v>142.19999999999999</v>
      </c>
      <c r="DI47" s="17">
        <v>142.44412</v>
      </c>
      <c r="DJ47" s="17">
        <v>142.44412</v>
      </c>
      <c r="DK47" s="17">
        <v>-0.24412</v>
      </c>
      <c r="DL47" s="17"/>
      <c r="DM47" s="17"/>
      <c r="DN47" s="17"/>
      <c r="DO47" s="17">
        <v>0</v>
      </c>
      <c r="DP47" s="17"/>
      <c r="DQ47" s="17"/>
      <c r="DR47" s="17"/>
      <c r="DS47" s="17">
        <v>0</v>
      </c>
      <c r="DT47" s="17"/>
      <c r="DU47" s="17"/>
      <c r="DV47" s="17"/>
      <c r="DW47" s="17">
        <v>0</v>
      </c>
      <c r="DX47" s="17"/>
      <c r="DY47" s="17"/>
      <c r="DZ47" s="17"/>
      <c r="EA47" s="17">
        <v>0</v>
      </c>
      <c r="EB47" s="17">
        <v>110.7</v>
      </c>
      <c r="EC47" s="17">
        <v>112.46647</v>
      </c>
      <c r="ED47" s="17">
        <v>112.46647</v>
      </c>
      <c r="EE47" s="17">
        <v>-1.76647</v>
      </c>
      <c r="EF47" s="17">
        <v>214.5</v>
      </c>
      <c r="EG47" s="17">
        <v>176.40821</v>
      </c>
      <c r="EH47" s="17">
        <v>147.25369000000001</v>
      </c>
      <c r="EI47" s="17">
        <v>67.246309999999994</v>
      </c>
      <c r="EJ47" s="17"/>
      <c r="EK47" s="17"/>
      <c r="EL47" s="17"/>
      <c r="EM47" s="17">
        <v>0</v>
      </c>
      <c r="EN47" s="17"/>
      <c r="EO47" s="17"/>
      <c r="EP47" s="17"/>
      <c r="EQ47" s="17">
        <v>0</v>
      </c>
      <c r="ER47" s="17"/>
      <c r="ES47" s="17"/>
      <c r="ET47" s="17"/>
      <c r="EU47" s="17">
        <v>0</v>
      </c>
      <c r="EV47" s="17">
        <v>6.5</v>
      </c>
      <c r="EW47" s="17">
        <v>6.39</v>
      </c>
      <c r="EX47" s="17">
        <v>6.39</v>
      </c>
      <c r="EY47" s="17">
        <v>0.11</v>
      </c>
      <c r="EZ47" s="17">
        <v>463.2</v>
      </c>
      <c r="FA47" s="17">
        <v>457.09426999999999</v>
      </c>
      <c r="FB47" s="17">
        <v>457.09426999999999</v>
      </c>
      <c r="FC47" s="17">
        <v>6.1057300000000003</v>
      </c>
      <c r="FD47" s="17">
        <v>79</v>
      </c>
      <c r="FE47" s="17">
        <v>81.635570000000001</v>
      </c>
      <c r="FF47" s="17">
        <v>81.635570000000001</v>
      </c>
      <c r="FG47" s="17">
        <v>-2.63557</v>
      </c>
      <c r="FH47" s="17">
        <v>151.69999999999999</v>
      </c>
      <c r="FI47" s="17">
        <v>151.36251999999999</v>
      </c>
      <c r="FJ47" s="17">
        <v>151.36251999999999</v>
      </c>
      <c r="FK47" s="17">
        <v>0.33748</v>
      </c>
      <c r="FL47" s="17">
        <v>42.1</v>
      </c>
      <c r="FM47" s="17">
        <v>41.89893</v>
      </c>
      <c r="FN47" s="17">
        <v>41.89893</v>
      </c>
      <c r="FO47" s="17">
        <v>0.20107</v>
      </c>
      <c r="FP47" s="17">
        <v>18.5</v>
      </c>
      <c r="FQ47" s="17">
        <v>19.21088</v>
      </c>
      <c r="FR47" s="17">
        <v>19.21088</v>
      </c>
      <c r="FS47" s="17">
        <v>-0.71087999999999996</v>
      </c>
      <c r="FT47" s="17">
        <v>18.899999999999999</v>
      </c>
      <c r="FU47" s="17">
        <v>18.172979999999999</v>
      </c>
      <c r="FV47" s="17">
        <v>18.172979999999999</v>
      </c>
      <c r="FW47" s="17">
        <v>0.72702</v>
      </c>
      <c r="FX47" s="17">
        <v>90.8</v>
      </c>
      <c r="FY47" s="17">
        <v>87.773570000000007</v>
      </c>
      <c r="FZ47" s="17">
        <v>87.773570000000007</v>
      </c>
      <c r="GA47" s="17">
        <v>3.02643</v>
      </c>
      <c r="GB47" s="17">
        <v>167.6</v>
      </c>
      <c r="GC47" s="17">
        <v>166.66181</v>
      </c>
      <c r="GD47" s="17">
        <v>185.82039</v>
      </c>
      <c r="GE47" s="17">
        <v>-18.220389999999998</v>
      </c>
      <c r="GF47" s="17">
        <v>167.9</v>
      </c>
      <c r="GG47" s="17">
        <v>166.66181</v>
      </c>
      <c r="GH47" s="17">
        <v>185.82039</v>
      </c>
      <c r="GI47" s="17">
        <v>-17.920390000000001</v>
      </c>
      <c r="GJ47" s="17">
        <v>178.2</v>
      </c>
      <c r="GK47" s="17">
        <v>167.16229000000001</v>
      </c>
      <c r="GL47" s="17">
        <v>186.37841</v>
      </c>
      <c r="GM47" s="17">
        <v>-8.1784099999999995</v>
      </c>
      <c r="GN47" s="17">
        <v>106.9</v>
      </c>
      <c r="GO47" s="17">
        <v>110.48202000000001</v>
      </c>
      <c r="GP47" s="17">
        <v>110.48202000000001</v>
      </c>
      <c r="GQ47" s="17">
        <v>-3.58202</v>
      </c>
      <c r="GR47" s="17">
        <v>46.9</v>
      </c>
      <c r="GS47" s="17">
        <v>47.082599999999999</v>
      </c>
      <c r="GT47" s="17">
        <v>47.082599999999999</v>
      </c>
      <c r="GU47" s="17">
        <v>-0.18260000000000001</v>
      </c>
      <c r="GV47" s="17">
        <v>31.2</v>
      </c>
      <c r="GW47" s="17">
        <v>38.272109999999998</v>
      </c>
      <c r="GX47" s="17">
        <v>38.272109999999998</v>
      </c>
      <c r="GY47" s="17">
        <v>-7.0721100000000003</v>
      </c>
      <c r="GZ47" s="17">
        <v>4</v>
      </c>
      <c r="HA47" s="17">
        <v>4.1192200000000003</v>
      </c>
      <c r="HB47" s="17">
        <v>4.1192200000000003</v>
      </c>
      <c r="HC47" s="17">
        <v>-0.11922000000000001</v>
      </c>
      <c r="HD47" s="17">
        <v>33.6</v>
      </c>
      <c r="HE47" s="17">
        <v>33.36054</v>
      </c>
      <c r="HF47" s="17">
        <v>33.36054</v>
      </c>
      <c r="HG47" s="17">
        <v>0.23946000000000001</v>
      </c>
      <c r="HH47" s="17">
        <v>168.7</v>
      </c>
      <c r="HI47" s="17">
        <v>170</v>
      </c>
      <c r="HJ47" s="17">
        <v>172.35792000000001</v>
      </c>
      <c r="HK47" s="17">
        <v>-3.6579199999999998</v>
      </c>
      <c r="HL47" s="17"/>
      <c r="HM47" s="17"/>
      <c r="HN47" s="17"/>
      <c r="HO47" s="17">
        <v>0</v>
      </c>
      <c r="HP47" s="17"/>
      <c r="HQ47" s="17"/>
      <c r="HR47" s="17"/>
      <c r="HS47" s="17">
        <v>0</v>
      </c>
      <c r="HT47" s="17">
        <v>42.1</v>
      </c>
      <c r="HU47" s="17">
        <v>53.118639999999999</v>
      </c>
      <c r="HV47" s="17">
        <v>73.038409999999999</v>
      </c>
      <c r="HW47" s="17">
        <v>-30.938410000000001</v>
      </c>
      <c r="HX47" s="17"/>
      <c r="HY47" s="17"/>
      <c r="HZ47" s="17"/>
      <c r="IA47" s="17">
        <v>0</v>
      </c>
      <c r="IB47" s="17"/>
      <c r="IC47" s="17"/>
      <c r="ID47" s="17"/>
      <c r="IE47" s="17">
        <v>0</v>
      </c>
      <c r="IF47" s="17">
        <v>46</v>
      </c>
      <c r="IG47" s="17">
        <v>45.265309999999999</v>
      </c>
      <c r="IH47" s="17">
        <v>45.265309999999999</v>
      </c>
      <c r="II47" s="17">
        <v>0.73468999999999995</v>
      </c>
      <c r="IJ47" s="17"/>
      <c r="IK47" s="17"/>
      <c r="IL47" s="17"/>
      <c r="IM47" s="17">
        <v>0</v>
      </c>
      <c r="IN47" s="17"/>
      <c r="IO47" s="17"/>
      <c r="IP47" s="17"/>
      <c r="IQ47" s="17">
        <v>0</v>
      </c>
      <c r="IR47" s="17"/>
      <c r="IS47" s="17"/>
      <c r="IT47" s="17"/>
      <c r="IU47" s="17">
        <v>0</v>
      </c>
      <c r="IV47" s="17">
        <v>127.55</v>
      </c>
      <c r="IW47" s="17">
        <v>128.10932</v>
      </c>
      <c r="IX47" s="17">
        <v>132.83837</v>
      </c>
      <c r="IY47" s="17">
        <v>-5.2883699999999996</v>
      </c>
      <c r="IZ47" s="17">
        <v>99.38</v>
      </c>
      <c r="JA47" s="17">
        <v>167.99999</v>
      </c>
      <c r="JB47" s="17">
        <v>171.57499999999999</v>
      </c>
      <c r="JC47" s="17">
        <v>-72.194999999999993</v>
      </c>
      <c r="JD47" s="17">
        <v>161.61000000000001</v>
      </c>
      <c r="JE47" s="17">
        <v>165.00001</v>
      </c>
      <c r="JF47" s="17"/>
      <c r="JG47" s="17">
        <v>161.61000000000001</v>
      </c>
      <c r="JH47" s="17">
        <v>197.43</v>
      </c>
      <c r="JI47" s="17">
        <v>188.00001</v>
      </c>
      <c r="JJ47" s="17">
        <v>202.72200000000001</v>
      </c>
      <c r="JK47" s="17">
        <v>-5.2919999999999998</v>
      </c>
      <c r="JL47" s="17"/>
      <c r="JM47" s="17"/>
      <c r="JN47" s="17"/>
      <c r="JO47" s="17">
        <v>0</v>
      </c>
      <c r="JP47" s="17">
        <v>71.680000000000007</v>
      </c>
      <c r="JQ47" s="17">
        <v>73.275930000000002</v>
      </c>
      <c r="JR47" s="17">
        <v>73.275930000000002</v>
      </c>
      <c r="JS47" s="17">
        <v>-1.5959300000000001</v>
      </c>
      <c r="JT47" s="17">
        <v>35.020000000000003</v>
      </c>
      <c r="JU47" s="17">
        <v>36.747990000000001</v>
      </c>
      <c r="JV47" s="17">
        <v>36.747990000000001</v>
      </c>
      <c r="JW47" s="17">
        <v>-1.7279899999999999</v>
      </c>
      <c r="JX47" s="17"/>
      <c r="JY47" s="17"/>
      <c r="JZ47" s="17"/>
      <c r="KA47" s="17">
        <v>0</v>
      </c>
      <c r="KB47" s="17"/>
      <c r="KC47" s="17"/>
      <c r="KD47" s="17"/>
      <c r="KE47" s="17">
        <v>0</v>
      </c>
      <c r="KF47" s="17"/>
      <c r="KG47" s="17"/>
      <c r="KH47" s="17"/>
      <c r="KI47" s="17">
        <v>0</v>
      </c>
      <c r="KJ47" s="17"/>
      <c r="KK47" s="17"/>
      <c r="KL47" s="17">
        <v>36</v>
      </c>
      <c r="KM47" s="17">
        <v>-36</v>
      </c>
      <c r="KN47" s="17"/>
      <c r="KO47" s="17"/>
      <c r="KP47" s="17"/>
      <c r="KQ47" s="17">
        <v>0</v>
      </c>
      <c r="KR47" s="17"/>
      <c r="KS47" s="17"/>
      <c r="KT47" s="17"/>
      <c r="KU47" s="17">
        <v>0</v>
      </c>
      <c r="KV47" s="17">
        <v>2.4</v>
      </c>
      <c r="KW47" s="17">
        <v>1.33812</v>
      </c>
      <c r="KX47" s="17">
        <v>1.33812</v>
      </c>
      <c r="KY47" s="17">
        <v>1.0618799999999999</v>
      </c>
      <c r="KZ47" s="17">
        <v>236.1</v>
      </c>
      <c r="LA47" s="17">
        <v>109.13835</v>
      </c>
      <c r="LB47" s="17">
        <v>181.75316000000001</v>
      </c>
      <c r="LC47" s="17">
        <v>54.34684</v>
      </c>
      <c r="LD47" s="17">
        <v>132.80000000000001</v>
      </c>
      <c r="LE47" s="17">
        <v>133.16031000000001</v>
      </c>
      <c r="LF47" s="17">
        <v>133.16031000000001</v>
      </c>
      <c r="LG47" s="17">
        <v>-0.36031000000000002</v>
      </c>
      <c r="LH47" s="17">
        <v>63</v>
      </c>
      <c r="LI47" s="17">
        <v>67.199219999999997</v>
      </c>
      <c r="LJ47" s="17">
        <v>67.199219999999997</v>
      </c>
      <c r="LK47" s="17">
        <v>-4.1992200000000004</v>
      </c>
      <c r="LL47" s="17">
        <v>75.599999999999994</v>
      </c>
      <c r="LM47" s="17">
        <v>78.567999999999998</v>
      </c>
      <c r="LN47" s="17">
        <v>78.567999999999998</v>
      </c>
      <c r="LO47" s="17">
        <v>-2.968</v>
      </c>
      <c r="LP47" s="17">
        <v>30.2</v>
      </c>
      <c r="LQ47" s="17">
        <v>29.980560000000001</v>
      </c>
      <c r="LR47" s="17">
        <v>29.980560000000001</v>
      </c>
      <c r="LS47" s="17">
        <v>0.21944</v>
      </c>
      <c r="LT47" s="17">
        <v>0</v>
      </c>
      <c r="LU47" s="17"/>
      <c r="LV47" s="17"/>
      <c r="LW47" s="17">
        <v>0</v>
      </c>
      <c r="LX47" s="17"/>
      <c r="LY47" s="17"/>
      <c r="LZ47" s="17"/>
      <c r="MA47" s="17">
        <v>0</v>
      </c>
      <c r="MB47" s="17"/>
      <c r="MC47" s="17"/>
      <c r="MD47" s="17"/>
      <c r="ME47" s="17">
        <v>0</v>
      </c>
      <c r="MF47" s="17">
        <v>139.30000000000001</v>
      </c>
      <c r="MG47" s="17">
        <v>153.12568999999999</v>
      </c>
      <c r="MH47" s="17">
        <v>153.12568999999999</v>
      </c>
      <c r="MI47" s="17">
        <v>-13.82569</v>
      </c>
      <c r="MJ47" s="17">
        <v>139.9</v>
      </c>
      <c r="MK47" s="17">
        <v>153.12568999999999</v>
      </c>
      <c r="ML47" s="17">
        <v>153.12568999999999</v>
      </c>
      <c r="MM47" s="17">
        <v>-13.22569</v>
      </c>
      <c r="MN47" s="17">
        <v>155.30000000000001</v>
      </c>
      <c r="MO47" s="17">
        <v>153.58553000000001</v>
      </c>
      <c r="MP47" s="17">
        <v>153.58553000000001</v>
      </c>
      <c r="MQ47" s="17">
        <v>1.7144699999999999</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7</v>
      </c>
      <c r="NU47" s="17">
        <v>7.0432300000000003</v>
      </c>
      <c r="NV47" s="17">
        <v>7.0432300000000003</v>
      </c>
      <c r="NW47" s="17">
        <v>-4.3229999999999998E-2</v>
      </c>
      <c r="NX47" s="17">
        <v>4.0999999999999996</v>
      </c>
      <c r="NY47" s="17">
        <v>7.3890099999999999</v>
      </c>
      <c r="NZ47" s="17">
        <v>7.3890099999999999</v>
      </c>
      <c r="OA47" s="17">
        <v>-3.2890100000000002</v>
      </c>
      <c r="OB47" s="17">
        <v>20.100000000000001</v>
      </c>
      <c r="OC47" s="17">
        <v>20</v>
      </c>
      <c r="OD47" s="17">
        <v>17.492709999999999</v>
      </c>
      <c r="OE47" s="17">
        <v>2.6072899999999999</v>
      </c>
      <c r="OF47" s="17">
        <v>0</v>
      </c>
      <c r="OG47" s="17"/>
      <c r="OH47" s="17"/>
      <c r="OI47" s="17">
        <v>0</v>
      </c>
      <c r="OJ47" s="17">
        <v>77.7</v>
      </c>
      <c r="OK47" s="17">
        <v>91.305000000000007</v>
      </c>
      <c r="OL47" s="17">
        <v>91.305000000000007</v>
      </c>
      <c r="OM47" s="17">
        <v>-13.605</v>
      </c>
      <c r="ON47" s="17">
        <v>0</v>
      </c>
      <c r="OO47" s="17"/>
      <c r="OP47" s="17"/>
      <c r="OQ47" s="17">
        <v>0</v>
      </c>
      <c r="OR47" s="17">
        <v>0</v>
      </c>
      <c r="OS47" s="17">
        <v>2.0640000000000001</v>
      </c>
      <c r="OT47" s="17">
        <v>2.0640000000000001</v>
      </c>
      <c r="OU47" s="17">
        <v>-2.0640000000000001</v>
      </c>
      <c r="OV47" s="17">
        <v>0</v>
      </c>
      <c r="OW47" s="17"/>
      <c r="OX47" s="17"/>
      <c r="OY47" s="17">
        <v>0</v>
      </c>
      <c r="OZ47" s="17">
        <v>20.2</v>
      </c>
      <c r="PA47" s="17">
        <v>19.436350000000001</v>
      </c>
      <c r="PB47" s="17">
        <v>19.436350000000001</v>
      </c>
      <c r="PC47" s="17">
        <v>0.76365000000000005</v>
      </c>
      <c r="PD47" s="17">
        <v>9.9</v>
      </c>
      <c r="PE47" s="17">
        <v>9.9830000000000005</v>
      </c>
      <c r="PF47" s="17">
        <v>9.9830000000000005</v>
      </c>
      <c r="PG47" s="17">
        <v>-8.3000000000000004E-2</v>
      </c>
      <c r="PH47" s="17">
        <v>5.3</v>
      </c>
      <c r="PI47" s="17">
        <v>5.67</v>
      </c>
      <c r="PJ47" s="17">
        <v>5.67</v>
      </c>
      <c r="PK47" s="17">
        <v>-0.37</v>
      </c>
      <c r="PL47" s="17">
        <v>0</v>
      </c>
      <c r="PM47" s="17"/>
      <c r="PN47" s="17"/>
      <c r="PO47" s="17">
        <v>0</v>
      </c>
      <c r="PP47" s="17">
        <v>2.2000000000000002</v>
      </c>
      <c r="PQ47" s="17">
        <v>1</v>
      </c>
      <c r="PR47" s="17">
        <v>1</v>
      </c>
      <c r="PS47" s="17">
        <v>1.2</v>
      </c>
      <c r="PT47" s="17">
        <v>3.6</v>
      </c>
      <c r="PU47" s="17">
        <v>1.8</v>
      </c>
      <c r="PV47" s="17">
        <v>1.8</v>
      </c>
      <c r="PW47" s="17">
        <v>1.8</v>
      </c>
      <c r="PX47" s="17">
        <v>5.0999999999999996</v>
      </c>
      <c r="PY47" s="17">
        <v>5</v>
      </c>
      <c r="PZ47" s="17">
        <v>5</v>
      </c>
      <c r="QA47" s="17">
        <v>0.1</v>
      </c>
      <c r="QB47" s="17">
        <v>20.399999999999999</v>
      </c>
      <c r="QC47" s="17">
        <v>20.274049999999999</v>
      </c>
      <c r="QD47" s="17">
        <v>20.274049999999999</v>
      </c>
      <c r="QE47" s="17">
        <v>0.12595000000000001</v>
      </c>
      <c r="QF47" s="17">
        <v>20</v>
      </c>
      <c r="QG47" s="17">
        <v>19.436350000000001</v>
      </c>
      <c r="QH47" s="17">
        <v>19.436350000000001</v>
      </c>
      <c r="QI47" s="17">
        <v>0.56364999999999998</v>
      </c>
      <c r="QJ47" s="17">
        <v>18.7</v>
      </c>
      <c r="QK47" s="17">
        <v>19</v>
      </c>
      <c r="QL47" s="17">
        <v>17.492709999999999</v>
      </c>
      <c r="QM47" s="17">
        <v>1.20729</v>
      </c>
      <c r="QN47" s="17">
        <v>3.4</v>
      </c>
      <c r="QO47" s="17">
        <v>3.4</v>
      </c>
      <c r="QP47" s="17">
        <v>3.4</v>
      </c>
      <c r="QQ47" s="17">
        <v>0</v>
      </c>
      <c r="QR47" s="17">
        <v>18.5</v>
      </c>
      <c r="QS47" s="17">
        <v>9.1999999999999993</v>
      </c>
      <c r="QT47" s="17">
        <v>9.1999999999999993</v>
      </c>
      <c r="QU47" s="17">
        <v>9.3000000000000007</v>
      </c>
      <c r="QV47" s="17">
        <v>0</v>
      </c>
      <c r="QW47" s="17"/>
      <c r="QX47" s="17"/>
      <c r="QY47" s="17">
        <v>0</v>
      </c>
      <c r="QZ47" s="17">
        <v>0</v>
      </c>
      <c r="RA47" s="17"/>
      <c r="RB47" s="17"/>
      <c r="RC47" s="17">
        <v>0</v>
      </c>
      <c r="RD47" s="17">
        <v>8</v>
      </c>
      <c r="RE47" s="17">
        <v>23.6</v>
      </c>
      <c r="RF47" s="17">
        <v>20.907</v>
      </c>
      <c r="RG47" s="17">
        <v>-12.907</v>
      </c>
      <c r="RH47" s="17">
        <v>53.4</v>
      </c>
      <c r="RI47" s="17">
        <v>63.454000000000001</v>
      </c>
      <c r="RJ47" s="17">
        <v>63.454000000000001</v>
      </c>
      <c r="RK47" s="17">
        <v>-10.054</v>
      </c>
      <c r="RL47" s="17">
        <v>0</v>
      </c>
      <c r="RM47" s="17"/>
      <c r="RN47" s="17"/>
      <c r="RO47" s="17">
        <v>0</v>
      </c>
      <c r="RP47" s="17">
        <v>3.5</v>
      </c>
      <c r="RQ47" s="17">
        <v>3.5009999999999999</v>
      </c>
      <c r="RR47" s="17">
        <v>3.5009999999999999</v>
      </c>
      <c r="RS47" s="17">
        <v>-1E-3</v>
      </c>
      <c r="RT47" s="17">
        <v>12</v>
      </c>
      <c r="RU47" s="17">
        <v>13.69345</v>
      </c>
      <c r="RV47" s="17">
        <v>19.792000000000002</v>
      </c>
      <c r="RW47" s="17">
        <v>-7.7919999999999998</v>
      </c>
      <c r="RX47" s="17">
        <v>3</v>
      </c>
      <c r="RY47" s="17">
        <v>2</v>
      </c>
      <c r="RZ47" s="17">
        <v>2</v>
      </c>
      <c r="SA47" s="17">
        <v>1</v>
      </c>
      <c r="SB47" s="17"/>
      <c r="SC47" s="17"/>
      <c r="SD47" s="17">
        <v>0.4</v>
      </c>
      <c r="SE47" s="17">
        <v>-0.4</v>
      </c>
      <c r="SF47" s="17">
        <v>0</v>
      </c>
      <c r="SG47" s="17"/>
      <c r="SH47" s="17"/>
      <c r="SI47" s="17">
        <v>0</v>
      </c>
      <c r="SJ47" s="17">
        <v>19.8</v>
      </c>
      <c r="SK47" s="17">
        <v>19.1448</v>
      </c>
      <c r="SL47" s="17">
        <v>19.1448</v>
      </c>
      <c r="SM47" s="17">
        <v>0.6552</v>
      </c>
      <c r="SN47" s="17">
        <v>9.8000000000000007</v>
      </c>
      <c r="SO47" s="17">
        <v>10.301259999999999</v>
      </c>
      <c r="SP47" s="17">
        <v>10.301259999999999</v>
      </c>
      <c r="SQ47" s="17">
        <v>-0.50126000000000004</v>
      </c>
      <c r="SR47" s="17">
        <v>20.3</v>
      </c>
      <c r="SS47" s="17">
        <v>19.436350000000001</v>
      </c>
      <c r="ST47" s="17">
        <v>19.436350000000001</v>
      </c>
      <c r="SU47" s="17">
        <v>0.86365000000000003</v>
      </c>
      <c r="SV47" s="17">
        <v>20.2</v>
      </c>
      <c r="SW47" s="17">
        <v>19.436350000000001</v>
      </c>
      <c r="SX47" s="17">
        <v>19.436350000000001</v>
      </c>
      <c r="SY47" s="17">
        <v>0.76365000000000005</v>
      </c>
      <c r="SZ47" s="17">
        <v>20</v>
      </c>
      <c r="TA47" s="17">
        <v>19.241980000000002</v>
      </c>
      <c r="TB47" s="17">
        <v>19.241980000000002</v>
      </c>
      <c r="TC47" s="17">
        <v>0.75802000000000003</v>
      </c>
      <c r="TD47" s="17">
        <v>15.5</v>
      </c>
      <c r="TE47" s="17">
        <v>9.0020000000000007</v>
      </c>
      <c r="TF47" s="17">
        <v>9.0020000000000007</v>
      </c>
      <c r="TG47" s="17">
        <v>6.4980000000000002</v>
      </c>
      <c r="TH47" s="17">
        <v>18.899999999999999</v>
      </c>
      <c r="TI47" s="17">
        <v>34.5</v>
      </c>
      <c r="TJ47" s="17">
        <v>29.584</v>
      </c>
      <c r="TK47" s="17">
        <v>-10.683999999999999</v>
      </c>
      <c r="TL47" s="17">
        <v>0</v>
      </c>
      <c r="TM47" s="17"/>
      <c r="TN47" s="17"/>
      <c r="TO47" s="17">
        <v>0</v>
      </c>
      <c r="TP47" s="17">
        <v>36.340000000000003</v>
      </c>
      <c r="TQ47" s="17">
        <v>50.3</v>
      </c>
      <c r="TR47" s="17">
        <v>43.359000000000002</v>
      </c>
      <c r="TS47" s="17">
        <v>-7.0190000000000001</v>
      </c>
      <c r="TT47" s="17">
        <v>86.25</v>
      </c>
      <c r="TU47" s="17">
        <v>67.5</v>
      </c>
      <c r="TV47" s="17">
        <v>58.131999999999998</v>
      </c>
      <c r="TW47" s="17">
        <v>28.117999999999999</v>
      </c>
      <c r="TX47" s="17">
        <v>2.74</v>
      </c>
      <c r="TY47" s="17">
        <v>1.5549999999999999</v>
      </c>
      <c r="TZ47" s="17">
        <v>1.5549999999999999</v>
      </c>
      <c r="UA47" s="17">
        <v>1.1850000000000001</v>
      </c>
      <c r="UB47" s="17">
        <v>1.17</v>
      </c>
      <c r="UC47" s="17">
        <v>2.677</v>
      </c>
      <c r="UD47" s="17">
        <v>2.677</v>
      </c>
      <c r="UE47" s="17">
        <v>-1.5069999999999999</v>
      </c>
      <c r="UF47" s="17">
        <v>0</v>
      </c>
      <c r="UG47" s="17"/>
      <c r="UH47" s="17"/>
      <c r="UI47" s="17">
        <v>0</v>
      </c>
      <c r="UJ47" s="17">
        <v>20.9</v>
      </c>
      <c r="UK47" s="17">
        <v>19.922249999999998</v>
      </c>
      <c r="UL47" s="17">
        <v>19.922249999999998</v>
      </c>
      <c r="UM47" s="17">
        <v>0.97775000000000001</v>
      </c>
      <c r="UN47" s="17">
        <v>8.1999999999999993</v>
      </c>
      <c r="UO47" s="17">
        <v>8.1999999999999993</v>
      </c>
      <c r="UP47" s="17">
        <v>8.1999999999999993</v>
      </c>
      <c r="UQ47" s="17">
        <v>0</v>
      </c>
      <c r="UR47" s="17">
        <v>6.8</v>
      </c>
      <c r="US47" s="17">
        <v>6.8</v>
      </c>
      <c r="UT47" s="17">
        <v>6.8</v>
      </c>
      <c r="UU47" s="17">
        <v>0</v>
      </c>
      <c r="UV47" s="17">
        <v>20.399999999999999</v>
      </c>
      <c r="UW47" s="17">
        <v>20</v>
      </c>
      <c r="UX47" s="17">
        <v>19.436350000000001</v>
      </c>
      <c r="UY47" s="17">
        <v>0.96365000000000001</v>
      </c>
      <c r="UZ47" s="17">
        <v>20.399999999999999</v>
      </c>
      <c r="VA47" s="17">
        <v>20</v>
      </c>
      <c r="VB47" s="17">
        <v>19.436350000000001</v>
      </c>
      <c r="VC47" s="17">
        <v>0.96365000000000001</v>
      </c>
      <c r="VD47" s="17">
        <v>20.100000000000001</v>
      </c>
      <c r="VE47" s="17">
        <v>20</v>
      </c>
      <c r="VF47" s="17">
        <v>19.436350000000001</v>
      </c>
      <c r="VG47" s="17">
        <v>0.66364999999999996</v>
      </c>
      <c r="VH47" s="17">
        <v>0</v>
      </c>
      <c r="VI47" s="17">
        <v>3.6339999999999999</v>
      </c>
      <c r="VJ47" s="17">
        <v>3.6339999999999999</v>
      </c>
      <c r="VK47" s="17">
        <v>-3.6339999999999999</v>
      </c>
      <c r="VL47" s="17">
        <v>0</v>
      </c>
      <c r="VM47" s="17"/>
      <c r="VN47" s="17"/>
      <c r="VO47" s="17">
        <v>0</v>
      </c>
      <c r="VP47" s="17">
        <v>0</v>
      </c>
      <c r="VQ47" s="17"/>
      <c r="VR47" s="17"/>
      <c r="VS47" s="17">
        <v>0</v>
      </c>
      <c r="VT47" s="17">
        <v>0</v>
      </c>
      <c r="VU47" s="17"/>
      <c r="VV47" s="17"/>
      <c r="VW47" s="17">
        <v>0</v>
      </c>
      <c r="VX47" s="17">
        <v>0.3</v>
      </c>
      <c r="VY47" s="17">
        <v>0.6</v>
      </c>
      <c r="VZ47" s="17">
        <v>0.6</v>
      </c>
      <c r="WA47" s="17">
        <v>-0.3</v>
      </c>
      <c r="WB47" s="17">
        <v>83.9</v>
      </c>
      <c r="WC47" s="17">
        <v>113.5</v>
      </c>
      <c r="WD47" s="17">
        <v>122.90600000000001</v>
      </c>
      <c r="WE47" s="17">
        <v>-39.006</v>
      </c>
      <c r="WF47" s="17">
        <v>98.2</v>
      </c>
      <c r="WG47" s="17">
        <v>103.2</v>
      </c>
      <c r="WH47" s="17">
        <v>111.46899999999999</v>
      </c>
      <c r="WI47" s="17">
        <v>-13.269</v>
      </c>
      <c r="WJ47" s="17">
        <v>0</v>
      </c>
      <c r="WK47" s="17"/>
      <c r="WL47" s="17"/>
      <c r="WM47" s="17">
        <v>0</v>
      </c>
      <c r="WN47" s="17">
        <v>4.4000000000000004</v>
      </c>
      <c r="WO47" s="17">
        <v>4.2</v>
      </c>
      <c r="WP47" s="17">
        <v>4.2</v>
      </c>
      <c r="WQ47" s="17">
        <v>0.2</v>
      </c>
      <c r="WR47" s="17">
        <v>1.1000000000000001</v>
      </c>
      <c r="WS47" s="17">
        <v>1.2</v>
      </c>
      <c r="WT47" s="17">
        <v>1.2</v>
      </c>
      <c r="WU47" s="17">
        <v>-0.1</v>
      </c>
      <c r="WV47" s="17">
        <v>2.4</v>
      </c>
      <c r="WW47" s="17">
        <v>2.4</v>
      </c>
      <c r="WX47" s="17">
        <v>2.4</v>
      </c>
      <c r="WY47" s="17">
        <v>0</v>
      </c>
      <c r="WZ47" s="17">
        <v>1.1000000000000001</v>
      </c>
      <c r="XA47" s="17">
        <v>1.4</v>
      </c>
      <c r="XB47" s="17">
        <v>1.4</v>
      </c>
      <c r="XC47" s="17">
        <v>-0.3</v>
      </c>
      <c r="XD47" s="17">
        <v>0</v>
      </c>
      <c r="XE47" s="17"/>
      <c r="XF47" s="17"/>
      <c r="XG47" s="17">
        <v>0</v>
      </c>
      <c r="XH47" s="17">
        <v>8.9</v>
      </c>
      <c r="XI47" s="17">
        <v>9</v>
      </c>
      <c r="XJ47" s="17">
        <v>9</v>
      </c>
      <c r="XK47" s="17">
        <v>-0.1</v>
      </c>
      <c r="XL47" s="17">
        <v>20</v>
      </c>
      <c r="XM47" s="17">
        <v>19.241980000000002</v>
      </c>
      <c r="XN47" s="17">
        <v>19.241980000000002</v>
      </c>
      <c r="XO47" s="17">
        <v>0.75802000000000003</v>
      </c>
      <c r="XP47" s="17">
        <v>9.6</v>
      </c>
      <c r="XQ47" s="17">
        <v>10.7</v>
      </c>
      <c r="XR47" s="17">
        <v>10.7</v>
      </c>
      <c r="XS47" s="17">
        <v>-1.1000000000000001</v>
      </c>
      <c r="XT47" s="17">
        <v>26.7</v>
      </c>
      <c r="XU47" s="17">
        <v>30.5</v>
      </c>
      <c r="XV47" s="17">
        <v>29</v>
      </c>
      <c r="XW47" s="17">
        <v>-2.2999999999999998</v>
      </c>
      <c r="XX47" s="17">
        <v>34.1</v>
      </c>
      <c r="XY47" s="17">
        <v>30.5</v>
      </c>
      <c r="XZ47" s="17">
        <v>29</v>
      </c>
      <c r="YA47" s="17">
        <v>5.0999999999999996</v>
      </c>
      <c r="YB47" s="17">
        <v>12.1</v>
      </c>
      <c r="YC47" s="17">
        <v>14</v>
      </c>
      <c r="YD47" s="17">
        <v>14</v>
      </c>
      <c r="YE47" s="17">
        <v>-1.9</v>
      </c>
      <c r="YF47" s="17">
        <v>4.2</v>
      </c>
      <c r="YG47" s="17">
        <v>18.25</v>
      </c>
      <c r="YH47" s="17">
        <v>18.25</v>
      </c>
      <c r="YI47" s="17">
        <v>-14.05</v>
      </c>
      <c r="YJ47" s="17">
        <v>7.1</v>
      </c>
      <c r="YK47" s="17">
        <v>7.99</v>
      </c>
      <c r="YL47" s="17">
        <v>7.99</v>
      </c>
      <c r="YM47" s="17">
        <v>-0.89</v>
      </c>
      <c r="YN47" s="17">
        <v>11</v>
      </c>
      <c r="YO47" s="17">
        <v>11</v>
      </c>
      <c r="YP47" s="17">
        <v>11</v>
      </c>
      <c r="YQ47" s="17">
        <v>0</v>
      </c>
      <c r="YR47" s="17">
        <v>16.399999999999999</v>
      </c>
      <c r="YS47" s="17">
        <v>22</v>
      </c>
      <c r="YT47" s="17">
        <v>22</v>
      </c>
      <c r="YU47" s="17">
        <v>-5.6</v>
      </c>
    </row>
    <row r="48" spans="1:671" ht="24" customHeight="1" x14ac:dyDescent="0.25">
      <c r="A48" s="1"/>
      <c r="B48" s="18" t="s">
        <v>102</v>
      </c>
      <c r="C48" s="18" t="s">
        <v>901</v>
      </c>
      <c r="D48" s="19">
        <v>203</v>
      </c>
      <c r="E48" s="19">
        <v>203.40136000000001</v>
      </c>
      <c r="F48" s="19">
        <v>203.40136000000001</v>
      </c>
      <c r="G48" s="19">
        <v>-0.40135999999999999</v>
      </c>
      <c r="H48" s="19">
        <v>606.4</v>
      </c>
      <c r="I48" s="19">
        <v>600.22326999999996</v>
      </c>
      <c r="J48" s="19">
        <v>631.22380999999996</v>
      </c>
      <c r="K48" s="19">
        <v>-24.823810000000002</v>
      </c>
      <c r="L48" s="19">
        <v>204.3</v>
      </c>
      <c r="M48" s="19">
        <v>146.79963000000001</v>
      </c>
      <c r="N48" s="19">
        <v>146.79963000000001</v>
      </c>
      <c r="O48" s="19">
        <v>57.500369999999997</v>
      </c>
      <c r="P48" s="19"/>
      <c r="Q48" s="19"/>
      <c r="R48" s="19"/>
      <c r="S48" s="19">
        <v>0</v>
      </c>
      <c r="T48" s="19"/>
      <c r="U48" s="19"/>
      <c r="V48" s="19"/>
      <c r="W48" s="19">
        <v>0</v>
      </c>
      <c r="X48" s="19">
        <v>90.1</v>
      </c>
      <c r="Y48" s="19">
        <v>91.867829999999998</v>
      </c>
      <c r="Z48" s="19">
        <v>91.867829999999998</v>
      </c>
      <c r="AA48" s="19">
        <v>-1.76783</v>
      </c>
      <c r="AB48" s="19">
        <v>162.4</v>
      </c>
      <c r="AC48" s="19">
        <v>162.59082000000001</v>
      </c>
      <c r="AD48" s="19">
        <v>242</v>
      </c>
      <c r="AE48" s="19">
        <v>-79.599999999999994</v>
      </c>
      <c r="AF48" s="19"/>
      <c r="AG48" s="19"/>
      <c r="AH48" s="19"/>
      <c r="AI48" s="19">
        <v>0</v>
      </c>
      <c r="AJ48" s="19">
        <v>0</v>
      </c>
      <c r="AK48" s="19"/>
      <c r="AL48" s="19"/>
      <c r="AM48" s="19">
        <v>0</v>
      </c>
      <c r="AN48" s="19">
        <v>0</v>
      </c>
      <c r="AO48" s="19"/>
      <c r="AP48" s="19"/>
      <c r="AQ48" s="19">
        <v>0</v>
      </c>
      <c r="AR48" s="19">
        <v>199.5</v>
      </c>
      <c r="AS48" s="19">
        <v>202.65</v>
      </c>
      <c r="AT48" s="19">
        <v>202.65</v>
      </c>
      <c r="AU48" s="19">
        <v>-3.15</v>
      </c>
      <c r="AV48" s="19">
        <v>199.2</v>
      </c>
      <c r="AW48" s="19">
        <v>205.26275000000001</v>
      </c>
      <c r="AX48" s="19">
        <v>205.26275000000001</v>
      </c>
      <c r="AY48" s="19">
        <v>-6.0627500000000003</v>
      </c>
      <c r="AZ48" s="19"/>
      <c r="BA48" s="19"/>
      <c r="BB48" s="19"/>
      <c r="BC48" s="19">
        <v>0</v>
      </c>
      <c r="BD48" s="19">
        <v>205.8</v>
      </c>
      <c r="BE48" s="19">
        <v>205.21601999999999</v>
      </c>
      <c r="BF48" s="19"/>
      <c r="BG48" s="19">
        <v>205.8</v>
      </c>
      <c r="BH48" s="19"/>
      <c r="BI48" s="19"/>
      <c r="BJ48" s="19"/>
      <c r="BK48" s="19">
        <v>0</v>
      </c>
      <c r="BL48" s="19">
        <v>557.4</v>
      </c>
      <c r="BM48" s="19">
        <v>566.08941000000004</v>
      </c>
      <c r="BN48" s="19">
        <v>566.08941000000004</v>
      </c>
      <c r="BO48" s="19">
        <v>-8.6894100000000005</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168.3</v>
      </c>
      <c r="CK48" s="19">
        <v>164.06706</v>
      </c>
      <c r="CL48" s="19">
        <v>164.06706</v>
      </c>
      <c r="CM48" s="19">
        <v>4.2329400000000001</v>
      </c>
      <c r="CN48" s="19">
        <v>9.9</v>
      </c>
      <c r="CO48" s="19">
        <v>5.1383299999999998</v>
      </c>
      <c r="CP48" s="19">
        <v>5.1383299999999998</v>
      </c>
      <c r="CQ48" s="19">
        <v>4.7616699999999996</v>
      </c>
      <c r="CR48" s="19">
        <v>6.8</v>
      </c>
      <c r="CS48" s="19">
        <v>2.8205</v>
      </c>
      <c r="CT48" s="19">
        <v>2.8205</v>
      </c>
      <c r="CU48" s="19">
        <v>3.9794999999999998</v>
      </c>
      <c r="CV48" s="19">
        <v>22.1</v>
      </c>
      <c r="CW48" s="19">
        <v>22.410769999999999</v>
      </c>
      <c r="CX48" s="19">
        <v>22.410769999999999</v>
      </c>
      <c r="CY48" s="19">
        <v>-0.31076999999999999</v>
      </c>
      <c r="CZ48" s="19">
        <v>6.9</v>
      </c>
      <c r="DA48" s="19">
        <v>6.8787000000000003</v>
      </c>
      <c r="DB48" s="19">
        <v>6.8787000000000003</v>
      </c>
      <c r="DC48" s="19">
        <v>2.1299999999999999E-2</v>
      </c>
      <c r="DD48" s="19">
        <v>14.9</v>
      </c>
      <c r="DE48" s="19">
        <v>14.933920000000001</v>
      </c>
      <c r="DF48" s="19">
        <v>14.933920000000001</v>
      </c>
      <c r="DG48" s="19">
        <v>-3.3919999999999999E-2</v>
      </c>
      <c r="DH48" s="19">
        <v>142.30000000000001</v>
      </c>
      <c r="DI48" s="19">
        <v>142.44412</v>
      </c>
      <c r="DJ48" s="19">
        <v>142.44412</v>
      </c>
      <c r="DK48" s="19">
        <v>-0.14412</v>
      </c>
      <c r="DL48" s="19"/>
      <c r="DM48" s="19"/>
      <c r="DN48" s="19"/>
      <c r="DO48" s="19">
        <v>0</v>
      </c>
      <c r="DP48" s="19"/>
      <c r="DQ48" s="19"/>
      <c r="DR48" s="19"/>
      <c r="DS48" s="19">
        <v>0</v>
      </c>
      <c r="DT48" s="19"/>
      <c r="DU48" s="19"/>
      <c r="DV48" s="19"/>
      <c r="DW48" s="19">
        <v>0</v>
      </c>
      <c r="DX48" s="19"/>
      <c r="DY48" s="19"/>
      <c r="DZ48" s="19"/>
      <c r="EA48" s="19">
        <v>0</v>
      </c>
      <c r="EB48" s="19">
        <v>110.8</v>
      </c>
      <c r="EC48" s="19">
        <v>112.46647</v>
      </c>
      <c r="ED48" s="19">
        <v>112.46647</v>
      </c>
      <c r="EE48" s="19">
        <v>-1.6664699999999999</v>
      </c>
      <c r="EF48" s="19">
        <v>150.6</v>
      </c>
      <c r="EG48" s="19">
        <v>147.25369000000001</v>
      </c>
      <c r="EH48" s="19">
        <v>176.40821</v>
      </c>
      <c r="EI48" s="19">
        <v>-25.808209999999999</v>
      </c>
      <c r="EJ48" s="19"/>
      <c r="EK48" s="19"/>
      <c r="EL48" s="19"/>
      <c r="EM48" s="19">
        <v>0</v>
      </c>
      <c r="EN48" s="19"/>
      <c r="EO48" s="19"/>
      <c r="EP48" s="19"/>
      <c r="EQ48" s="19">
        <v>0</v>
      </c>
      <c r="ER48" s="19"/>
      <c r="ES48" s="19"/>
      <c r="ET48" s="19"/>
      <c r="EU48" s="19">
        <v>0</v>
      </c>
      <c r="EV48" s="19">
        <v>6.5</v>
      </c>
      <c r="EW48" s="19">
        <v>6.39</v>
      </c>
      <c r="EX48" s="19">
        <v>6.39</v>
      </c>
      <c r="EY48" s="19">
        <v>0.11</v>
      </c>
      <c r="EZ48" s="19">
        <v>464.4</v>
      </c>
      <c r="FA48" s="19">
        <v>457.09426999999999</v>
      </c>
      <c r="FB48" s="19">
        <v>457.09426999999999</v>
      </c>
      <c r="FC48" s="19">
        <v>7.3057299999999996</v>
      </c>
      <c r="FD48" s="19">
        <v>78.900000000000006</v>
      </c>
      <c r="FE48" s="19">
        <v>81.635570000000001</v>
      </c>
      <c r="FF48" s="19">
        <v>81.635570000000001</v>
      </c>
      <c r="FG48" s="19">
        <v>-2.7355700000000001</v>
      </c>
      <c r="FH48" s="19">
        <v>151.80000000000001</v>
      </c>
      <c r="FI48" s="19">
        <v>151.36251999999999</v>
      </c>
      <c r="FJ48" s="19">
        <v>151.36251999999999</v>
      </c>
      <c r="FK48" s="19">
        <v>0.43747999999999998</v>
      </c>
      <c r="FL48" s="19">
        <v>42.1</v>
      </c>
      <c r="FM48" s="19">
        <v>41.89893</v>
      </c>
      <c r="FN48" s="19">
        <v>41.89893</v>
      </c>
      <c r="FO48" s="19">
        <v>0.20107</v>
      </c>
      <c r="FP48" s="19">
        <v>18.5</v>
      </c>
      <c r="FQ48" s="19">
        <v>19.21088</v>
      </c>
      <c r="FR48" s="19">
        <v>19.21088</v>
      </c>
      <c r="FS48" s="19">
        <v>-0.71087999999999996</v>
      </c>
      <c r="FT48" s="19">
        <v>18.899999999999999</v>
      </c>
      <c r="FU48" s="19">
        <v>18.172979999999999</v>
      </c>
      <c r="FV48" s="19">
        <v>18.172979999999999</v>
      </c>
      <c r="FW48" s="19">
        <v>0.72702</v>
      </c>
      <c r="FX48" s="19">
        <v>90</v>
      </c>
      <c r="FY48" s="19">
        <v>87.773570000000007</v>
      </c>
      <c r="FZ48" s="19">
        <v>87.773570000000007</v>
      </c>
      <c r="GA48" s="19">
        <v>2.2264300000000001</v>
      </c>
      <c r="GB48" s="19">
        <v>181.1</v>
      </c>
      <c r="GC48" s="19">
        <v>185.82039</v>
      </c>
      <c r="GD48" s="19">
        <v>166.66181</v>
      </c>
      <c r="GE48" s="19">
        <v>14.438190000000001</v>
      </c>
      <c r="GF48" s="19">
        <v>182.3</v>
      </c>
      <c r="GG48" s="19">
        <v>185.82039</v>
      </c>
      <c r="GH48" s="19">
        <v>166.66181</v>
      </c>
      <c r="GI48" s="19">
        <v>15.63819</v>
      </c>
      <c r="GJ48" s="19">
        <v>185.4</v>
      </c>
      <c r="GK48" s="19">
        <v>186.37841</v>
      </c>
      <c r="GL48" s="19">
        <v>167.16229000000001</v>
      </c>
      <c r="GM48" s="19">
        <v>18.23771</v>
      </c>
      <c r="GN48" s="19">
        <v>106.4</v>
      </c>
      <c r="GO48" s="19">
        <v>110.48202000000001</v>
      </c>
      <c r="GP48" s="19">
        <v>110.48202000000001</v>
      </c>
      <c r="GQ48" s="19">
        <v>-4.08202</v>
      </c>
      <c r="GR48" s="19">
        <v>42.9</v>
      </c>
      <c r="GS48" s="19">
        <v>47.082599999999999</v>
      </c>
      <c r="GT48" s="19">
        <v>47.082599999999999</v>
      </c>
      <c r="GU48" s="19">
        <v>-4.1825999999999999</v>
      </c>
      <c r="GV48" s="19">
        <v>38.799999999999997</v>
      </c>
      <c r="GW48" s="19">
        <v>38.272109999999998</v>
      </c>
      <c r="GX48" s="19">
        <v>38.272109999999998</v>
      </c>
      <c r="GY48" s="19">
        <v>0.52788999999999997</v>
      </c>
      <c r="GZ48" s="19">
        <v>4</v>
      </c>
      <c r="HA48" s="19">
        <v>4.1192200000000003</v>
      </c>
      <c r="HB48" s="19">
        <v>4.1192200000000003</v>
      </c>
      <c r="HC48" s="19">
        <v>-0.11922000000000001</v>
      </c>
      <c r="HD48" s="19">
        <v>33.9</v>
      </c>
      <c r="HE48" s="19">
        <v>33.36054</v>
      </c>
      <c r="HF48" s="19">
        <v>33.36054</v>
      </c>
      <c r="HG48" s="19">
        <v>0.53946000000000005</v>
      </c>
      <c r="HH48" s="19">
        <v>170.7</v>
      </c>
      <c r="HI48" s="19">
        <v>170</v>
      </c>
      <c r="HJ48" s="19">
        <v>170</v>
      </c>
      <c r="HK48" s="19">
        <v>0.7</v>
      </c>
      <c r="HL48" s="19"/>
      <c r="HM48" s="19"/>
      <c r="HN48" s="19"/>
      <c r="HO48" s="19">
        <v>0</v>
      </c>
      <c r="HP48" s="19"/>
      <c r="HQ48" s="19"/>
      <c r="HR48" s="19"/>
      <c r="HS48" s="19">
        <v>0</v>
      </c>
      <c r="HT48" s="19">
        <v>41.9</v>
      </c>
      <c r="HU48" s="19">
        <v>21.462350000000001</v>
      </c>
      <c r="HV48" s="19">
        <v>32.128819999999997</v>
      </c>
      <c r="HW48" s="19">
        <v>9.7711799999999993</v>
      </c>
      <c r="HX48" s="19"/>
      <c r="HY48" s="19"/>
      <c r="HZ48" s="19"/>
      <c r="IA48" s="19">
        <v>0</v>
      </c>
      <c r="IB48" s="19"/>
      <c r="IC48" s="19"/>
      <c r="ID48" s="19"/>
      <c r="IE48" s="19">
        <v>0</v>
      </c>
      <c r="IF48" s="19">
        <v>46.1</v>
      </c>
      <c r="IG48" s="19">
        <v>45.265309999999999</v>
      </c>
      <c r="IH48" s="19">
        <v>45.265309999999999</v>
      </c>
      <c r="II48" s="19">
        <v>0.83469000000000004</v>
      </c>
      <c r="IJ48" s="19"/>
      <c r="IK48" s="19"/>
      <c r="IL48" s="19"/>
      <c r="IM48" s="19">
        <v>0</v>
      </c>
      <c r="IN48" s="19"/>
      <c r="IO48" s="19"/>
      <c r="IP48" s="19"/>
      <c r="IQ48" s="19">
        <v>0</v>
      </c>
      <c r="IR48" s="19"/>
      <c r="IS48" s="19"/>
      <c r="IT48" s="19"/>
      <c r="IU48" s="19">
        <v>0</v>
      </c>
      <c r="IV48" s="19">
        <v>127.66</v>
      </c>
      <c r="IW48" s="19">
        <v>128.10932</v>
      </c>
      <c r="IX48" s="19">
        <v>132.83837</v>
      </c>
      <c r="IY48" s="19">
        <v>-5.1783700000000001</v>
      </c>
      <c r="IZ48" s="19">
        <v>164.67</v>
      </c>
      <c r="JA48" s="19">
        <v>167.99999</v>
      </c>
      <c r="JB48" s="19">
        <v>171.57499999999999</v>
      </c>
      <c r="JC48" s="19">
        <v>-6.9050000000000002</v>
      </c>
      <c r="JD48" s="19">
        <v>162.9</v>
      </c>
      <c r="JE48" s="19">
        <v>165.00001</v>
      </c>
      <c r="JF48" s="19">
        <v>169.78200000000001</v>
      </c>
      <c r="JG48" s="19">
        <v>-6.8819999999999997</v>
      </c>
      <c r="JH48" s="19">
        <v>198.66</v>
      </c>
      <c r="JI48" s="19">
        <v>188.00001</v>
      </c>
      <c r="JJ48" s="19">
        <v>202.72200000000001</v>
      </c>
      <c r="JK48" s="19">
        <v>-4.0620000000000003</v>
      </c>
      <c r="JL48" s="19"/>
      <c r="JM48" s="19"/>
      <c r="JN48" s="19"/>
      <c r="JO48" s="19">
        <v>0</v>
      </c>
      <c r="JP48" s="19">
        <v>71.930000000000007</v>
      </c>
      <c r="JQ48" s="19">
        <v>73.275930000000002</v>
      </c>
      <c r="JR48" s="19">
        <v>73.275930000000002</v>
      </c>
      <c r="JS48" s="19">
        <v>-1.3459300000000001</v>
      </c>
      <c r="JT48" s="19">
        <v>35.130000000000003</v>
      </c>
      <c r="JU48" s="19">
        <v>36.747990000000001</v>
      </c>
      <c r="JV48" s="19">
        <v>36.747990000000001</v>
      </c>
      <c r="JW48" s="19">
        <v>-1.61799</v>
      </c>
      <c r="JX48" s="19"/>
      <c r="JY48" s="19"/>
      <c r="JZ48" s="19"/>
      <c r="KA48" s="19">
        <v>0</v>
      </c>
      <c r="KB48" s="19"/>
      <c r="KC48" s="19"/>
      <c r="KD48" s="19"/>
      <c r="KE48" s="19">
        <v>0</v>
      </c>
      <c r="KF48" s="19"/>
      <c r="KG48" s="19"/>
      <c r="KH48" s="19"/>
      <c r="KI48" s="19">
        <v>0</v>
      </c>
      <c r="KJ48" s="19"/>
      <c r="KK48" s="19"/>
      <c r="KL48" s="19">
        <v>36</v>
      </c>
      <c r="KM48" s="19">
        <v>-36</v>
      </c>
      <c r="KN48" s="19"/>
      <c r="KO48" s="19"/>
      <c r="KP48" s="19"/>
      <c r="KQ48" s="19">
        <v>0</v>
      </c>
      <c r="KR48" s="19"/>
      <c r="KS48" s="19"/>
      <c r="KT48" s="19"/>
      <c r="KU48" s="19">
        <v>0</v>
      </c>
      <c r="KV48" s="19">
        <v>2.4</v>
      </c>
      <c r="KW48" s="19">
        <v>1.33812</v>
      </c>
      <c r="KX48" s="19">
        <v>1.33812</v>
      </c>
      <c r="KY48" s="19">
        <v>1.0618799999999999</v>
      </c>
      <c r="KZ48" s="19">
        <v>146.80000000000001</v>
      </c>
      <c r="LA48" s="19">
        <v>151.31827999999999</v>
      </c>
      <c r="LB48" s="19">
        <v>108.38699</v>
      </c>
      <c r="LC48" s="19">
        <v>38.41301</v>
      </c>
      <c r="LD48" s="19">
        <v>133.30000000000001</v>
      </c>
      <c r="LE48" s="19">
        <v>133.16031000000001</v>
      </c>
      <c r="LF48" s="19">
        <v>133.16031000000001</v>
      </c>
      <c r="LG48" s="19">
        <v>0.13969000000000001</v>
      </c>
      <c r="LH48" s="19">
        <v>63.1</v>
      </c>
      <c r="LI48" s="19">
        <v>67.199219999999997</v>
      </c>
      <c r="LJ48" s="19">
        <v>67.199219999999997</v>
      </c>
      <c r="LK48" s="19">
        <v>-4.0992199999999999</v>
      </c>
      <c r="LL48" s="19">
        <v>75.599999999999994</v>
      </c>
      <c r="LM48" s="19">
        <v>78.567999999999998</v>
      </c>
      <c r="LN48" s="19">
        <v>78.567999999999998</v>
      </c>
      <c r="LO48" s="19">
        <v>-2.968</v>
      </c>
      <c r="LP48" s="19">
        <v>30.4</v>
      </c>
      <c r="LQ48" s="19">
        <v>29.980560000000001</v>
      </c>
      <c r="LR48" s="19">
        <v>29.980560000000001</v>
      </c>
      <c r="LS48" s="19">
        <v>0.41943999999999998</v>
      </c>
      <c r="LT48" s="19">
        <v>0</v>
      </c>
      <c r="LU48" s="19"/>
      <c r="LV48" s="19"/>
      <c r="LW48" s="19">
        <v>0</v>
      </c>
      <c r="LX48" s="19"/>
      <c r="LY48" s="19"/>
      <c r="LZ48" s="19"/>
      <c r="MA48" s="19">
        <v>0</v>
      </c>
      <c r="MB48" s="19"/>
      <c r="MC48" s="19"/>
      <c r="MD48" s="19"/>
      <c r="ME48" s="19">
        <v>0</v>
      </c>
      <c r="MF48" s="19">
        <v>139.30000000000001</v>
      </c>
      <c r="MG48" s="19">
        <v>153.12568999999999</v>
      </c>
      <c r="MH48" s="19">
        <v>153.06012000000001</v>
      </c>
      <c r="MI48" s="19">
        <v>-13.760120000000001</v>
      </c>
      <c r="MJ48" s="19">
        <v>139.80000000000001</v>
      </c>
      <c r="MK48" s="19">
        <v>153.12568999999999</v>
      </c>
      <c r="ML48" s="19">
        <v>153.06012000000001</v>
      </c>
      <c r="MM48" s="19">
        <v>-13.260120000000001</v>
      </c>
      <c r="MN48" s="19">
        <v>167.5</v>
      </c>
      <c r="MO48" s="19">
        <v>153.58553000000001</v>
      </c>
      <c r="MP48" s="19">
        <v>153.51975999999999</v>
      </c>
      <c r="MQ48" s="19">
        <v>13.98024</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7</v>
      </c>
      <c r="NU48" s="19">
        <v>7.0432300000000003</v>
      </c>
      <c r="NV48" s="19">
        <v>7.0432300000000003</v>
      </c>
      <c r="NW48" s="19">
        <v>-4.3229999999999998E-2</v>
      </c>
      <c r="NX48" s="19">
        <v>4.0999999999999996</v>
      </c>
      <c r="NY48" s="19">
        <v>7.3890099999999999</v>
      </c>
      <c r="NZ48" s="19">
        <v>7.3890099999999999</v>
      </c>
      <c r="OA48" s="19">
        <v>-3.2890100000000002</v>
      </c>
      <c r="OB48" s="19">
        <v>20.100000000000001</v>
      </c>
      <c r="OC48" s="19">
        <v>20</v>
      </c>
      <c r="OD48" s="19">
        <v>17.492709999999999</v>
      </c>
      <c r="OE48" s="19">
        <v>2.6072899999999999</v>
      </c>
      <c r="OF48" s="19">
        <v>0</v>
      </c>
      <c r="OG48" s="19"/>
      <c r="OH48" s="19"/>
      <c r="OI48" s="19">
        <v>0</v>
      </c>
      <c r="OJ48" s="19">
        <v>90.6</v>
      </c>
      <c r="OK48" s="19">
        <v>90.492000000000004</v>
      </c>
      <c r="OL48" s="19">
        <v>90.492000000000004</v>
      </c>
      <c r="OM48" s="19">
        <v>0.108</v>
      </c>
      <c r="ON48" s="19">
        <v>0</v>
      </c>
      <c r="OO48" s="19"/>
      <c r="OP48" s="19"/>
      <c r="OQ48" s="19">
        <v>0</v>
      </c>
      <c r="OR48" s="19">
        <v>0</v>
      </c>
      <c r="OS48" s="19">
        <v>2.2090000000000001</v>
      </c>
      <c r="OT48" s="19">
        <v>2.2090000000000001</v>
      </c>
      <c r="OU48" s="19">
        <v>-2.2090000000000001</v>
      </c>
      <c r="OV48" s="19">
        <v>0</v>
      </c>
      <c r="OW48" s="19"/>
      <c r="OX48" s="19"/>
      <c r="OY48" s="19">
        <v>0</v>
      </c>
      <c r="OZ48" s="19">
        <v>20.2</v>
      </c>
      <c r="PA48" s="19">
        <v>19.436350000000001</v>
      </c>
      <c r="PB48" s="19">
        <v>19.436350000000001</v>
      </c>
      <c r="PC48" s="19">
        <v>0.76365000000000005</v>
      </c>
      <c r="PD48" s="19">
        <v>9.9</v>
      </c>
      <c r="PE48" s="19">
        <v>9.9830000000000005</v>
      </c>
      <c r="PF48" s="19">
        <v>9.9830000000000005</v>
      </c>
      <c r="PG48" s="19">
        <v>-8.3000000000000004E-2</v>
      </c>
      <c r="PH48" s="19">
        <v>5.5</v>
      </c>
      <c r="PI48" s="19">
        <v>5.67</v>
      </c>
      <c r="PJ48" s="19">
        <v>5.67</v>
      </c>
      <c r="PK48" s="19">
        <v>-0.17</v>
      </c>
      <c r="PL48" s="19">
        <v>0</v>
      </c>
      <c r="PM48" s="19"/>
      <c r="PN48" s="19"/>
      <c r="PO48" s="19">
        <v>0</v>
      </c>
      <c r="PP48" s="19">
        <v>2.2000000000000002</v>
      </c>
      <c r="PQ48" s="19">
        <v>1</v>
      </c>
      <c r="PR48" s="19">
        <v>1</v>
      </c>
      <c r="PS48" s="19">
        <v>1.2</v>
      </c>
      <c r="PT48" s="19">
        <v>3.6</v>
      </c>
      <c r="PU48" s="19">
        <v>1.8</v>
      </c>
      <c r="PV48" s="19">
        <v>1.8</v>
      </c>
      <c r="PW48" s="19">
        <v>1.8</v>
      </c>
      <c r="PX48" s="19">
        <v>5.0999999999999996</v>
      </c>
      <c r="PY48" s="19">
        <v>5</v>
      </c>
      <c r="PZ48" s="19">
        <v>5</v>
      </c>
      <c r="QA48" s="19">
        <v>0.1</v>
      </c>
      <c r="QB48" s="19">
        <v>20.5</v>
      </c>
      <c r="QC48" s="19">
        <v>20.274049999999999</v>
      </c>
      <c r="QD48" s="19">
        <v>20.274049999999999</v>
      </c>
      <c r="QE48" s="19">
        <v>0.22595000000000001</v>
      </c>
      <c r="QF48" s="19">
        <v>20</v>
      </c>
      <c r="QG48" s="19">
        <v>19.436350000000001</v>
      </c>
      <c r="QH48" s="19">
        <v>19.436350000000001</v>
      </c>
      <c r="QI48" s="19">
        <v>0.56364999999999998</v>
      </c>
      <c r="QJ48" s="19">
        <v>18.600000000000001</v>
      </c>
      <c r="QK48" s="19">
        <v>19</v>
      </c>
      <c r="QL48" s="19">
        <v>17.492709999999999</v>
      </c>
      <c r="QM48" s="19">
        <v>1.1072900000000001</v>
      </c>
      <c r="QN48" s="19">
        <v>3.4</v>
      </c>
      <c r="QO48" s="19">
        <v>3.4</v>
      </c>
      <c r="QP48" s="19">
        <v>3.4</v>
      </c>
      <c r="QQ48" s="19">
        <v>0</v>
      </c>
      <c r="QR48" s="19">
        <v>18.5</v>
      </c>
      <c r="QS48" s="19">
        <v>9.1999999999999993</v>
      </c>
      <c r="QT48" s="19">
        <v>9.1999999999999993</v>
      </c>
      <c r="QU48" s="19">
        <v>9.3000000000000007</v>
      </c>
      <c r="QV48" s="19">
        <v>0</v>
      </c>
      <c r="QW48" s="19"/>
      <c r="QX48" s="19"/>
      <c r="QY48" s="19">
        <v>0</v>
      </c>
      <c r="QZ48" s="19">
        <v>0</v>
      </c>
      <c r="RA48" s="19"/>
      <c r="RB48" s="19"/>
      <c r="RC48" s="19">
        <v>0</v>
      </c>
      <c r="RD48" s="19">
        <v>12.6</v>
      </c>
      <c r="RE48" s="19">
        <v>23.5</v>
      </c>
      <c r="RF48" s="19">
        <v>20.922999999999998</v>
      </c>
      <c r="RG48" s="19">
        <v>-8.3230000000000004</v>
      </c>
      <c r="RH48" s="19">
        <v>53.4</v>
      </c>
      <c r="RI48" s="19">
        <v>61.591999999999999</v>
      </c>
      <c r="RJ48" s="19">
        <v>61.591999999999999</v>
      </c>
      <c r="RK48" s="19">
        <v>-8.1920000000000002</v>
      </c>
      <c r="RL48" s="19">
        <v>0</v>
      </c>
      <c r="RM48" s="19"/>
      <c r="RN48" s="19"/>
      <c r="RO48" s="19">
        <v>0</v>
      </c>
      <c r="RP48" s="19">
        <v>3.5</v>
      </c>
      <c r="RQ48" s="19">
        <v>3.5009999999999999</v>
      </c>
      <c r="RR48" s="19">
        <v>3.5009999999999999</v>
      </c>
      <c r="RS48" s="19">
        <v>-1E-3</v>
      </c>
      <c r="RT48" s="19">
        <v>14.2</v>
      </c>
      <c r="RU48" s="19">
        <v>6.3639799999999997</v>
      </c>
      <c r="RV48" s="19">
        <v>18.038979999999999</v>
      </c>
      <c r="RW48" s="19">
        <v>-3.8389799999999998</v>
      </c>
      <c r="RX48" s="19">
        <v>3</v>
      </c>
      <c r="RY48" s="19">
        <v>2</v>
      </c>
      <c r="RZ48" s="19">
        <v>2</v>
      </c>
      <c r="SA48" s="19">
        <v>1</v>
      </c>
      <c r="SB48" s="19"/>
      <c r="SC48" s="19"/>
      <c r="SD48" s="19">
        <v>0.4</v>
      </c>
      <c r="SE48" s="19">
        <v>-0.4</v>
      </c>
      <c r="SF48" s="19">
        <v>0</v>
      </c>
      <c r="SG48" s="19"/>
      <c r="SH48" s="19"/>
      <c r="SI48" s="19">
        <v>0</v>
      </c>
      <c r="SJ48" s="19">
        <v>19.8</v>
      </c>
      <c r="SK48" s="19">
        <v>19.1448</v>
      </c>
      <c r="SL48" s="19">
        <v>19.1448</v>
      </c>
      <c r="SM48" s="19">
        <v>0.6552</v>
      </c>
      <c r="SN48" s="19">
        <v>9.8000000000000007</v>
      </c>
      <c r="SO48" s="19">
        <v>10.301259999999999</v>
      </c>
      <c r="SP48" s="19">
        <v>10.301259999999999</v>
      </c>
      <c r="SQ48" s="19">
        <v>-0.50126000000000004</v>
      </c>
      <c r="SR48" s="19">
        <v>20.3</v>
      </c>
      <c r="SS48" s="19">
        <v>19.436350000000001</v>
      </c>
      <c r="ST48" s="19">
        <v>19.436350000000001</v>
      </c>
      <c r="SU48" s="19">
        <v>0.86365000000000003</v>
      </c>
      <c r="SV48" s="19">
        <v>20.2</v>
      </c>
      <c r="SW48" s="19">
        <v>19.436350000000001</v>
      </c>
      <c r="SX48" s="19">
        <v>19.436350000000001</v>
      </c>
      <c r="SY48" s="19">
        <v>0.76365000000000005</v>
      </c>
      <c r="SZ48" s="19">
        <v>20</v>
      </c>
      <c r="TA48" s="19">
        <v>19.241980000000002</v>
      </c>
      <c r="TB48" s="19">
        <v>19.241980000000002</v>
      </c>
      <c r="TC48" s="19">
        <v>0.75802000000000003</v>
      </c>
      <c r="TD48" s="19">
        <v>13.3</v>
      </c>
      <c r="TE48" s="19">
        <v>8.69</v>
      </c>
      <c r="TF48" s="19">
        <v>8.69</v>
      </c>
      <c r="TG48" s="19">
        <v>4.6100000000000003</v>
      </c>
      <c r="TH48" s="19">
        <v>17.2</v>
      </c>
      <c r="TI48" s="19">
        <v>33.700000000000003</v>
      </c>
      <c r="TJ48" s="19">
        <v>28.513999999999999</v>
      </c>
      <c r="TK48" s="19">
        <v>-11.314</v>
      </c>
      <c r="TL48" s="19">
        <v>0</v>
      </c>
      <c r="TM48" s="19"/>
      <c r="TN48" s="19"/>
      <c r="TO48" s="19">
        <v>0</v>
      </c>
      <c r="TP48" s="19">
        <v>52.8</v>
      </c>
      <c r="TQ48" s="19">
        <v>50.9</v>
      </c>
      <c r="TR48" s="19">
        <v>44.542999999999999</v>
      </c>
      <c r="TS48" s="19">
        <v>8.2569999999999997</v>
      </c>
      <c r="TT48" s="19">
        <v>78.14</v>
      </c>
      <c r="TU48" s="19">
        <v>68.599999999999994</v>
      </c>
      <c r="TV48" s="19">
        <v>60.920999999999999</v>
      </c>
      <c r="TW48" s="19">
        <v>17.219000000000001</v>
      </c>
      <c r="TX48" s="19">
        <v>1.07</v>
      </c>
      <c r="TY48" s="19">
        <v>1.577</v>
      </c>
      <c r="TZ48" s="19">
        <v>1.577</v>
      </c>
      <c r="UA48" s="19">
        <v>-0.50700000000000001</v>
      </c>
      <c r="UB48" s="19">
        <v>1.02</v>
      </c>
      <c r="UC48" s="19">
        <v>2.62</v>
      </c>
      <c r="UD48" s="19">
        <v>2.62</v>
      </c>
      <c r="UE48" s="19">
        <v>-1.6</v>
      </c>
      <c r="UF48" s="19">
        <v>0</v>
      </c>
      <c r="UG48" s="19"/>
      <c r="UH48" s="19"/>
      <c r="UI48" s="19">
        <v>0</v>
      </c>
      <c r="UJ48" s="19">
        <v>20.9</v>
      </c>
      <c r="UK48" s="19">
        <v>19.922249999999998</v>
      </c>
      <c r="UL48" s="19">
        <v>19.922249999999998</v>
      </c>
      <c r="UM48" s="19">
        <v>0.97775000000000001</v>
      </c>
      <c r="UN48" s="19">
        <v>8.1999999999999993</v>
      </c>
      <c r="UO48" s="19">
        <v>8.1999999999999993</v>
      </c>
      <c r="UP48" s="19">
        <v>8.1999999999999993</v>
      </c>
      <c r="UQ48" s="19">
        <v>0</v>
      </c>
      <c r="UR48" s="19">
        <v>6.5</v>
      </c>
      <c r="US48" s="19">
        <v>6.8</v>
      </c>
      <c r="UT48" s="19">
        <v>6.8</v>
      </c>
      <c r="UU48" s="19">
        <v>-0.3</v>
      </c>
      <c r="UV48" s="19">
        <v>20.399999999999999</v>
      </c>
      <c r="UW48" s="19">
        <v>20</v>
      </c>
      <c r="UX48" s="19">
        <v>19.436350000000001</v>
      </c>
      <c r="UY48" s="19">
        <v>0.96365000000000001</v>
      </c>
      <c r="UZ48" s="19">
        <v>20.399999999999999</v>
      </c>
      <c r="VA48" s="19">
        <v>20</v>
      </c>
      <c r="VB48" s="19">
        <v>19.436350000000001</v>
      </c>
      <c r="VC48" s="19">
        <v>0.96365000000000001</v>
      </c>
      <c r="VD48" s="19">
        <v>20.100000000000001</v>
      </c>
      <c r="VE48" s="19">
        <v>20</v>
      </c>
      <c r="VF48" s="19">
        <v>19.436350000000001</v>
      </c>
      <c r="VG48" s="19">
        <v>0.66364999999999996</v>
      </c>
      <c r="VH48" s="19">
        <v>0</v>
      </c>
      <c r="VI48" s="19">
        <v>3.6619999999999999</v>
      </c>
      <c r="VJ48" s="19">
        <v>3.6619999999999999</v>
      </c>
      <c r="VK48" s="19">
        <v>-3.6619999999999999</v>
      </c>
      <c r="VL48" s="19">
        <v>0</v>
      </c>
      <c r="VM48" s="19"/>
      <c r="VN48" s="19"/>
      <c r="VO48" s="19">
        <v>0</v>
      </c>
      <c r="VP48" s="19">
        <v>0</v>
      </c>
      <c r="VQ48" s="19"/>
      <c r="VR48" s="19"/>
      <c r="VS48" s="19">
        <v>0</v>
      </c>
      <c r="VT48" s="19">
        <v>0</v>
      </c>
      <c r="VU48" s="19"/>
      <c r="VV48" s="19"/>
      <c r="VW48" s="19">
        <v>0</v>
      </c>
      <c r="VX48" s="19">
        <v>0.3</v>
      </c>
      <c r="VY48" s="19">
        <v>0.6</v>
      </c>
      <c r="VZ48" s="19">
        <v>0.6</v>
      </c>
      <c r="WA48" s="19">
        <v>-0.3</v>
      </c>
      <c r="WB48" s="19">
        <v>69</v>
      </c>
      <c r="WC48" s="19">
        <v>107.9</v>
      </c>
      <c r="WD48" s="19">
        <v>121.029</v>
      </c>
      <c r="WE48" s="19">
        <v>-52.029000000000003</v>
      </c>
      <c r="WF48" s="19">
        <v>79.3</v>
      </c>
      <c r="WG48" s="19">
        <v>98.2</v>
      </c>
      <c r="WH48" s="19">
        <v>109.541</v>
      </c>
      <c r="WI48" s="19">
        <v>-30.241</v>
      </c>
      <c r="WJ48" s="19">
        <v>0</v>
      </c>
      <c r="WK48" s="19"/>
      <c r="WL48" s="19"/>
      <c r="WM48" s="19">
        <v>0</v>
      </c>
      <c r="WN48" s="19">
        <v>4.4000000000000004</v>
      </c>
      <c r="WO48" s="19">
        <v>4.2</v>
      </c>
      <c r="WP48" s="19">
        <v>4.2</v>
      </c>
      <c r="WQ48" s="19">
        <v>0.2</v>
      </c>
      <c r="WR48" s="19">
        <v>1.1000000000000001</v>
      </c>
      <c r="WS48" s="19">
        <v>1.2</v>
      </c>
      <c r="WT48" s="19">
        <v>1.2</v>
      </c>
      <c r="WU48" s="19">
        <v>-0.1</v>
      </c>
      <c r="WV48" s="19">
        <v>2.4</v>
      </c>
      <c r="WW48" s="19">
        <v>2.4</v>
      </c>
      <c r="WX48" s="19">
        <v>2.4</v>
      </c>
      <c r="WY48" s="19">
        <v>0</v>
      </c>
      <c r="WZ48" s="19">
        <v>1.1000000000000001</v>
      </c>
      <c r="XA48" s="19">
        <v>1.4</v>
      </c>
      <c r="XB48" s="19">
        <v>1.4</v>
      </c>
      <c r="XC48" s="19">
        <v>-0.3</v>
      </c>
      <c r="XD48" s="19">
        <v>0</v>
      </c>
      <c r="XE48" s="19"/>
      <c r="XF48" s="19"/>
      <c r="XG48" s="19">
        <v>0</v>
      </c>
      <c r="XH48" s="19">
        <v>8.9</v>
      </c>
      <c r="XI48" s="19">
        <v>9</v>
      </c>
      <c r="XJ48" s="19">
        <v>9</v>
      </c>
      <c r="XK48" s="19">
        <v>-0.1</v>
      </c>
      <c r="XL48" s="19">
        <v>20</v>
      </c>
      <c r="XM48" s="19">
        <v>19.241980000000002</v>
      </c>
      <c r="XN48" s="19">
        <v>19.241980000000002</v>
      </c>
      <c r="XO48" s="19">
        <v>0.75802000000000003</v>
      </c>
      <c r="XP48" s="19">
        <v>9.1</v>
      </c>
      <c r="XQ48" s="19">
        <v>10.7</v>
      </c>
      <c r="XR48" s="19">
        <v>10.7</v>
      </c>
      <c r="XS48" s="19">
        <v>-1.6</v>
      </c>
      <c r="XT48" s="19">
        <v>26.7</v>
      </c>
      <c r="XU48" s="19">
        <v>30.5</v>
      </c>
      <c r="XV48" s="19">
        <v>29</v>
      </c>
      <c r="XW48" s="19">
        <v>-2.2999999999999998</v>
      </c>
      <c r="XX48" s="19">
        <v>34.200000000000003</v>
      </c>
      <c r="XY48" s="19">
        <v>30.5</v>
      </c>
      <c r="XZ48" s="19">
        <v>29</v>
      </c>
      <c r="YA48" s="19">
        <v>5.2</v>
      </c>
      <c r="YB48" s="19">
        <v>12.1</v>
      </c>
      <c r="YC48" s="19">
        <v>14</v>
      </c>
      <c r="YD48" s="19">
        <v>14</v>
      </c>
      <c r="YE48" s="19">
        <v>-1.9</v>
      </c>
      <c r="YF48" s="19">
        <v>4.2</v>
      </c>
      <c r="YG48" s="19">
        <v>18.25</v>
      </c>
      <c r="YH48" s="19">
        <v>18.25</v>
      </c>
      <c r="YI48" s="19">
        <v>-14.05</v>
      </c>
      <c r="YJ48" s="19">
        <v>6.8</v>
      </c>
      <c r="YK48" s="19">
        <v>7.99</v>
      </c>
      <c r="YL48" s="19">
        <v>7.99</v>
      </c>
      <c r="YM48" s="19">
        <v>-1.19</v>
      </c>
      <c r="YN48" s="19">
        <v>11</v>
      </c>
      <c r="YO48" s="19">
        <v>11</v>
      </c>
      <c r="YP48" s="19">
        <v>11</v>
      </c>
      <c r="YQ48" s="19">
        <v>0</v>
      </c>
      <c r="YR48" s="19">
        <v>21.6</v>
      </c>
      <c r="YS48" s="19">
        <v>22</v>
      </c>
      <c r="YT48" s="19">
        <v>22</v>
      </c>
      <c r="YU48" s="19">
        <v>-0.4</v>
      </c>
    </row>
    <row r="49" spans="1:671" ht="24" customHeight="1" x14ac:dyDescent="0.25">
      <c r="A49" s="1"/>
      <c r="B49" s="13" t="s">
        <v>102</v>
      </c>
      <c r="C49" s="13" t="s">
        <v>902</v>
      </c>
      <c r="D49" s="14">
        <v>204.1</v>
      </c>
      <c r="E49" s="14">
        <v>203.40136000000001</v>
      </c>
      <c r="F49" s="14">
        <v>203.40136000000001</v>
      </c>
      <c r="G49" s="14">
        <v>0.69864000000000004</v>
      </c>
      <c r="H49" s="14">
        <v>604.29999999999995</v>
      </c>
      <c r="I49" s="14">
        <v>600.22326999999996</v>
      </c>
      <c r="J49" s="14">
        <v>631.22380999999996</v>
      </c>
      <c r="K49" s="14">
        <v>-26.92381</v>
      </c>
      <c r="L49" s="14">
        <v>206</v>
      </c>
      <c r="M49" s="14">
        <v>146.79963000000001</v>
      </c>
      <c r="N49" s="14">
        <v>146.79963000000001</v>
      </c>
      <c r="O49" s="14">
        <v>59.200369999999999</v>
      </c>
      <c r="P49" s="14"/>
      <c r="Q49" s="14"/>
      <c r="R49" s="14"/>
      <c r="S49" s="14">
        <v>0</v>
      </c>
      <c r="T49" s="14"/>
      <c r="U49" s="14"/>
      <c r="V49" s="14"/>
      <c r="W49" s="14">
        <v>0</v>
      </c>
      <c r="X49" s="14">
        <v>90.1</v>
      </c>
      <c r="Y49" s="14">
        <v>91.867829999999998</v>
      </c>
      <c r="Z49" s="14">
        <v>91.867829999999998</v>
      </c>
      <c r="AA49" s="14">
        <v>-1.76783</v>
      </c>
      <c r="AB49" s="14">
        <v>162</v>
      </c>
      <c r="AC49" s="14">
        <v>162.59082000000001</v>
      </c>
      <c r="AD49" s="14">
        <v>242</v>
      </c>
      <c r="AE49" s="14">
        <v>-80</v>
      </c>
      <c r="AF49" s="14"/>
      <c r="AG49" s="14"/>
      <c r="AH49" s="14"/>
      <c r="AI49" s="14">
        <v>0</v>
      </c>
      <c r="AJ49" s="14">
        <v>0</v>
      </c>
      <c r="AK49" s="14"/>
      <c r="AL49" s="14"/>
      <c r="AM49" s="14">
        <v>0</v>
      </c>
      <c r="AN49" s="14">
        <v>0</v>
      </c>
      <c r="AO49" s="14"/>
      <c r="AP49" s="14"/>
      <c r="AQ49" s="14">
        <v>0</v>
      </c>
      <c r="AR49" s="14">
        <v>200.6</v>
      </c>
      <c r="AS49" s="14">
        <v>202.65</v>
      </c>
      <c r="AT49" s="14">
        <v>202.65</v>
      </c>
      <c r="AU49" s="14">
        <v>-2.0499999999999998</v>
      </c>
      <c r="AV49" s="14">
        <v>200.1</v>
      </c>
      <c r="AW49" s="14">
        <v>205.26275000000001</v>
      </c>
      <c r="AX49" s="14">
        <v>205.26275000000001</v>
      </c>
      <c r="AY49" s="14">
        <v>-5.16275</v>
      </c>
      <c r="AZ49" s="14"/>
      <c r="BA49" s="14"/>
      <c r="BB49" s="14"/>
      <c r="BC49" s="14">
        <v>0</v>
      </c>
      <c r="BD49" s="14">
        <v>205.5</v>
      </c>
      <c r="BE49" s="14">
        <v>205.21601999999999</v>
      </c>
      <c r="BF49" s="14"/>
      <c r="BG49" s="14">
        <v>205.5</v>
      </c>
      <c r="BH49" s="14"/>
      <c r="BI49" s="14"/>
      <c r="BJ49" s="14"/>
      <c r="BK49" s="14">
        <v>0</v>
      </c>
      <c r="BL49" s="14">
        <v>557.79999999999995</v>
      </c>
      <c r="BM49" s="14">
        <v>566.08941000000004</v>
      </c>
      <c r="BN49" s="14">
        <v>566.08941000000004</v>
      </c>
      <c r="BO49" s="14">
        <v>-8.2894100000000002</v>
      </c>
      <c r="BP49" s="14">
        <v>10.199999999999999</v>
      </c>
      <c r="BQ49" s="14">
        <v>10.52094</v>
      </c>
      <c r="BR49" s="14">
        <v>10.52094</v>
      </c>
      <c r="BS49" s="14">
        <v>-0.32094</v>
      </c>
      <c r="BT49" s="14"/>
      <c r="BU49" s="14"/>
      <c r="BV49" s="14"/>
      <c r="BW49" s="14">
        <v>0</v>
      </c>
      <c r="BX49" s="14"/>
      <c r="BY49" s="14"/>
      <c r="BZ49" s="14"/>
      <c r="CA49" s="14">
        <v>0</v>
      </c>
      <c r="CB49" s="14"/>
      <c r="CC49" s="14"/>
      <c r="CD49" s="14"/>
      <c r="CE49" s="14">
        <v>0</v>
      </c>
      <c r="CF49" s="14"/>
      <c r="CG49" s="14"/>
      <c r="CH49" s="14"/>
      <c r="CI49" s="14">
        <v>0</v>
      </c>
      <c r="CJ49" s="14">
        <v>165.7</v>
      </c>
      <c r="CK49" s="14">
        <v>164.06706</v>
      </c>
      <c r="CL49" s="14">
        <v>164.06706</v>
      </c>
      <c r="CM49" s="14">
        <v>1.6329400000000001</v>
      </c>
      <c r="CN49" s="14">
        <v>9.4</v>
      </c>
      <c r="CO49" s="14">
        <v>5.1383299999999998</v>
      </c>
      <c r="CP49" s="14">
        <v>5.1383299999999998</v>
      </c>
      <c r="CQ49" s="14">
        <v>4.2616699999999996</v>
      </c>
      <c r="CR49" s="14">
        <v>6.7</v>
      </c>
      <c r="CS49" s="14">
        <v>2.8205</v>
      </c>
      <c r="CT49" s="14">
        <v>2.8205</v>
      </c>
      <c r="CU49" s="14">
        <v>3.8795000000000002</v>
      </c>
      <c r="CV49" s="14">
        <v>22.1</v>
      </c>
      <c r="CW49" s="14">
        <v>22.410769999999999</v>
      </c>
      <c r="CX49" s="14">
        <v>22.410769999999999</v>
      </c>
      <c r="CY49" s="14">
        <v>-0.31076999999999999</v>
      </c>
      <c r="CZ49" s="14">
        <v>6.9</v>
      </c>
      <c r="DA49" s="14">
        <v>6.8787000000000003</v>
      </c>
      <c r="DB49" s="14">
        <v>6.8787000000000003</v>
      </c>
      <c r="DC49" s="14">
        <v>2.1299999999999999E-2</v>
      </c>
      <c r="DD49" s="14">
        <v>14.9</v>
      </c>
      <c r="DE49" s="14">
        <v>14.933920000000001</v>
      </c>
      <c r="DF49" s="14">
        <v>14.933920000000001</v>
      </c>
      <c r="DG49" s="14">
        <v>-3.3919999999999999E-2</v>
      </c>
      <c r="DH49" s="14">
        <v>142.30000000000001</v>
      </c>
      <c r="DI49" s="14">
        <v>142.44412</v>
      </c>
      <c r="DJ49" s="14">
        <v>142.44412</v>
      </c>
      <c r="DK49" s="14">
        <v>-0.14412</v>
      </c>
      <c r="DL49" s="14"/>
      <c r="DM49" s="14"/>
      <c r="DN49" s="14"/>
      <c r="DO49" s="14">
        <v>0</v>
      </c>
      <c r="DP49" s="14"/>
      <c r="DQ49" s="14"/>
      <c r="DR49" s="14"/>
      <c r="DS49" s="14">
        <v>0</v>
      </c>
      <c r="DT49" s="14"/>
      <c r="DU49" s="14"/>
      <c r="DV49" s="14"/>
      <c r="DW49" s="14">
        <v>0</v>
      </c>
      <c r="DX49" s="14"/>
      <c r="DY49" s="14"/>
      <c r="DZ49" s="14"/>
      <c r="EA49" s="14">
        <v>0</v>
      </c>
      <c r="EB49" s="14">
        <v>110.5</v>
      </c>
      <c r="EC49" s="14">
        <v>112.46647</v>
      </c>
      <c r="ED49" s="14">
        <v>112.46647</v>
      </c>
      <c r="EE49" s="14">
        <v>-1.9664699999999999</v>
      </c>
      <c r="EF49" s="14">
        <v>161.9</v>
      </c>
      <c r="EG49" s="14">
        <v>147.25369000000001</v>
      </c>
      <c r="EH49" s="14">
        <v>176.40821</v>
      </c>
      <c r="EI49" s="14">
        <v>-14.50821</v>
      </c>
      <c r="EJ49" s="14"/>
      <c r="EK49" s="14"/>
      <c r="EL49" s="14"/>
      <c r="EM49" s="14">
        <v>0</v>
      </c>
      <c r="EN49" s="14"/>
      <c r="EO49" s="14"/>
      <c r="EP49" s="14"/>
      <c r="EQ49" s="14">
        <v>0</v>
      </c>
      <c r="ER49" s="14"/>
      <c r="ES49" s="14"/>
      <c r="ET49" s="14"/>
      <c r="EU49" s="14">
        <v>0</v>
      </c>
      <c r="EV49" s="14">
        <v>6.5</v>
      </c>
      <c r="EW49" s="14">
        <v>6.39</v>
      </c>
      <c r="EX49" s="14">
        <v>6.39</v>
      </c>
      <c r="EY49" s="14">
        <v>0.11</v>
      </c>
      <c r="EZ49" s="14">
        <v>462.7</v>
      </c>
      <c r="FA49" s="14">
        <v>457.09426999999999</v>
      </c>
      <c r="FB49" s="14">
        <v>457.09426999999999</v>
      </c>
      <c r="FC49" s="14">
        <v>5.6057300000000003</v>
      </c>
      <c r="FD49" s="14">
        <v>79</v>
      </c>
      <c r="FE49" s="14">
        <v>81.635570000000001</v>
      </c>
      <c r="FF49" s="14">
        <v>81.635570000000001</v>
      </c>
      <c r="FG49" s="14">
        <v>-2.63557</v>
      </c>
      <c r="FH49" s="14">
        <v>150.9</v>
      </c>
      <c r="FI49" s="14">
        <v>151.36251999999999</v>
      </c>
      <c r="FJ49" s="14">
        <v>151.36251999999999</v>
      </c>
      <c r="FK49" s="14">
        <v>-0.46251999999999999</v>
      </c>
      <c r="FL49" s="14">
        <v>42.1</v>
      </c>
      <c r="FM49" s="14">
        <v>41.89893</v>
      </c>
      <c r="FN49" s="14">
        <v>41.89893</v>
      </c>
      <c r="FO49" s="14">
        <v>0.20107</v>
      </c>
      <c r="FP49" s="14">
        <v>18.5</v>
      </c>
      <c r="FQ49" s="14">
        <v>19.21088</v>
      </c>
      <c r="FR49" s="14">
        <v>19.21088</v>
      </c>
      <c r="FS49" s="14">
        <v>-0.71087999999999996</v>
      </c>
      <c r="FT49" s="14">
        <v>18.899999999999999</v>
      </c>
      <c r="FU49" s="14">
        <v>18.172979999999999</v>
      </c>
      <c r="FV49" s="14">
        <v>18.172979999999999</v>
      </c>
      <c r="FW49" s="14">
        <v>0.72702</v>
      </c>
      <c r="FX49" s="14">
        <v>90.9</v>
      </c>
      <c r="FY49" s="14">
        <v>87.773570000000007</v>
      </c>
      <c r="FZ49" s="14">
        <v>87.773570000000007</v>
      </c>
      <c r="GA49" s="14">
        <v>3.12643</v>
      </c>
      <c r="GB49" s="14">
        <v>178.1</v>
      </c>
      <c r="GC49" s="14">
        <v>185.82039</v>
      </c>
      <c r="GD49" s="14">
        <v>166.66181</v>
      </c>
      <c r="GE49" s="14">
        <v>11.438190000000001</v>
      </c>
      <c r="GF49" s="14">
        <v>178.5</v>
      </c>
      <c r="GG49" s="14">
        <v>185.82039</v>
      </c>
      <c r="GH49" s="14">
        <v>166.66181</v>
      </c>
      <c r="GI49" s="14">
        <v>11.838190000000001</v>
      </c>
      <c r="GJ49" s="14">
        <v>185.5</v>
      </c>
      <c r="GK49" s="14">
        <v>186.37841</v>
      </c>
      <c r="GL49" s="14">
        <v>167.16229000000001</v>
      </c>
      <c r="GM49" s="14">
        <v>18.337710000000001</v>
      </c>
      <c r="GN49" s="14">
        <v>105.1</v>
      </c>
      <c r="GO49" s="14">
        <v>110.48202000000001</v>
      </c>
      <c r="GP49" s="14">
        <v>110.48202000000001</v>
      </c>
      <c r="GQ49" s="14">
        <v>-5.3820199999999998</v>
      </c>
      <c r="GR49" s="14">
        <v>42.5</v>
      </c>
      <c r="GS49" s="14">
        <v>47.082599999999999</v>
      </c>
      <c r="GT49" s="14">
        <v>47.082599999999999</v>
      </c>
      <c r="GU49" s="14">
        <v>-4.5826000000000002</v>
      </c>
      <c r="GV49" s="14">
        <v>38.799999999999997</v>
      </c>
      <c r="GW49" s="14">
        <v>38.272109999999998</v>
      </c>
      <c r="GX49" s="14">
        <v>38.272109999999998</v>
      </c>
      <c r="GY49" s="14">
        <v>0.52788999999999997</v>
      </c>
      <c r="GZ49" s="14">
        <v>4</v>
      </c>
      <c r="HA49" s="14">
        <v>4.1192200000000003</v>
      </c>
      <c r="HB49" s="14">
        <v>4.1192200000000003</v>
      </c>
      <c r="HC49" s="14">
        <v>-0.11922000000000001</v>
      </c>
      <c r="HD49" s="14">
        <v>33</v>
      </c>
      <c r="HE49" s="14">
        <v>33.36054</v>
      </c>
      <c r="HF49" s="14">
        <v>33.36054</v>
      </c>
      <c r="HG49" s="14">
        <v>-0.36054000000000003</v>
      </c>
      <c r="HH49" s="14">
        <v>168.2</v>
      </c>
      <c r="HI49" s="14">
        <v>170</v>
      </c>
      <c r="HJ49" s="14">
        <v>170</v>
      </c>
      <c r="HK49" s="14">
        <v>-1.8</v>
      </c>
      <c r="HL49" s="14"/>
      <c r="HM49" s="14"/>
      <c r="HN49" s="14"/>
      <c r="HO49" s="14">
        <v>0</v>
      </c>
      <c r="HP49" s="14"/>
      <c r="HQ49" s="14"/>
      <c r="HR49" s="14"/>
      <c r="HS49" s="14">
        <v>0</v>
      </c>
      <c r="HT49" s="14">
        <v>41</v>
      </c>
      <c r="HU49" s="14">
        <v>44.889249999999997</v>
      </c>
      <c r="HV49" s="14">
        <v>39.237029999999997</v>
      </c>
      <c r="HW49" s="14">
        <v>1.7629699999999999</v>
      </c>
      <c r="HX49" s="14"/>
      <c r="HY49" s="14"/>
      <c r="HZ49" s="14"/>
      <c r="IA49" s="14">
        <v>0</v>
      </c>
      <c r="IB49" s="14"/>
      <c r="IC49" s="14"/>
      <c r="ID49" s="14"/>
      <c r="IE49" s="14">
        <v>0</v>
      </c>
      <c r="IF49" s="14">
        <v>46.1</v>
      </c>
      <c r="IG49" s="14">
        <v>45.265309999999999</v>
      </c>
      <c r="IH49" s="14">
        <v>45.265309999999999</v>
      </c>
      <c r="II49" s="14">
        <v>0.83469000000000004</v>
      </c>
      <c r="IJ49" s="14"/>
      <c r="IK49" s="14"/>
      <c r="IL49" s="14"/>
      <c r="IM49" s="14">
        <v>0</v>
      </c>
      <c r="IN49" s="14"/>
      <c r="IO49" s="14"/>
      <c r="IP49" s="14"/>
      <c r="IQ49" s="14">
        <v>0</v>
      </c>
      <c r="IR49" s="14"/>
      <c r="IS49" s="14"/>
      <c r="IT49" s="14"/>
      <c r="IU49" s="14">
        <v>0</v>
      </c>
      <c r="IV49" s="14">
        <v>127.09</v>
      </c>
      <c r="IW49" s="14">
        <v>128.10932</v>
      </c>
      <c r="IX49" s="14">
        <v>132.83837</v>
      </c>
      <c r="IY49" s="14">
        <v>-5.7483700000000004</v>
      </c>
      <c r="IZ49" s="14">
        <v>166.65</v>
      </c>
      <c r="JA49" s="14">
        <v>167.99999</v>
      </c>
      <c r="JB49" s="14">
        <v>171.57499999999999</v>
      </c>
      <c r="JC49" s="14">
        <v>-4.9249999999999998</v>
      </c>
      <c r="JD49" s="14">
        <v>164.74</v>
      </c>
      <c r="JE49" s="14">
        <v>165.00001</v>
      </c>
      <c r="JF49" s="14">
        <v>169.78200000000001</v>
      </c>
      <c r="JG49" s="14">
        <v>-5.0419999999999998</v>
      </c>
      <c r="JH49" s="14">
        <v>200.57</v>
      </c>
      <c r="JI49" s="14">
        <v>188.00001</v>
      </c>
      <c r="JJ49" s="14">
        <v>202.72200000000001</v>
      </c>
      <c r="JK49" s="14">
        <v>-2.1520000000000001</v>
      </c>
      <c r="JL49" s="14"/>
      <c r="JM49" s="14"/>
      <c r="JN49" s="14"/>
      <c r="JO49" s="14">
        <v>0</v>
      </c>
      <c r="JP49" s="14">
        <v>72.569999999999993</v>
      </c>
      <c r="JQ49" s="14">
        <v>73.275930000000002</v>
      </c>
      <c r="JR49" s="14">
        <v>73.275930000000002</v>
      </c>
      <c r="JS49" s="14">
        <v>-0.70592999999999995</v>
      </c>
      <c r="JT49" s="14">
        <v>35.369999999999997</v>
      </c>
      <c r="JU49" s="14">
        <v>36.747990000000001</v>
      </c>
      <c r="JV49" s="14">
        <v>36.747990000000001</v>
      </c>
      <c r="JW49" s="14">
        <v>-1.37799</v>
      </c>
      <c r="JX49" s="14"/>
      <c r="JY49" s="14"/>
      <c r="JZ49" s="14"/>
      <c r="KA49" s="14">
        <v>0</v>
      </c>
      <c r="KB49" s="14"/>
      <c r="KC49" s="14"/>
      <c r="KD49" s="14"/>
      <c r="KE49" s="14">
        <v>0</v>
      </c>
      <c r="KF49" s="14"/>
      <c r="KG49" s="14"/>
      <c r="KH49" s="14"/>
      <c r="KI49" s="14">
        <v>0</v>
      </c>
      <c r="KJ49" s="14"/>
      <c r="KK49" s="14"/>
      <c r="KL49" s="14">
        <v>36</v>
      </c>
      <c r="KM49" s="14">
        <v>-36</v>
      </c>
      <c r="KN49" s="14"/>
      <c r="KO49" s="14"/>
      <c r="KP49" s="14"/>
      <c r="KQ49" s="14">
        <v>0</v>
      </c>
      <c r="KR49" s="14"/>
      <c r="KS49" s="14"/>
      <c r="KT49" s="14"/>
      <c r="KU49" s="14">
        <v>0</v>
      </c>
      <c r="KV49" s="14">
        <v>2.4</v>
      </c>
      <c r="KW49" s="14">
        <v>1.33812</v>
      </c>
      <c r="KX49" s="14">
        <v>1.33812</v>
      </c>
      <c r="KY49" s="14">
        <v>1.0618799999999999</v>
      </c>
      <c r="KZ49" s="14">
        <v>155.80000000000001</v>
      </c>
      <c r="LA49" s="14">
        <v>151.31831</v>
      </c>
      <c r="LB49" s="14">
        <v>108.35693999999999</v>
      </c>
      <c r="LC49" s="14">
        <v>47.443060000000003</v>
      </c>
      <c r="LD49" s="14">
        <v>131.4</v>
      </c>
      <c r="LE49" s="14">
        <v>133.16031000000001</v>
      </c>
      <c r="LF49" s="14">
        <v>133.16031000000001</v>
      </c>
      <c r="LG49" s="14">
        <v>-1.76031</v>
      </c>
      <c r="LH49" s="14">
        <v>62.7</v>
      </c>
      <c r="LI49" s="14">
        <v>67.199219999999997</v>
      </c>
      <c r="LJ49" s="14">
        <v>67.199219999999997</v>
      </c>
      <c r="LK49" s="14">
        <v>-4.4992200000000002</v>
      </c>
      <c r="LL49" s="14">
        <v>75.5</v>
      </c>
      <c r="LM49" s="14">
        <v>78.567999999999998</v>
      </c>
      <c r="LN49" s="14">
        <v>78.567999999999998</v>
      </c>
      <c r="LO49" s="14">
        <v>-3.0680000000000001</v>
      </c>
      <c r="LP49" s="14">
        <v>29.9</v>
      </c>
      <c r="LQ49" s="14">
        <v>29.980560000000001</v>
      </c>
      <c r="LR49" s="14">
        <v>29.980560000000001</v>
      </c>
      <c r="LS49" s="14">
        <v>-8.0560000000000007E-2</v>
      </c>
      <c r="LT49" s="14">
        <v>0</v>
      </c>
      <c r="LU49" s="14"/>
      <c r="LV49" s="14"/>
      <c r="LW49" s="14">
        <v>0</v>
      </c>
      <c r="LX49" s="14"/>
      <c r="LY49" s="14"/>
      <c r="LZ49" s="14"/>
      <c r="MA49" s="14">
        <v>0</v>
      </c>
      <c r="MB49" s="14"/>
      <c r="MC49" s="14"/>
      <c r="MD49" s="14"/>
      <c r="ME49" s="14">
        <v>0</v>
      </c>
      <c r="MF49" s="14">
        <v>139.4</v>
      </c>
      <c r="MG49" s="14">
        <v>153.12568999999999</v>
      </c>
      <c r="MH49" s="14">
        <v>153.06012000000001</v>
      </c>
      <c r="MI49" s="14">
        <v>-13.660119999999999</v>
      </c>
      <c r="MJ49" s="14">
        <v>140.1</v>
      </c>
      <c r="MK49" s="14">
        <v>153.12568999999999</v>
      </c>
      <c r="ML49" s="14">
        <v>153.06012000000001</v>
      </c>
      <c r="MM49" s="14">
        <v>-12.96012</v>
      </c>
      <c r="MN49" s="14">
        <v>167.7</v>
      </c>
      <c r="MO49" s="14">
        <v>153.58553000000001</v>
      </c>
      <c r="MP49" s="14">
        <v>153.51975999999999</v>
      </c>
      <c r="MQ49" s="14">
        <v>14.18024</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7</v>
      </c>
      <c r="NU49" s="14">
        <v>7.0432300000000003</v>
      </c>
      <c r="NV49" s="14">
        <v>7.0432300000000003</v>
      </c>
      <c r="NW49" s="14">
        <v>-4.3229999999999998E-2</v>
      </c>
      <c r="NX49" s="14">
        <v>4</v>
      </c>
      <c r="NY49" s="14">
        <v>7.3890099999999999</v>
      </c>
      <c r="NZ49" s="14">
        <v>7.3890099999999999</v>
      </c>
      <c r="OA49" s="14">
        <v>-3.3890099999999999</v>
      </c>
      <c r="OB49" s="14">
        <v>20</v>
      </c>
      <c r="OC49" s="14">
        <v>20</v>
      </c>
      <c r="OD49" s="14">
        <v>17.492709999999999</v>
      </c>
      <c r="OE49" s="14">
        <v>2.5072899999999998</v>
      </c>
      <c r="OF49" s="14">
        <v>0</v>
      </c>
      <c r="OG49" s="14"/>
      <c r="OH49" s="14"/>
      <c r="OI49" s="14">
        <v>0</v>
      </c>
      <c r="OJ49" s="14">
        <v>92.6</v>
      </c>
      <c r="OK49" s="14">
        <v>89.48</v>
      </c>
      <c r="OL49" s="14">
        <v>89.48</v>
      </c>
      <c r="OM49" s="14">
        <v>3.12</v>
      </c>
      <c r="ON49" s="14">
        <v>0</v>
      </c>
      <c r="OO49" s="14"/>
      <c r="OP49" s="14"/>
      <c r="OQ49" s="14">
        <v>0</v>
      </c>
      <c r="OR49" s="14">
        <v>0</v>
      </c>
      <c r="OS49" s="14">
        <v>2.1640000000000001</v>
      </c>
      <c r="OT49" s="14">
        <v>2.1640000000000001</v>
      </c>
      <c r="OU49" s="14">
        <v>-2.1640000000000001</v>
      </c>
      <c r="OV49" s="14">
        <v>0</v>
      </c>
      <c r="OW49" s="14"/>
      <c r="OX49" s="14"/>
      <c r="OY49" s="14">
        <v>0</v>
      </c>
      <c r="OZ49" s="14">
        <v>20.2</v>
      </c>
      <c r="PA49" s="14">
        <v>19.436350000000001</v>
      </c>
      <c r="PB49" s="14">
        <v>19.436350000000001</v>
      </c>
      <c r="PC49" s="14">
        <v>0.76365000000000005</v>
      </c>
      <c r="PD49" s="14">
        <v>9.9</v>
      </c>
      <c r="PE49" s="14">
        <v>9.9830000000000005</v>
      </c>
      <c r="PF49" s="14">
        <v>9.9830000000000005</v>
      </c>
      <c r="PG49" s="14">
        <v>-8.3000000000000004E-2</v>
      </c>
      <c r="PH49" s="14">
        <v>5.6</v>
      </c>
      <c r="PI49" s="14">
        <v>5.67</v>
      </c>
      <c r="PJ49" s="14">
        <v>5.67</v>
      </c>
      <c r="PK49" s="14">
        <v>-7.0000000000000007E-2</v>
      </c>
      <c r="PL49" s="14">
        <v>0</v>
      </c>
      <c r="PM49" s="14"/>
      <c r="PN49" s="14"/>
      <c r="PO49" s="14">
        <v>0</v>
      </c>
      <c r="PP49" s="14">
        <v>2.2000000000000002</v>
      </c>
      <c r="PQ49" s="14">
        <v>1</v>
      </c>
      <c r="PR49" s="14">
        <v>1</v>
      </c>
      <c r="PS49" s="14">
        <v>1.2</v>
      </c>
      <c r="PT49" s="14">
        <v>3.6</v>
      </c>
      <c r="PU49" s="14">
        <v>1.8</v>
      </c>
      <c r="PV49" s="14">
        <v>1.8</v>
      </c>
      <c r="PW49" s="14">
        <v>1.8</v>
      </c>
      <c r="PX49" s="14">
        <v>5.0999999999999996</v>
      </c>
      <c r="PY49" s="14">
        <v>5</v>
      </c>
      <c r="PZ49" s="14">
        <v>5</v>
      </c>
      <c r="QA49" s="14">
        <v>0.1</v>
      </c>
      <c r="QB49" s="14">
        <v>20</v>
      </c>
      <c r="QC49" s="14">
        <v>20.274049999999999</v>
      </c>
      <c r="QD49" s="14">
        <v>20.274049999999999</v>
      </c>
      <c r="QE49" s="14">
        <v>-0.27405000000000002</v>
      </c>
      <c r="QF49" s="14">
        <v>20</v>
      </c>
      <c r="QG49" s="14">
        <v>19.436350000000001</v>
      </c>
      <c r="QH49" s="14">
        <v>19.436350000000001</v>
      </c>
      <c r="QI49" s="14">
        <v>0.56364999999999998</v>
      </c>
      <c r="QJ49" s="14">
        <v>18.600000000000001</v>
      </c>
      <c r="QK49" s="14">
        <v>19</v>
      </c>
      <c r="QL49" s="14">
        <v>17.492709999999999</v>
      </c>
      <c r="QM49" s="14">
        <v>1.1072900000000001</v>
      </c>
      <c r="QN49" s="14">
        <v>3.4</v>
      </c>
      <c r="QO49" s="14">
        <v>3.4</v>
      </c>
      <c r="QP49" s="14">
        <v>3.4</v>
      </c>
      <c r="QQ49" s="14">
        <v>0</v>
      </c>
      <c r="QR49" s="14">
        <v>18.5</v>
      </c>
      <c r="QS49" s="14">
        <v>9.1999999999999993</v>
      </c>
      <c r="QT49" s="14">
        <v>9.1999999999999993</v>
      </c>
      <c r="QU49" s="14">
        <v>9.3000000000000007</v>
      </c>
      <c r="QV49" s="14">
        <v>0</v>
      </c>
      <c r="QW49" s="14"/>
      <c r="QX49" s="14"/>
      <c r="QY49" s="14">
        <v>0</v>
      </c>
      <c r="QZ49" s="14">
        <v>0</v>
      </c>
      <c r="RA49" s="14"/>
      <c r="RB49" s="14"/>
      <c r="RC49" s="14">
        <v>0</v>
      </c>
      <c r="RD49" s="14">
        <v>14.5</v>
      </c>
      <c r="RE49" s="14">
        <v>23.2</v>
      </c>
      <c r="RF49" s="14">
        <v>20.629000000000001</v>
      </c>
      <c r="RG49" s="14">
        <v>-6.1289999999999996</v>
      </c>
      <c r="RH49" s="14">
        <v>49</v>
      </c>
      <c r="RI49" s="14">
        <v>59.405000000000001</v>
      </c>
      <c r="RJ49" s="14">
        <v>59.405000000000001</v>
      </c>
      <c r="RK49" s="14">
        <v>-10.404999999999999</v>
      </c>
      <c r="RL49" s="14">
        <v>0</v>
      </c>
      <c r="RM49" s="14"/>
      <c r="RN49" s="14"/>
      <c r="RO49" s="14">
        <v>0</v>
      </c>
      <c r="RP49" s="14">
        <v>3.5</v>
      </c>
      <c r="RQ49" s="14">
        <v>3.5009999999999999</v>
      </c>
      <c r="RR49" s="14">
        <v>3.5009999999999999</v>
      </c>
      <c r="RS49" s="14">
        <v>-1E-3</v>
      </c>
      <c r="RT49" s="14">
        <v>13.9</v>
      </c>
      <c r="RU49" s="14">
        <v>11.788080000000001</v>
      </c>
      <c r="RV49" s="14">
        <v>19.68477</v>
      </c>
      <c r="RW49" s="14">
        <v>-5.78477</v>
      </c>
      <c r="RX49" s="14">
        <v>3</v>
      </c>
      <c r="RY49" s="14">
        <v>2</v>
      </c>
      <c r="RZ49" s="14">
        <v>2</v>
      </c>
      <c r="SA49" s="14">
        <v>1</v>
      </c>
      <c r="SB49" s="14"/>
      <c r="SC49" s="14"/>
      <c r="SD49" s="14">
        <v>0.4</v>
      </c>
      <c r="SE49" s="14">
        <v>-0.4</v>
      </c>
      <c r="SF49" s="14">
        <v>0</v>
      </c>
      <c r="SG49" s="14"/>
      <c r="SH49" s="14"/>
      <c r="SI49" s="14">
        <v>0</v>
      </c>
      <c r="SJ49" s="14">
        <v>19.8</v>
      </c>
      <c r="SK49" s="14">
        <v>19.1448</v>
      </c>
      <c r="SL49" s="14">
        <v>19.1448</v>
      </c>
      <c r="SM49" s="14">
        <v>0.6552</v>
      </c>
      <c r="SN49" s="14">
        <v>10</v>
      </c>
      <c r="SO49" s="14">
        <v>10.301259999999999</v>
      </c>
      <c r="SP49" s="14">
        <v>10.301259999999999</v>
      </c>
      <c r="SQ49" s="14">
        <v>-0.30126000000000003</v>
      </c>
      <c r="SR49" s="14">
        <v>20.3</v>
      </c>
      <c r="SS49" s="14">
        <v>19.436350000000001</v>
      </c>
      <c r="ST49" s="14">
        <v>19.436350000000001</v>
      </c>
      <c r="SU49" s="14">
        <v>0.86365000000000003</v>
      </c>
      <c r="SV49" s="14">
        <v>20.2</v>
      </c>
      <c r="SW49" s="14">
        <v>19.436350000000001</v>
      </c>
      <c r="SX49" s="14">
        <v>19.436350000000001</v>
      </c>
      <c r="SY49" s="14">
        <v>0.76365000000000005</v>
      </c>
      <c r="SZ49" s="14">
        <v>20</v>
      </c>
      <c r="TA49" s="14">
        <v>19.241980000000002</v>
      </c>
      <c r="TB49" s="14">
        <v>19.241980000000002</v>
      </c>
      <c r="TC49" s="14">
        <v>0.75802000000000003</v>
      </c>
      <c r="TD49" s="14">
        <v>11.8</v>
      </c>
      <c r="TE49" s="14">
        <v>8.4809999999999999</v>
      </c>
      <c r="TF49" s="14">
        <v>8.4809999999999999</v>
      </c>
      <c r="TG49" s="14">
        <v>3.319</v>
      </c>
      <c r="TH49" s="14">
        <v>16.899999999999999</v>
      </c>
      <c r="TI49" s="14">
        <v>31.6</v>
      </c>
      <c r="TJ49" s="14">
        <v>27.344000000000001</v>
      </c>
      <c r="TK49" s="14">
        <v>-10.444000000000001</v>
      </c>
      <c r="TL49" s="14">
        <v>0</v>
      </c>
      <c r="TM49" s="14"/>
      <c r="TN49" s="14"/>
      <c r="TO49" s="14">
        <v>0</v>
      </c>
      <c r="TP49" s="14">
        <v>47.84</v>
      </c>
      <c r="TQ49" s="14">
        <v>50.1</v>
      </c>
      <c r="TR49" s="14">
        <v>45.576000000000001</v>
      </c>
      <c r="TS49" s="14">
        <v>2.2639999999999998</v>
      </c>
      <c r="TT49" s="14">
        <v>84.17</v>
      </c>
      <c r="TU49" s="14">
        <v>67.599999999999994</v>
      </c>
      <c r="TV49" s="14">
        <v>63.44</v>
      </c>
      <c r="TW49" s="14">
        <v>20.73</v>
      </c>
      <c r="TX49" s="14">
        <v>1.18</v>
      </c>
      <c r="TY49" s="14">
        <v>1.603</v>
      </c>
      <c r="TZ49" s="14">
        <v>1.603</v>
      </c>
      <c r="UA49" s="14">
        <v>-0.42299999999999999</v>
      </c>
      <c r="UB49" s="14">
        <v>1.29</v>
      </c>
      <c r="UC49" s="14">
        <v>2.5329999999999999</v>
      </c>
      <c r="UD49" s="14">
        <v>2.5329999999999999</v>
      </c>
      <c r="UE49" s="14">
        <v>-1.2430000000000001</v>
      </c>
      <c r="UF49" s="14">
        <v>0</v>
      </c>
      <c r="UG49" s="14"/>
      <c r="UH49" s="14"/>
      <c r="UI49" s="14">
        <v>0</v>
      </c>
      <c r="UJ49" s="14">
        <v>20.9</v>
      </c>
      <c r="UK49" s="14">
        <v>19.922249999999998</v>
      </c>
      <c r="UL49" s="14">
        <v>19.922249999999998</v>
      </c>
      <c r="UM49" s="14">
        <v>0.97775000000000001</v>
      </c>
      <c r="UN49" s="14">
        <v>8.1999999999999993</v>
      </c>
      <c r="UO49" s="14">
        <v>8.1999999999999993</v>
      </c>
      <c r="UP49" s="14">
        <v>8.1999999999999993</v>
      </c>
      <c r="UQ49" s="14">
        <v>0</v>
      </c>
      <c r="UR49" s="14">
        <v>6.5</v>
      </c>
      <c r="US49" s="14">
        <v>6.8</v>
      </c>
      <c r="UT49" s="14">
        <v>6.8</v>
      </c>
      <c r="UU49" s="14">
        <v>-0.3</v>
      </c>
      <c r="UV49" s="14">
        <v>20.399999999999999</v>
      </c>
      <c r="UW49" s="14">
        <v>20</v>
      </c>
      <c r="UX49" s="14">
        <v>19.436350000000001</v>
      </c>
      <c r="UY49" s="14">
        <v>0.96365000000000001</v>
      </c>
      <c r="UZ49" s="14">
        <v>20.399999999999999</v>
      </c>
      <c r="VA49" s="14">
        <v>20</v>
      </c>
      <c r="VB49" s="14">
        <v>19.436350000000001</v>
      </c>
      <c r="VC49" s="14">
        <v>0.96365000000000001</v>
      </c>
      <c r="VD49" s="14">
        <v>20.100000000000001</v>
      </c>
      <c r="VE49" s="14">
        <v>20</v>
      </c>
      <c r="VF49" s="14">
        <v>19.436350000000001</v>
      </c>
      <c r="VG49" s="14">
        <v>0.66364999999999996</v>
      </c>
      <c r="VH49" s="14">
        <v>0</v>
      </c>
      <c r="VI49" s="14">
        <v>3.504</v>
      </c>
      <c r="VJ49" s="14">
        <v>3.504</v>
      </c>
      <c r="VK49" s="14">
        <v>-3.504</v>
      </c>
      <c r="VL49" s="14">
        <v>0</v>
      </c>
      <c r="VM49" s="14"/>
      <c r="VN49" s="14"/>
      <c r="VO49" s="14">
        <v>0</v>
      </c>
      <c r="VP49" s="14">
        <v>0</v>
      </c>
      <c r="VQ49" s="14"/>
      <c r="VR49" s="14"/>
      <c r="VS49" s="14">
        <v>0</v>
      </c>
      <c r="VT49" s="14">
        <v>0</v>
      </c>
      <c r="VU49" s="14"/>
      <c r="VV49" s="14"/>
      <c r="VW49" s="14">
        <v>0</v>
      </c>
      <c r="VX49" s="14">
        <v>0.3</v>
      </c>
      <c r="VY49" s="14">
        <v>0.6</v>
      </c>
      <c r="VZ49" s="14">
        <v>0.6</v>
      </c>
      <c r="WA49" s="14">
        <v>-0.3</v>
      </c>
      <c r="WB49" s="14">
        <v>56.3</v>
      </c>
      <c r="WC49" s="14">
        <v>97.6</v>
      </c>
      <c r="WD49" s="14">
        <v>117.536</v>
      </c>
      <c r="WE49" s="14">
        <v>-61.235999999999997</v>
      </c>
      <c r="WF49" s="14">
        <v>73.8</v>
      </c>
      <c r="WG49" s="14">
        <v>87.8</v>
      </c>
      <c r="WH49" s="14">
        <v>105.71899999999999</v>
      </c>
      <c r="WI49" s="14">
        <v>-31.919</v>
      </c>
      <c r="WJ49" s="14">
        <v>0</v>
      </c>
      <c r="WK49" s="14"/>
      <c r="WL49" s="14"/>
      <c r="WM49" s="14">
        <v>0</v>
      </c>
      <c r="WN49" s="14">
        <v>4.4000000000000004</v>
      </c>
      <c r="WO49" s="14">
        <v>4.2</v>
      </c>
      <c r="WP49" s="14">
        <v>4.2</v>
      </c>
      <c r="WQ49" s="14">
        <v>0.2</v>
      </c>
      <c r="WR49" s="14">
        <v>1.1000000000000001</v>
      </c>
      <c r="WS49" s="14">
        <v>1.2</v>
      </c>
      <c r="WT49" s="14">
        <v>1.2</v>
      </c>
      <c r="WU49" s="14">
        <v>-0.1</v>
      </c>
      <c r="WV49" s="14">
        <v>2.4</v>
      </c>
      <c r="WW49" s="14">
        <v>2.4</v>
      </c>
      <c r="WX49" s="14">
        <v>2.4</v>
      </c>
      <c r="WY49" s="14">
        <v>0</v>
      </c>
      <c r="WZ49" s="14">
        <v>1.1000000000000001</v>
      </c>
      <c r="XA49" s="14">
        <v>1.4</v>
      </c>
      <c r="XB49" s="14">
        <v>1.4</v>
      </c>
      <c r="XC49" s="14">
        <v>-0.3</v>
      </c>
      <c r="XD49" s="14">
        <v>0</v>
      </c>
      <c r="XE49" s="14"/>
      <c r="XF49" s="14"/>
      <c r="XG49" s="14">
        <v>0</v>
      </c>
      <c r="XH49" s="14">
        <v>8.8000000000000007</v>
      </c>
      <c r="XI49" s="14">
        <v>9</v>
      </c>
      <c r="XJ49" s="14">
        <v>9</v>
      </c>
      <c r="XK49" s="14">
        <v>-0.2</v>
      </c>
      <c r="XL49" s="14">
        <v>20</v>
      </c>
      <c r="XM49" s="14">
        <v>19.241980000000002</v>
      </c>
      <c r="XN49" s="14">
        <v>19.241980000000002</v>
      </c>
      <c r="XO49" s="14">
        <v>0.75802000000000003</v>
      </c>
      <c r="XP49" s="14">
        <v>9.5</v>
      </c>
      <c r="XQ49" s="14">
        <v>10.7</v>
      </c>
      <c r="XR49" s="14">
        <v>10.7</v>
      </c>
      <c r="XS49" s="14">
        <v>-1.2</v>
      </c>
      <c r="XT49" s="14">
        <v>26.9</v>
      </c>
      <c r="XU49" s="14">
        <v>30.5</v>
      </c>
      <c r="XV49" s="14">
        <v>29</v>
      </c>
      <c r="XW49" s="14">
        <v>-2.1</v>
      </c>
      <c r="XX49" s="14">
        <v>34.299999999999997</v>
      </c>
      <c r="XY49" s="14">
        <v>30.5</v>
      </c>
      <c r="XZ49" s="14">
        <v>29</v>
      </c>
      <c r="YA49" s="14">
        <v>5.3</v>
      </c>
      <c r="YB49" s="14">
        <v>12</v>
      </c>
      <c r="YC49" s="14">
        <v>14</v>
      </c>
      <c r="YD49" s="14">
        <v>14</v>
      </c>
      <c r="YE49" s="14">
        <v>-2</v>
      </c>
      <c r="YF49" s="14">
        <v>4.7</v>
      </c>
      <c r="YG49" s="14">
        <v>18.25</v>
      </c>
      <c r="YH49" s="14">
        <v>18.25</v>
      </c>
      <c r="YI49" s="14">
        <v>-13.55</v>
      </c>
      <c r="YJ49" s="14">
        <v>8.6999999999999993</v>
      </c>
      <c r="YK49" s="14">
        <v>7.99</v>
      </c>
      <c r="YL49" s="14">
        <v>7.99</v>
      </c>
      <c r="YM49" s="14">
        <v>0.71</v>
      </c>
      <c r="YN49" s="14">
        <v>11.1</v>
      </c>
      <c r="YO49" s="14">
        <v>11</v>
      </c>
      <c r="YP49" s="14">
        <v>11</v>
      </c>
      <c r="YQ49" s="14">
        <v>0.1</v>
      </c>
      <c r="YR49" s="14">
        <v>21.1</v>
      </c>
      <c r="YS49" s="14">
        <v>22</v>
      </c>
      <c r="YT49" s="14">
        <v>22</v>
      </c>
      <c r="YU49" s="14">
        <v>-0.9</v>
      </c>
    </row>
    <row r="50" spans="1:671" ht="24" customHeight="1" x14ac:dyDescent="0.25">
      <c r="A50" s="1"/>
      <c r="B50" s="16" t="s">
        <v>102</v>
      </c>
      <c r="C50" s="16" t="s">
        <v>903</v>
      </c>
      <c r="D50" s="17">
        <v>200.2</v>
      </c>
      <c r="E50" s="17">
        <v>203.40136000000001</v>
      </c>
      <c r="F50" s="17">
        <v>203.40136000000001</v>
      </c>
      <c r="G50" s="17">
        <v>-3.2013600000000002</v>
      </c>
      <c r="H50" s="17">
        <v>605</v>
      </c>
      <c r="I50" s="17">
        <v>600.22326999999996</v>
      </c>
      <c r="J50" s="17">
        <v>631.22380999999996</v>
      </c>
      <c r="K50" s="17">
        <v>-26.22381</v>
      </c>
      <c r="L50" s="17">
        <v>205.2</v>
      </c>
      <c r="M50" s="17">
        <v>146.79963000000001</v>
      </c>
      <c r="N50" s="17">
        <v>146.79963000000001</v>
      </c>
      <c r="O50" s="17">
        <v>58.400370000000002</v>
      </c>
      <c r="P50" s="17"/>
      <c r="Q50" s="17"/>
      <c r="R50" s="17"/>
      <c r="S50" s="17">
        <v>0</v>
      </c>
      <c r="T50" s="17"/>
      <c r="U50" s="17"/>
      <c r="V50" s="17"/>
      <c r="W50" s="17">
        <v>0</v>
      </c>
      <c r="X50" s="17">
        <v>88.9</v>
      </c>
      <c r="Y50" s="17">
        <v>91.867829999999998</v>
      </c>
      <c r="Z50" s="17">
        <v>91.867829999999998</v>
      </c>
      <c r="AA50" s="17">
        <v>-2.9678300000000002</v>
      </c>
      <c r="AB50" s="17">
        <v>160.5</v>
      </c>
      <c r="AC50" s="17">
        <v>162.59082000000001</v>
      </c>
      <c r="AD50" s="17">
        <v>242</v>
      </c>
      <c r="AE50" s="17">
        <v>-81.5</v>
      </c>
      <c r="AF50" s="17"/>
      <c r="AG50" s="17"/>
      <c r="AH50" s="17"/>
      <c r="AI50" s="17">
        <v>0</v>
      </c>
      <c r="AJ50" s="17">
        <v>0</v>
      </c>
      <c r="AK50" s="17"/>
      <c r="AL50" s="17"/>
      <c r="AM50" s="17">
        <v>0</v>
      </c>
      <c r="AN50" s="17">
        <v>0</v>
      </c>
      <c r="AO50" s="17"/>
      <c r="AP50" s="17"/>
      <c r="AQ50" s="17">
        <v>0</v>
      </c>
      <c r="AR50" s="17">
        <v>201.9</v>
      </c>
      <c r="AS50" s="17">
        <v>202.65</v>
      </c>
      <c r="AT50" s="17">
        <v>202.65</v>
      </c>
      <c r="AU50" s="17">
        <v>-0.75</v>
      </c>
      <c r="AV50" s="17">
        <v>201.5</v>
      </c>
      <c r="AW50" s="17">
        <v>205.26275000000001</v>
      </c>
      <c r="AX50" s="17">
        <v>205.26275000000001</v>
      </c>
      <c r="AY50" s="17">
        <v>-3.76275</v>
      </c>
      <c r="AZ50" s="17"/>
      <c r="BA50" s="17"/>
      <c r="BB50" s="17"/>
      <c r="BC50" s="17">
        <v>0</v>
      </c>
      <c r="BD50" s="17">
        <v>206.9</v>
      </c>
      <c r="BE50" s="17">
        <v>205.21601999999999</v>
      </c>
      <c r="BF50" s="17"/>
      <c r="BG50" s="17">
        <v>206.9</v>
      </c>
      <c r="BH50" s="17"/>
      <c r="BI50" s="17"/>
      <c r="BJ50" s="17"/>
      <c r="BK50" s="17">
        <v>0</v>
      </c>
      <c r="BL50" s="17">
        <v>557.5</v>
      </c>
      <c r="BM50" s="17">
        <v>566.08941000000004</v>
      </c>
      <c r="BN50" s="17">
        <v>566.08941000000004</v>
      </c>
      <c r="BO50" s="17">
        <v>-8.5894100000000009</v>
      </c>
      <c r="BP50" s="17">
        <v>10</v>
      </c>
      <c r="BQ50" s="17">
        <v>10.52094</v>
      </c>
      <c r="BR50" s="17">
        <v>10.52094</v>
      </c>
      <c r="BS50" s="17">
        <v>-0.52093999999999996</v>
      </c>
      <c r="BT50" s="17"/>
      <c r="BU50" s="17"/>
      <c r="BV50" s="17"/>
      <c r="BW50" s="17">
        <v>0</v>
      </c>
      <c r="BX50" s="17"/>
      <c r="BY50" s="17"/>
      <c r="BZ50" s="17"/>
      <c r="CA50" s="17">
        <v>0</v>
      </c>
      <c r="CB50" s="17"/>
      <c r="CC50" s="17"/>
      <c r="CD50" s="17"/>
      <c r="CE50" s="17">
        <v>0</v>
      </c>
      <c r="CF50" s="17"/>
      <c r="CG50" s="17"/>
      <c r="CH50" s="17"/>
      <c r="CI50" s="17">
        <v>0</v>
      </c>
      <c r="CJ50" s="17">
        <v>166</v>
      </c>
      <c r="CK50" s="17">
        <v>164.06706</v>
      </c>
      <c r="CL50" s="17">
        <v>164.06706</v>
      </c>
      <c r="CM50" s="17">
        <v>1.9329400000000001</v>
      </c>
      <c r="CN50" s="17">
        <v>9.3000000000000007</v>
      </c>
      <c r="CO50" s="17">
        <v>5.1383299999999998</v>
      </c>
      <c r="CP50" s="17">
        <v>5.1383299999999998</v>
      </c>
      <c r="CQ50" s="17">
        <v>4.16167</v>
      </c>
      <c r="CR50" s="17">
        <v>6.3</v>
      </c>
      <c r="CS50" s="17">
        <v>2.8205</v>
      </c>
      <c r="CT50" s="17">
        <v>2.8205</v>
      </c>
      <c r="CU50" s="17">
        <v>3.4794999999999998</v>
      </c>
      <c r="CV50" s="17">
        <v>22.1</v>
      </c>
      <c r="CW50" s="17">
        <v>22.410769999999999</v>
      </c>
      <c r="CX50" s="17">
        <v>22.410769999999999</v>
      </c>
      <c r="CY50" s="17">
        <v>-0.31076999999999999</v>
      </c>
      <c r="CZ50" s="17">
        <v>7</v>
      </c>
      <c r="DA50" s="17">
        <v>6.8787000000000003</v>
      </c>
      <c r="DB50" s="17">
        <v>6.8787000000000003</v>
      </c>
      <c r="DC50" s="17">
        <v>0.12130000000000001</v>
      </c>
      <c r="DD50" s="17">
        <v>14.9</v>
      </c>
      <c r="DE50" s="17">
        <v>14.933920000000001</v>
      </c>
      <c r="DF50" s="17">
        <v>14.933920000000001</v>
      </c>
      <c r="DG50" s="17">
        <v>-3.3919999999999999E-2</v>
      </c>
      <c r="DH50" s="17">
        <v>142</v>
      </c>
      <c r="DI50" s="17">
        <v>142.44412</v>
      </c>
      <c r="DJ50" s="17">
        <v>142.44412</v>
      </c>
      <c r="DK50" s="17">
        <v>-0.44412000000000001</v>
      </c>
      <c r="DL50" s="17"/>
      <c r="DM50" s="17"/>
      <c r="DN50" s="17"/>
      <c r="DO50" s="17">
        <v>0</v>
      </c>
      <c r="DP50" s="17"/>
      <c r="DQ50" s="17"/>
      <c r="DR50" s="17"/>
      <c r="DS50" s="17">
        <v>0</v>
      </c>
      <c r="DT50" s="17"/>
      <c r="DU50" s="17"/>
      <c r="DV50" s="17"/>
      <c r="DW50" s="17">
        <v>0</v>
      </c>
      <c r="DX50" s="17"/>
      <c r="DY50" s="17"/>
      <c r="DZ50" s="17"/>
      <c r="EA50" s="17">
        <v>0</v>
      </c>
      <c r="EB50" s="17">
        <v>110.8</v>
      </c>
      <c r="EC50" s="17">
        <v>112.46647</v>
      </c>
      <c r="ED50" s="17">
        <v>112.46647</v>
      </c>
      <c r="EE50" s="17">
        <v>-1.6664699999999999</v>
      </c>
      <c r="EF50" s="17">
        <v>174.7</v>
      </c>
      <c r="EG50" s="17">
        <v>172.98546999999999</v>
      </c>
      <c r="EH50" s="17">
        <v>147.25369000000001</v>
      </c>
      <c r="EI50" s="17">
        <v>27.44631</v>
      </c>
      <c r="EJ50" s="17"/>
      <c r="EK50" s="17"/>
      <c r="EL50" s="17"/>
      <c r="EM50" s="17">
        <v>0</v>
      </c>
      <c r="EN50" s="17"/>
      <c r="EO50" s="17"/>
      <c r="EP50" s="17"/>
      <c r="EQ50" s="17">
        <v>0</v>
      </c>
      <c r="ER50" s="17"/>
      <c r="ES50" s="17"/>
      <c r="ET50" s="17"/>
      <c r="EU50" s="17">
        <v>0</v>
      </c>
      <c r="EV50" s="17">
        <v>6.5</v>
      </c>
      <c r="EW50" s="17">
        <v>6.39</v>
      </c>
      <c r="EX50" s="17">
        <v>6.39</v>
      </c>
      <c r="EY50" s="17">
        <v>0.11</v>
      </c>
      <c r="EZ50" s="17">
        <v>464.8</v>
      </c>
      <c r="FA50" s="17">
        <v>457.09426999999999</v>
      </c>
      <c r="FB50" s="17">
        <v>457.09426999999999</v>
      </c>
      <c r="FC50" s="17">
        <v>7.70573</v>
      </c>
      <c r="FD50" s="17">
        <v>78.900000000000006</v>
      </c>
      <c r="FE50" s="17">
        <v>81.635570000000001</v>
      </c>
      <c r="FF50" s="17">
        <v>81.635570000000001</v>
      </c>
      <c r="FG50" s="17">
        <v>-2.7355700000000001</v>
      </c>
      <c r="FH50" s="17">
        <v>149.69999999999999</v>
      </c>
      <c r="FI50" s="17">
        <v>151.36251999999999</v>
      </c>
      <c r="FJ50" s="17">
        <v>151.36251999999999</v>
      </c>
      <c r="FK50" s="17">
        <v>-1.66252</v>
      </c>
      <c r="FL50" s="17">
        <v>42.1</v>
      </c>
      <c r="FM50" s="17">
        <v>41.89893</v>
      </c>
      <c r="FN50" s="17">
        <v>41.89893</v>
      </c>
      <c r="FO50" s="17">
        <v>0.20107</v>
      </c>
      <c r="FP50" s="17">
        <v>18.399999999999999</v>
      </c>
      <c r="FQ50" s="17">
        <v>19.21088</v>
      </c>
      <c r="FR50" s="17">
        <v>19.21088</v>
      </c>
      <c r="FS50" s="17">
        <v>-0.81088000000000005</v>
      </c>
      <c r="FT50" s="17">
        <v>18.899999999999999</v>
      </c>
      <c r="FU50" s="17">
        <v>18.172979999999999</v>
      </c>
      <c r="FV50" s="17">
        <v>18.172979999999999</v>
      </c>
      <c r="FW50" s="17">
        <v>0.72702</v>
      </c>
      <c r="FX50" s="17">
        <v>91.4</v>
      </c>
      <c r="FY50" s="17">
        <v>87.773570000000007</v>
      </c>
      <c r="FZ50" s="17">
        <v>87.773570000000007</v>
      </c>
      <c r="GA50" s="17">
        <v>3.62643</v>
      </c>
      <c r="GB50" s="17">
        <v>179.2</v>
      </c>
      <c r="GC50" s="17">
        <v>185.82039</v>
      </c>
      <c r="GD50" s="17">
        <v>185.82039</v>
      </c>
      <c r="GE50" s="17">
        <v>-6.6203900000000004</v>
      </c>
      <c r="GF50" s="17">
        <v>179.7</v>
      </c>
      <c r="GG50" s="17">
        <v>185.82039</v>
      </c>
      <c r="GH50" s="17">
        <v>185.82039</v>
      </c>
      <c r="GI50" s="17">
        <v>-6.1203900000000004</v>
      </c>
      <c r="GJ50" s="17">
        <v>186.2</v>
      </c>
      <c r="GK50" s="17">
        <v>186.37841</v>
      </c>
      <c r="GL50" s="17">
        <v>186.37841</v>
      </c>
      <c r="GM50" s="17">
        <v>-0.17841000000000001</v>
      </c>
      <c r="GN50" s="17">
        <v>104.9</v>
      </c>
      <c r="GO50" s="17">
        <v>110.48202000000001</v>
      </c>
      <c r="GP50" s="17">
        <v>110.48202000000001</v>
      </c>
      <c r="GQ50" s="17">
        <v>-5.58202</v>
      </c>
      <c r="GR50" s="17">
        <v>16.600000000000001</v>
      </c>
      <c r="GS50" s="17">
        <v>18</v>
      </c>
      <c r="GT50" s="17">
        <v>47.082599999999999</v>
      </c>
      <c r="GU50" s="17">
        <v>-30.482600000000001</v>
      </c>
      <c r="GV50" s="17">
        <v>38.200000000000003</v>
      </c>
      <c r="GW50" s="17">
        <v>38.272109999999998</v>
      </c>
      <c r="GX50" s="17">
        <v>38.272109999999998</v>
      </c>
      <c r="GY50" s="17">
        <v>-7.2109999999999994E-2</v>
      </c>
      <c r="GZ50" s="17">
        <v>4</v>
      </c>
      <c r="HA50" s="17">
        <v>4.1192200000000003</v>
      </c>
      <c r="HB50" s="17">
        <v>4.1192200000000003</v>
      </c>
      <c r="HC50" s="17">
        <v>-0.11922000000000001</v>
      </c>
      <c r="HD50" s="17">
        <v>33.1</v>
      </c>
      <c r="HE50" s="17">
        <v>33.36054</v>
      </c>
      <c r="HF50" s="17">
        <v>33.36054</v>
      </c>
      <c r="HG50" s="17">
        <v>-0.26053999999999999</v>
      </c>
      <c r="HH50" s="17">
        <v>169.4</v>
      </c>
      <c r="HI50" s="17">
        <v>170</v>
      </c>
      <c r="HJ50" s="17">
        <v>172.35792000000001</v>
      </c>
      <c r="HK50" s="17">
        <v>-2.9579200000000001</v>
      </c>
      <c r="HL50" s="17"/>
      <c r="HM50" s="17"/>
      <c r="HN50" s="17"/>
      <c r="HO50" s="17">
        <v>0</v>
      </c>
      <c r="HP50" s="17"/>
      <c r="HQ50" s="17"/>
      <c r="HR50" s="17"/>
      <c r="HS50" s="17">
        <v>0</v>
      </c>
      <c r="HT50" s="17">
        <v>41.3</v>
      </c>
      <c r="HU50" s="17">
        <v>38.83961</v>
      </c>
      <c r="HV50" s="17">
        <v>91.692620000000005</v>
      </c>
      <c r="HW50" s="17">
        <v>-50.392620000000001</v>
      </c>
      <c r="HX50" s="17"/>
      <c r="HY50" s="17"/>
      <c r="HZ50" s="17"/>
      <c r="IA50" s="17">
        <v>0</v>
      </c>
      <c r="IB50" s="17"/>
      <c r="IC50" s="17"/>
      <c r="ID50" s="17"/>
      <c r="IE50" s="17">
        <v>0</v>
      </c>
      <c r="IF50" s="17">
        <v>46.3</v>
      </c>
      <c r="IG50" s="17">
        <v>45.265309999999999</v>
      </c>
      <c r="IH50" s="17">
        <v>45.265309999999999</v>
      </c>
      <c r="II50" s="17">
        <v>1.0346900000000001</v>
      </c>
      <c r="IJ50" s="17"/>
      <c r="IK50" s="17"/>
      <c r="IL50" s="17"/>
      <c r="IM50" s="17">
        <v>0</v>
      </c>
      <c r="IN50" s="17"/>
      <c r="IO50" s="17"/>
      <c r="IP50" s="17"/>
      <c r="IQ50" s="17">
        <v>0</v>
      </c>
      <c r="IR50" s="17"/>
      <c r="IS50" s="17"/>
      <c r="IT50" s="17"/>
      <c r="IU50" s="17">
        <v>0</v>
      </c>
      <c r="IV50" s="17">
        <v>127.2</v>
      </c>
      <c r="IW50" s="17">
        <v>128.10932</v>
      </c>
      <c r="IX50" s="17">
        <v>132.83837</v>
      </c>
      <c r="IY50" s="17">
        <v>-5.6383700000000001</v>
      </c>
      <c r="IZ50" s="17">
        <v>167.06</v>
      </c>
      <c r="JA50" s="17">
        <v>167.99999</v>
      </c>
      <c r="JB50" s="17"/>
      <c r="JC50" s="17">
        <v>167.06</v>
      </c>
      <c r="JD50" s="17">
        <v>164.99</v>
      </c>
      <c r="JE50" s="17">
        <v>165.00001</v>
      </c>
      <c r="JF50" s="17">
        <v>169.78200000000001</v>
      </c>
      <c r="JG50" s="17">
        <v>-4.7919999999999998</v>
      </c>
      <c r="JH50" s="17">
        <v>201.06</v>
      </c>
      <c r="JI50" s="17">
        <v>188.00001</v>
      </c>
      <c r="JJ50" s="17">
        <v>202.72200000000001</v>
      </c>
      <c r="JK50" s="17">
        <v>-1.6619999999999999</v>
      </c>
      <c r="JL50" s="17"/>
      <c r="JM50" s="17"/>
      <c r="JN50" s="17"/>
      <c r="JO50" s="17">
        <v>0</v>
      </c>
      <c r="JP50" s="17">
        <v>72.8</v>
      </c>
      <c r="JQ50" s="17">
        <v>73.275930000000002</v>
      </c>
      <c r="JR50" s="17">
        <v>73.275930000000002</v>
      </c>
      <c r="JS50" s="17">
        <v>-0.47593000000000002</v>
      </c>
      <c r="JT50" s="17">
        <v>35.54</v>
      </c>
      <c r="JU50" s="17">
        <v>36.747990000000001</v>
      </c>
      <c r="JV50" s="17">
        <v>36.747990000000001</v>
      </c>
      <c r="JW50" s="17">
        <v>-1.2079899999999999</v>
      </c>
      <c r="JX50" s="17"/>
      <c r="JY50" s="17"/>
      <c r="JZ50" s="17"/>
      <c r="KA50" s="17">
        <v>0</v>
      </c>
      <c r="KB50" s="17"/>
      <c r="KC50" s="17"/>
      <c r="KD50" s="17"/>
      <c r="KE50" s="17">
        <v>0</v>
      </c>
      <c r="KF50" s="17"/>
      <c r="KG50" s="17"/>
      <c r="KH50" s="17"/>
      <c r="KI50" s="17">
        <v>0</v>
      </c>
      <c r="KJ50" s="17"/>
      <c r="KK50" s="17"/>
      <c r="KL50" s="17">
        <v>36</v>
      </c>
      <c r="KM50" s="17">
        <v>-36</v>
      </c>
      <c r="KN50" s="17"/>
      <c r="KO50" s="17"/>
      <c r="KP50" s="17"/>
      <c r="KQ50" s="17">
        <v>0</v>
      </c>
      <c r="KR50" s="17"/>
      <c r="KS50" s="17"/>
      <c r="KT50" s="17"/>
      <c r="KU50" s="17">
        <v>0</v>
      </c>
      <c r="KV50" s="17">
        <v>2.4</v>
      </c>
      <c r="KW50" s="17">
        <v>1.33812</v>
      </c>
      <c r="KX50" s="17">
        <v>1.33812</v>
      </c>
      <c r="KY50" s="17">
        <v>1.0618799999999999</v>
      </c>
      <c r="KZ50" s="17">
        <v>82.9</v>
      </c>
      <c r="LA50" s="17">
        <v>151.31829999999999</v>
      </c>
      <c r="LB50" s="17">
        <v>181.75316000000001</v>
      </c>
      <c r="LC50" s="17">
        <v>-98.853160000000003</v>
      </c>
      <c r="LD50" s="17">
        <v>131.80000000000001</v>
      </c>
      <c r="LE50" s="17">
        <v>133.16031000000001</v>
      </c>
      <c r="LF50" s="17">
        <v>133.16031000000001</v>
      </c>
      <c r="LG50" s="17">
        <v>-1.3603099999999999</v>
      </c>
      <c r="LH50" s="17">
        <v>62.8</v>
      </c>
      <c r="LI50" s="17">
        <v>67.199219999999997</v>
      </c>
      <c r="LJ50" s="17">
        <v>67.199219999999997</v>
      </c>
      <c r="LK50" s="17">
        <v>-4.3992199999999997</v>
      </c>
      <c r="LL50" s="17">
        <v>77.599999999999994</v>
      </c>
      <c r="LM50" s="17">
        <v>78.567999999999998</v>
      </c>
      <c r="LN50" s="17">
        <v>78.567999999999998</v>
      </c>
      <c r="LO50" s="17">
        <v>-0.96799999999999997</v>
      </c>
      <c r="LP50" s="17">
        <v>30</v>
      </c>
      <c r="LQ50" s="17">
        <v>29.980560000000001</v>
      </c>
      <c r="LR50" s="17">
        <v>29.980560000000001</v>
      </c>
      <c r="LS50" s="17">
        <v>1.9439999999999999E-2</v>
      </c>
      <c r="LT50" s="17">
        <v>0</v>
      </c>
      <c r="LU50" s="17"/>
      <c r="LV50" s="17"/>
      <c r="LW50" s="17">
        <v>0</v>
      </c>
      <c r="LX50" s="17"/>
      <c r="LY50" s="17"/>
      <c r="LZ50" s="17"/>
      <c r="MA50" s="17">
        <v>0</v>
      </c>
      <c r="MB50" s="17"/>
      <c r="MC50" s="17"/>
      <c r="MD50" s="17"/>
      <c r="ME50" s="17">
        <v>0</v>
      </c>
      <c r="MF50" s="17">
        <v>140.9</v>
      </c>
      <c r="MG50" s="17">
        <v>153.12568999999999</v>
      </c>
      <c r="MH50" s="17">
        <v>153.12568999999999</v>
      </c>
      <c r="MI50" s="17">
        <v>-12.22569</v>
      </c>
      <c r="MJ50" s="17">
        <v>141.4</v>
      </c>
      <c r="MK50" s="17">
        <v>153.12568999999999</v>
      </c>
      <c r="ML50" s="17">
        <v>153.12568999999999</v>
      </c>
      <c r="MM50" s="17">
        <v>-11.72569</v>
      </c>
      <c r="MN50" s="17">
        <v>168.8</v>
      </c>
      <c r="MO50" s="17">
        <v>153.58553000000001</v>
      </c>
      <c r="MP50" s="17">
        <v>153.58553000000001</v>
      </c>
      <c r="MQ50" s="17">
        <v>15.21447</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7</v>
      </c>
      <c r="NU50" s="17">
        <v>7.0432300000000003</v>
      </c>
      <c r="NV50" s="17">
        <v>7.0432300000000003</v>
      </c>
      <c r="NW50" s="17">
        <v>-4.3229999999999998E-2</v>
      </c>
      <c r="NX50" s="17">
        <v>4.0999999999999996</v>
      </c>
      <c r="NY50" s="17">
        <v>7.3890099999999999</v>
      </c>
      <c r="NZ50" s="17">
        <v>7.3890099999999999</v>
      </c>
      <c r="OA50" s="17">
        <v>-3.2890100000000002</v>
      </c>
      <c r="OB50" s="17">
        <v>20</v>
      </c>
      <c r="OC50" s="17">
        <v>20</v>
      </c>
      <c r="OD50" s="17">
        <v>17.492709999999999</v>
      </c>
      <c r="OE50" s="17">
        <v>2.5072899999999998</v>
      </c>
      <c r="OF50" s="17">
        <v>0</v>
      </c>
      <c r="OG50" s="17"/>
      <c r="OH50" s="17"/>
      <c r="OI50" s="17">
        <v>0</v>
      </c>
      <c r="OJ50" s="17">
        <v>94.2</v>
      </c>
      <c r="OK50" s="17">
        <v>87.873999999999995</v>
      </c>
      <c r="OL50" s="17">
        <v>87.873999999999995</v>
      </c>
      <c r="OM50" s="17">
        <v>6.3259999999999996</v>
      </c>
      <c r="ON50" s="17">
        <v>0</v>
      </c>
      <c r="OO50" s="17"/>
      <c r="OP50" s="17"/>
      <c r="OQ50" s="17">
        <v>0</v>
      </c>
      <c r="OR50" s="17">
        <v>0</v>
      </c>
      <c r="OS50" s="17">
        <v>1.548</v>
      </c>
      <c r="OT50" s="17">
        <v>1.548</v>
      </c>
      <c r="OU50" s="17">
        <v>-1.548</v>
      </c>
      <c r="OV50" s="17">
        <v>0</v>
      </c>
      <c r="OW50" s="17"/>
      <c r="OX50" s="17"/>
      <c r="OY50" s="17">
        <v>0</v>
      </c>
      <c r="OZ50" s="17">
        <v>20.3</v>
      </c>
      <c r="PA50" s="17">
        <v>19.436350000000001</v>
      </c>
      <c r="PB50" s="17">
        <v>19.436350000000001</v>
      </c>
      <c r="PC50" s="17">
        <v>0.86365000000000003</v>
      </c>
      <c r="PD50" s="17">
        <v>9.8000000000000007</v>
      </c>
      <c r="PE50" s="17">
        <v>9.9830000000000005</v>
      </c>
      <c r="PF50" s="17">
        <v>9.9830000000000005</v>
      </c>
      <c r="PG50" s="17">
        <v>-0.183</v>
      </c>
      <c r="PH50" s="17">
        <v>5.5</v>
      </c>
      <c r="PI50" s="17">
        <v>5.67</v>
      </c>
      <c r="PJ50" s="17">
        <v>5.67</v>
      </c>
      <c r="PK50" s="17">
        <v>-0.17</v>
      </c>
      <c r="PL50" s="17">
        <v>0</v>
      </c>
      <c r="PM50" s="17"/>
      <c r="PN50" s="17"/>
      <c r="PO50" s="17">
        <v>0</v>
      </c>
      <c r="PP50" s="17">
        <v>2.2000000000000002</v>
      </c>
      <c r="PQ50" s="17">
        <v>1</v>
      </c>
      <c r="PR50" s="17">
        <v>1</v>
      </c>
      <c r="PS50" s="17">
        <v>1.2</v>
      </c>
      <c r="PT50" s="17">
        <v>3.6</v>
      </c>
      <c r="PU50" s="17">
        <v>1.8</v>
      </c>
      <c r="PV50" s="17">
        <v>1.8</v>
      </c>
      <c r="PW50" s="17">
        <v>1.8</v>
      </c>
      <c r="PX50" s="17">
        <v>5.0999999999999996</v>
      </c>
      <c r="PY50" s="17">
        <v>5</v>
      </c>
      <c r="PZ50" s="17">
        <v>5</v>
      </c>
      <c r="QA50" s="17">
        <v>0.1</v>
      </c>
      <c r="QB50" s="17">
        <v>20.3</v>
      </c>
      <c r="QC50" s="17">
        <v>20.274049999999999</v>
      </c>
      <c r="QD50" s="17">
        <v>20.274049999999999</v>
      </c>
      <c r="QE50" s="17">
        <v>2.5950000000000001E-2</v>
      </c>
      <c r="QF50" s="17">
        <v>20</v>
      </c>
      <c r="QG50" s="17">
        <v>19.436350000000001</v>
      </c>
      <c r="QH50" s="17">
        <v>19.436350000000001</v>
      </c>
      <c r="QI50" s="17">
        <v>0.56364999999999998</v>
      </c>
      <c r="QJ50" s="17">
        <v>18.7</v>
      </c>
      <c r="QK50" s="17">
        <v>19</v>
      </c>
      <c r="QL50" s="17">
        <v>17.492709999999999</v>
      </c>
      <c r="QM50" s="17">
        <v>1.20729</v>
      </c>
      <c r="QN50" s="17">
        <v>3.4</v>
      </c>
      <c r="QO50" s="17">
        <v>3.4</v>
      </c>
      <c r="QP50" s="17">
        <v>3.4</v>
      </c>
      <c r="QQ50" s="17">
        <v>0</v>
      </c>
      <c r="QR50" s="17">
        <v>18.5</v>
      </c>
      <c r="QS50" s="17">
        <v>9.1999999999999993</v>
      </c>
      <c r="QT50" s="17">
        <v>9.1999999999999993</v>
      </c>
      <c r="QU50" s="17">
        <v>9.3000000000000007</v>
      </c>
      <c r="QV50" s="17">
        <v>0</v>
      </c>
      <c r="QW50" s="17"/>
      <c r="QX50" s="17"/>
      <c r="QY50" s="17">
        <v>0</v>
      </c>
      <c r="QZ50" s="17">
        <v>0</v>
      </c>
      <c r="RA50" s="17"/>
      <c r="RB50" s="17"/>
      <c r="RC50" s="17">
        <v>0</v>
      </c>
      <c r="RD50" s="17">
        <v>16.7</v>
      </c>
      <c r="RE50" s="17">
        <v>22.6</v>
      </c>
      <c r="RF50" s="17">
        <v>19.404</v>
      </c>
      <c r="RG50" s="17">
        <v>-2.7040000000000002</v>
      </c>
      <c r="RH50" s="17">
        <v>52.2</v>
      </c>
      <c r="RI50" s="17">
        <v>56.241999999999997</v>
      </c>
      <c r="RJ50" s="17">
        <v>56.241999999999997</v>
      </c>
      <c r="RK50" s="17">
        <v>-4.0419999999999998</v>
      </c>
      <c r="RL50" s="17">
        <v>0</v>
      </c>
      <c r="RM50" s="17"/>
      <c r="RN50" s="17"/>
      <c r="RO50" s="17">
        <v>0</v>
      </c>
      <c r="RP50" s="17">
        <v>3.5</v>
      </c>
      <c r="RQ50" s="17">
        <v>3.5009999999999999</v>
      </c>
      <c r="RR50" s="17">
        <v>3.5009999999999999</v>
      </c>
      <c r="RS50" s="17">
        <v>-1E-3</v>
      </c>
      <c r="RT50" s="17">
        <v>14.1</v>
      </c>
      <c r="RU50" s="17">
        <v>10.38739</v>
      </c>
      <c r="RV50" s="17">
        <v>19.792000000000002</v>
      </c>
      <c r="RW50" s="17">
        <v>-5.6920000000000002</v>
      </c>
      <c r="RX50" s="17">
        <v>3</v>
      </c>
      <c r="RY50" s="17">
        <v>2</v>
      </c>
      <c r="RZ50" s="17">
        <v>2</v>
      </c>
      <c r="SA50" s="17">
        <v>1</v>
      </c>
      <c r="SB50" s="17"/>
      <c r="SC50" s="17"/>
      <c r="SD50" s="17">
        <v>0.4</v>
      </c>
      <c r="SE50" s="17">
        <v>-0.4</v>
      </c>
      <c r="SF50" s="17">
        <v>0</v>
      </c>
      <c r="SG50" s="17"/>
      <c r="SH50" s="17"/>
      <c r="SI50" s="17">
        <v>0</v>
      </c>
      <c r="SJ50" s="17">
        <v>19.8</v>
      </c>
      <c r="SK50" s="17">
        <v>19.1448</v>
      </c>
      <c r="SL50" s="17">
        <v>19.1448</v>
      </c>
      <c r="SM50" s="17">
        <v>0.6552</v>
      </c>
      <c r="SN50" s="17">
        <v>10.1</v>
      </c>
      <c r="SO50" s="17">
        <v>10.301259999999999</v>
      </c>
      <c r="SP50" s="17">
        <v>10.301259999999999</v>
      </c>
      <c r="SQ50" s="17">
        <v>-0.20125999999999999</v>
      </c>
      <c r="SR50" s="17">
        <v>20.3</v>
      </c>
      <c r="SS50" s="17">
        <v>19.436350000000001</v>
      </c>
      <c r="ST50" s="17">
        <v>19.436350000000001</v>
      </c>
      <c r="SU50" s="17">
        <v>0.86365000000000003</v>
      </c>
      <c r="SV50" s="17">
        <v>20.2</v>
      </c>
      <c r="SW50" s="17">
        <v>19.436350000000001</v>
      </c>
      <c r="SX50" s="17">
        <v>19.436350000000001</v>
      </c>
      <c r="SY50" s="17">
        <v>0.76365000000000005</v>
      </c>
      <c r="SZ50" s="17">
        <v>20</v>
      </c>
      <c r="TA50" s="17">
        <v>19.241980000000002</v>
      </c>
      <c r="TB50" s="17">
        <v>19.241980000000002</v>
      </c>
      <c r="TC50" s="17">
        <v>0.75802000000000003</v>
      </c>
      <c r="TD50" s="17">
        <v>9.1999999999999993</v>
      </c>
      <c r="TE50" s="17">
        <v>8.5839999999999996</v>
      </c>
      <c r="TF50" s="17">
        <v>8.5839999999999996</v>
      </c>
      <c r="TG50" s="17">
        <v>0.61599999999999999</v>
      </c>
      <c r="TH50" s="17">
        <v>18.600000000000001</v>
      </c>
      <c r="TI50" s="17">
        <v>29.3</v>
      </c>
      <c r="TJ50" s="17">
        <v>25.875</v>
      </c>
      <c r="TK50" s="17">
        <v>-7.2750000000000004</v>
      </c>
      <c r="TL50" s="17">
        <v>0</v>
      </c>
      <c r="TM50" s="17"/>
      <c r="TN50" s="17"/>
      <c r="TO50" s="17">
        <v>0</v>
      </c>
      <c r="TP50" s="17">
        <v>43.52</v>
      </c>
      <c r="TQ50" s="17">
        <v>49.9</v>
      </c>
      <c r="TR50" s="17">
        <v>46.155000000000001</v>
      </c>
      <c r="TS50" s="17">
        <v>-2.6349999999999998</v>
      </c>
      <c r="TT50" s="17">
        <v>90.89</v>
      </c>
      <c r="TU50" s="17">
        <v>67.3</v>
      </c>
      <c r="TV50" s="17">
        <v>65.150000000000006</v>
      </c>
      <c r="TW50" s="17">
        <v>25.74</v>
      </c>
      <c r="TX50" s="17">
        <v>1.06</v>
      </c>
      <c r="TY50" s="17">
        <v>1.64</v>
      </c>
      <c r="TZ50" s="17">
        <v>1.64</v>
      </c>
      <c r="UA50" s="17">
        <v>-0.57999999999999996</v>
      </c>
      <c r="UB50" s="17">
        <v>0.91</v>
      </c>
      <c r="UC50" s="17">
        <v>2.355</v>
      </c>
      <c r="UD50" s="17">
        <v>2.355</v>
      </c>
      <c r="UE50" s="17">
        <v>-1.4450000000000001</v>
      </c>
      <c r="UF50" s="17">
        <v>0</v>
      </c>
      <c r="UG50" s="17"/>
      <c r="UH50" s="17"/>
      <c r="UI50" s="17">
        <v>0</v>
      </c>
      <c r="UJ50" s="17">
        <v>20.9</v>
      </c>
      <c r="UK50" s="17">
        <v>19.922249999999998</v>
      </c>
      <c r="UL50" s="17">
        <v>19.922249999999998</v>
      </c>
      <c r="UM50" s="17">
        <v>0.97775000000000001</v>
      </c>
      <c r="UN50" s="17">
        <v>8.1999999999999993</v>
      </c>
      <c r="UO50" s="17">
        <v>8.1999999999999993</v>
      </c>
      <c r="UP50" s="17">
        <v>8.1999999999999993</v>
      </c>
      <c r="UQ50" s="17">
        <v>0</v>
      </c>
      <c r="UR50" s="17">
        <v>6.5</v>
      </c>
      <c r="US50" s="17">
        <v>6.8</v>
      </c>
      <c r="UT50" s="17">
        <v>6.8</v>
      </c>
      <c r="UU50" s="17">
        <v>-0.3</v>
      </c>
      <c r="UV50" s="17">
        <v>20.399999999999999</v>
      </c>
      <c r="UW50" s="17">
        <v>20</v>
      </c>
      <c r="UX50" s="17">
        <v>19.436350000000001</v>
      </c>
      <c r="UY50" s="17">
        <v>0.96365000000000001</v>
      </c>
      <c r="UZ50" s="17">
        <v>20.399999999999999</v>
      </c>
      <c r="VA50" s="17">
        <v>20</v>
      </c>
      <c r="VB50" s="17">
        <v>19.436350000000001</v>
      </c>
      <c r="VC50" s="17">
        <v>0.96365000000000001</v>
      </c>
      <c r="VD50" s="17">
        <v>20.100000000000001</v>
      </c>
      <c r="VE50" s="17">
        <v>20</v>
      </c>
      <c r="VF50" s="17">
        <v>19.436350000000001</v>
      </c>
      <c r="VG50" s="17">
        <v>0.66364999999999996</v>
      </c>
      <c r="VH50" s="17">
        <v>0</v>
      </c>
      <c r="VI50" s="17">
        <v>2.7890000000000001</v>
      </c>
      <c r="VJ50" s="17">
        <v>2.7890000000000001</v>
      </c>
      <c r="VK50" s="17">
        <v>-2.7890000000000001</v>
      </c>
      <c r="VL50" s="17">
        <v>0</v>
      </c>
      <c r="VM50" s="17"/>
      <c r="VN50" s="17"/>
      <c r="VO50" s="17">
        <v>0</v>
      </c>
      <c r="VP50" s="17">
        <v>0</v>
      </c>
      <c r="VQ50" s="17"/>
      <c r="VR50" s="17"/>
      <c r="VS50" s="17">
        <v>0</v>
      </c>
      <c r="VT50" s="17">
        <v>0</v>
      </c>
      <c r="VU50" s="17"/>
      <c r="VV50" s="17"/>
      <c r="VW50" s="17">
        <v>0</v>
      </c>
      <c r="VX50" s="17">
        <v>0.3</v>
      </c>
      <c r="VY50" s="17">
        <v>0.6</v>
      </c>
      <c r="VZ50" s="17">
        <v>0.6</v>
      </c>
      <c r="WA50" s="17">
        <v>-0.3</v>
      </c>
      <c r="WB50" s="17">
        <v>66.5</v>
      </c>
      <c r="WC50" s="17">
        <v>87.4</v>
      </c>
      <c r="WD50" s="17">
        <v>109.19799999999999</v>
      </c>
      <c r="WE50" s="17">
        <v>-42.698</v>
      </c>
      <c r="WF50" s="17">
        <v>72.2</v>
      </c>
      <c r="WG50" s="17">
        <v>78</v>
      </c>
      <c r="WH50" s="17">
        <v>96.218000000000004</v>
      </c>
      <c r="WI50" s="17">
        <v>-24.018000000000001</v>
      </c>
      <c r="WJ50" s="17">
        <v>0</v>
      </c>
      <c r="WK50" s="17"/>
      <c r="WL50" s="17"/>
      <c r="WM50" s="17">
        <v>0</v>
      </c>
      <c r="WN50" s="17">
        <v>4.4000000000000004</v>
      </c>
      <c r="WO50" s="17">
        <v>4.2</v>
      </c>
      <c r="WP50" s="17">
        <v>4.2</v>
      </c>
      <c r="WQ50" s="17">
        <v>0.2</v>
      </c>
      <c r="WR50" s="17">
        <v>1.1000000000000001</v>
      </c>
      <c r="WS50" s="17">
        <v>1.2</v>
      </c>
      <c r="WT50" s="17">
        <v>1.2</v>
      </c>
      <c r="WU50" s="17">
        <v>-0.1</v>
      </c>
      <c r="WV50" s="17">
        <v>2.4</v>
      </c>
      <c r="WW50" s="17">
        <v>2.4</v>
      </c>
      <c r="WX50" s="17">
        <v>2.4</v>
      </c>
      <c r="WY50" s="17">
        <v>0</v>
      </c>
      <c r="WZ50" s="17">
        <v>1.1000000000000001</v>
      </c>
      <c r="XA50" s="17">
        <v>1.4</v>
      </c>
      <c r="XB50" s="17">
        <v>1.4</v>
      </c>
      <c r="XC50" s="17">
        <v>-0.3</v>
      </c>
      <c r="XD50" s="17">
        <v>0</v>
      </c>
      <c r="XE50" s="17"/>
      <c r="XF50" s="17"/>
      <c r="XG50" s="17">
        <v>0</v>
      </c>
      <c r="XH50" s="17">
        <v>8.9</v>
      </c>
      <c r="XI50" s="17">
        <v>9</v>
      </c>
      <c r="XJ50" s="17">
        <v>9</v>
      </c>
      <c r="XK50" s="17">
        <v>-0.1</v>
      </c>
      <c r="XL50" s="17">
        <v>20</v>
      </c>
      <c r="XM50" s="17">
        <v>19.241980000000002</v>
      </c>
      <c r="XN50" s="17">
        <v>19.241980000000002</v>
      </c>
      <c r="XO50" s="17">
        <v>0.75802000000000003</v>
      </c>
      <c r="XP50" s="17">
        <v>8.6999999999999993</v>
      </c>
      <c r="XQ50" s="17">
        <v>10.7</v>
      </c>
      <c r="XR50" s="17">
        <v>10.7</v>
      </c>
      <c r="XS50" s="17">
        <v>-2</v>
      </c>
      <c r="XT50" s="17">
        <v>26.9</v>
      </c>
      <c r="XU50" s="17">
        <v>30.5</v>
      </c>
      <c r="XV50" s="17">
        <v>29</v>
      </c>
      <c r="XW50" s="17">
        <v>-2.1</v>
      </c>
      <c r="XX50" s="17">
        <v>34.4</v>
      </c>
      <c r="XY50" s="17">
        <v>30.5</v>
      </c>
      <c r="XZ50" s="17">
        <v>29</v>
      </c>
      <c r="YA50" s="17">
        <v>5.4</v>
      </c>
      <c r="YB50" s="17">
        <v>11.9</v>
      </c>
      <c r="YC50" s="17">
        <v>14</v>
      </c>
      <c r="YD50" s="17">
        <v>14</v>
      </c>
      <c r="YE50" s="17">
        <v>-2.1</v>
      </c>
      <c r="YF50" s="17">
        <v>13.4</v>
      </c>
      <c r="YG50" s="17">
        <v>18.25</v>
      </c>
      <c r="YH50" s="17">
        <v>18.25</v>
      </c>
      <c r="YI50" s="17">
        <v>-4.8499999999999996</v>
      </c>
      <c r="YJ50" s="17">
        <v>9.1999999999999993</v>
      </c>
      <c r="YK50" s="17">
        <v>7.99</v>
      </c>
      <c r="YL50" s="17">
        <v>7.99</v>
      </c>
      <c r="YM50" s="17">
        <v>1.21</v>
      </c>
      <c r="YN50" s="17">
        <v>11</v>
      </c>
      <c r="YO50" s="17">
        <v>11</v>
      </c>
      <c r="YP50" s="17">
        <v>11</v>
      </c>
      <c r="YQ50" s="17">
        <v>0</v>
      </c>
      <c r="YR50" s="17">
        <v>21.4</v>
      </c>
      <c r="YS50" s="17">
        <v>22</v>
      </c>
      <c r="YT50" s="17">
        <v>22</v>
      </c>
      <c r="YU50" s="17">
        <v>-0.6</v>
      </c>
    </row>
    <row r="51" spans="1:671" ht="24" customHeight="1" x14ac:dyDescent="0.25">
      <c r="A51" s="1"/>
      <c r="B51" s="16" t="s">
        <v>102</v>
      </c>
      <c r="C51" s="16" t="s">
        <v>904</v>
      </c>
      <c r="D51" s="17">
        <v>201.6</v>
      </c>
      <c r="E51" s="17">
        <v>203.40136000000001</v>
      </c>
      <c r="F51" s="17">
        <v>203.40136000000001</v>
      </c>
      <c r="G51" s="17">
        <v>-1.8013600000000001</v>
      </c>
      <c r="H51" s="17">
        <v>607.20000000000005</v>
      </c>
      <c r="I51" s="17">
        <v>600.22326999999996</v>
      </c>
      <c r="J51" s="17">
        <v>631.22380999999996</v>
      </c>
      <c r="K51" s="17">
        <v>-24.023810000000001</v>
      </c>
      <c r="L51" s="17">
        <v>205.4</v>
      </c>
      <c r="M51" s="17">
        <v>146.79963000000001</v>
      </c>
      <c r="N51" s="17">
        <v>146.79963000000001</v>
      </c>
      <c r="O51" s="17">
        <v>58.600369999999998</v>
      </c>
      <c r="P51" s="17"/>
      <c r="Q51" s="17"/>
      <c r="R51" s="17"/>
      <c r="S51" s="17">
        <v>0</v>
      </c>
      <c r="T51" s="17"/>
      <c r="U51" s="17"/>
      <c r="V51" s="17"/>
      <c r="W51" s="17">
        <v>0</v>
      </c>
      <c r="X51" s="17">
        <v>89.9</v>
      </c>
      <c r="Y51" s="17">
        <v>91.867829999999998</v>
      </c>
      <c r="Z51" s="17">
        <v>91.867829999999998</v>
      </c>
      <c r="AA51" s="17">
        <v>-1.96783</v>
      </c>
      <c r="AB51" s="17">
        <v>162.19999999999999</v>
      </c>
      <c r="AC51" s="17">
        <v>162.59082000000001</v>
      </c>
      <c r="AD51" s="17">
        <v>242</v>
      </c>
      <c r="AE51" s="17">
        <v>-79.8</v>
      </c>
      <c r="AF51" s="17"/>
      <c r="AG51" s="17"/>
      <c r="AH51" s="17"/>
      <c r="AI51" s="17">
        <v>0</v>
      </c>
      <c r="AJ51" s="17">
        <v>0</v>
      </c>
      <c r="AK51" s="17"/>
      <c r="AL51" s="17"/>
      <c r="AM51" s="17">
        <v>0</v>
      </c>
      <c r="AN51" s="17">
        <v>0</v>
      </c>
      <c r="AO51" s="17"/>
      <c r="AP51" s="17"/>
      <c r="AQ51" s="17">
        <v>0</v>
      </c>
      <c r="AR51" s="17">
        <v>201.4</v>
      </c>
      <c r="AS51" s="17">
        <v>202.65</v>
      </c>
      <c r="AT51" s="17">
        <v>202.65</v>
      </c>
      <c r="AU51" s="17">
        <v>-1.25</v>
      </c>
      <c r="AV51" s="17">
        <v>200.4</v>
      </c>
      <c r="AW51" s="17">
        <v>205.26275000000001</v>
      </c>
      <c r="AX51" s="17">
        <v>205.26275000000001</v>
      </c>
      <c r="AY51" s="17">
        <v>-4.8627500000000001</v>
      </c>
      <c r="AZ51" s="17"/>
      <c r="BA51" s="17"/>
      <c r="BB51" s="17"/>
      <c r="BC51" s="17">
        <v>0</v>
      </c>
      <c r="BD51" s="17">
        <v>205.3</v>
      </c>
      <c r="BE51" s="17">
        <v>205.21601999999999</v>
      </c>
      <c r="BF51" s="17"/>
      <c r="BG51" s="17">
        <v>205.3</v>
      </c>
      <c r="BH51" s="17"/>
      <c r="BI51" s="17"/>
      <c r="BJ51" s="17"/>
      <c r="BK51" s="17">
        <v>0</v>
      </c>
      <c r="BL51" s="17">
        <v>558.70000000000005</v>
      </c>
      <c r="BM51" s="17">
        <v>566.08941000000004</v>
      </c>
      <c r="BN51" s="17">
        <v>566.08941000000004</v>
      </c>
      <c r="BO51" s="17">
        <v>-7.3894099999999998</v>
      </c>
      <c r="BP51" s="17">
        <v>10.3</v>
      </c>
      <c r="BQ51" s="17">
        <v>10.52094</v>
      </c>
      <c r="BR51" s="17">
        <v>10.52094</v>
      </c>
      <c r="BS51" s="17">
        <v>-0.22094</v>
      </c>
      <c r="BT51" s="17"/>
      <c r="BU51" s="17"/>
      <c r="BV51" s="17"/>
      <c r="BW51" s="17">
        <v>0</v>
      </c>
      <c r="BX51" s="17"/>
      <c r="BY51" s="17"/>
      <c r="BZ51" s="17"/>
      <c r="CA51" s="17">
        <v>0</v>
      </c>
      <c r="CB51" s="17"/>
      <c r="CC51" s="17"/>
      <c r="CD51" s="17"/>
      <c r="CE51" s="17">
        <v>0</v>
      </c>
      <c r="CF51" s="17"/>
      <c r="CG51" s="17"/>
      <c r="CH51" s="17"/>
      <c r="CI51" s="17">
        <v>0</v>
      </c>
      <c r="CJ51" s="17">
        <v>168.2</v>
      </c>
      <c r="CK51" s="17">
        <v>164.06706</v>
      </c>
      <c r="CL51" s="17">
        <v>164.06706</v>
      </c>
      <c r="CM51" s="17">
        <v>4.1329399999999996</v>
      </c>
      <c r="CN51" s="17">
        <v>7.6</v>
      </c>
      <c r="CO51" s="17">
        <v>5.1383299999999998</v>
      </c>
      <c r="CP51" s="17">
        <v>5.1383299999999998</v>
      </c>
      <c r="CQ51" s="17">
        <v>2.4616699999999998</v>
      </c>
      <c r="CR51" s="17">
        <v>6.4</v>
      </c>
      <c r="CS51" s="17">
        <v>2.8205</v>
      </c>
      <c r="CT51" s="17">
        <v>2.8205</v>
      </c>
      <c r="CU51" s="17">
        <v>3.5794999999999999</v>
      </c>
      <c r="CV51" s="17">
        <v>21.9</v>
      </c>
      <c r="CW51" s="17">
        <v>22.410769999999999</v>
      </c>
      <c r="CX51" s="17">
        <v>22.410769999999999</v>
      </c>
      <c r="CY51" s="17">
        <v>-0.51076999999999995</v>
      </c>
      <c r="CZ51" s="17">
        <v>7.1</v>
      </c>
      <c r="DA51" s="17">
        <v>6.8787000000000003</v>
      </c>
      <c r="DB51" s="17">
        <v>6.8787000000000003</v>
      </c>
      <c r="DC51" s="17">
        <v>0.2213</v>
      </c>
      <c r="DD51" s="17">
        <v>14.9</v>
      </c>
      <c r="DE51" s="17">
        <v>14.933920000000001</v>
      </c>
      <c r="DF51" s="17">
        <v>14.933920000000001</v>
      </c>
      <c r="DG51" s="17">
        <v>-3.3919999999999999E-2</v>
      </c>
      <c r="DH51" s="17">
        <v>142.30000000000001</v>
      </c>
      <c r="DI51" s="17">
        <v>142.44412</v>
      </c>
      <c r="DJ51" s="17">
        <v>142.44412</v>
      </c>
      <c r="DK51" s="17">
        <v>-0.14412</v>
      </c>
      <c r="DL51" s="17"/>
      <c r="DM51" s="17"/>
      <c r="DN51" s="17"/>
      <c r="DO51" s="17">
        <v>0</v>
      </c>
      <c r="DP51" s="17"/>
      <c r="DQ51" s="17"/>
      <c r="DR51" s="17"/>
      <c r="DS51" s="17">
        <v>0</v>
      </c>
      <c r="DT51" s="17"/>
      <c r="DU51" s="17"/>
      <c r="DV51" s="17"/>
      <c r="DW51" s="17">
        <v>0</v>
      </c>
      <c r="DX51" s="17"/>
      <c r="DY51" s="17"/>
      <c r="DZ51" s="17"/>
      <c r="EA51" s="17">
        <v>0</v>
      </c>
      <c r="EB51" s="17">
        <v>110.9</v>
      </c>
      <c r="EC51" s="17">
        <v>112.46647</v>
      </c>
      <c r="ED51" s="17">
        <v>112.46647</v>
      </c>
      <c r="EE51" s="17">
        <v>-1.56647</v>
      </c>
      <c r="EF51" s="17">
        <v>142.9</v>
      </c>
      <c r="EG51" s="17">
        <v>141.42278999999999</v>
      </c>
      <c r="EH51" s="17">
        <v>141.42278999999999</v>
      </c>
      <c r="EI51" s="17">
        <v>1.4772099999999999</v>
      </c>
      <c r="EJ51" s="17"/>
      <c r="EK51" s="17"/>
      <c r="EL51" s="17"/>
      <c r="EM51" s="17">
        <v>0</v>
      </c>
      <c r="EN51" s="17"/>
      <c r="EO51" s="17"/>
      <c r="EP51" s="17"/>
      <c r="EQ51" s="17">
        <v>0</v>
      </c>
      <c r="ER51" s="17"/>
      <c r="ES51" s="17"/>
      <c r="ET51" s="17"/>
      <c r="EU51" s="17">
        <v>0</v>
      </c>
      <c r="EV51" s="17">
        <v>6.5</v>
      </c>
      <c r="EW51" s="17">
        <v>6.39</v>
      </c>
      <c r="EX51" s="17">
        <v>6.39</v>
      </c>
      <c r="EY51" s="17">
        <v>0.11</v>
      </c>
      <c r="EZ51" s="17">
        <v>463.4</v>
      </c>
      <c r="FA51" s="17">
        <v>457.09426999999999</v>
      </c>
      <c r="FB51" s="17">
        <v>457.09426999999999</v>
      </c>
      <c r="FC51" s="17">
        <v>6.3057299999999996</v>
      </c>
      <c r="FD51" s="17">
        <v>78.8</v>
      </c>
      <c r="FE51" s="17">
        <v>81.635570000000001</v>
      </c>
      <c r="FF51" s="17">
        <v>81.635570000000001</v>
      </c>
      <c r="FG51" s="17">
        <v>-2.8355700000000001</v>
      </c>
      <c r="FH51" s="17">
        <v>152.19999999999999</v>
      </c>
      <c r="FI51" s="17">
        <v>151.36251999999999</v>
      </c>
      <c r="FJ51" s="17">
        <v>151.36251999999999</v>
      </c>
      <c r="FK51" s="17">
        <v>0.83748</v>
      </c>
      <c r="FL51" s="17">
        <v>42.1</v>
      </c>
      <c r="FM51" s="17">
        <v>41.89893</v>
      </c>
      <c r="FN51" s="17">
        <v>41.89893</v>
      </c>
      <c r="FO51" s="17">
        <v>0.20107</v>
      </c>
      <c r="FP51" s="17">
        <v>18.5</v>
      </c>
      <c r="FQ51" s="17">
        <v>19.21088</v>
      </c>
      <c r="FR51" s="17">
        <v>19.21088</v>
      </c>
      <c r="FS51" s="17">
        <v>-0.71087999999999996</v>
      </c>
      <c r="FT51" s="17">
        <v>18.899999999999999</v>
      </c>
      <c r="FU51" s="17">
        <v>18.172979999999999</v>
      </c>
      <c r="FV51" s="17">
        <v>18.172979999999999</v>
      </c>
      <c r="FW51" s="17">
        <v>0.72702</v>
      </c>
      <c r="FX51" s="17">
        <v>93.4</v>
      </c>
      <c r="FY51" s="17">
        <v>87.773570000000007</v>
      </c>
      <c r="FZ51" s="17">
        <v>87.773570000000007</v>
      </c>
      <c r="GA51" s="17">
        <v>5.62643</v>
      </c>
      <c r="GB51" s="17">
        <v>181.6</v>
      </c>
      <c r="GC51" s="17">
        <v>185.82039</v>
      </c>
      <c r="GD51" s="17">
        <v>185.82039</v>
      </c>
      <c r="GE51" s="17">
        <v>-4.2203900000000001</v>
      </c>
      <c r="GF51" s="17">
        <v>182.3</v>
      </c>
      <c r="GG51" s="17">
        <v>185.82039</v>
      </c>
      <c r="GH51" s="17">
        <v>185.82039</v>
      </c>
      <c r="GI51" s="17">
        <v>-3.5203899999999999</v>
      </c>
      <c r="GJ51" s="17">
        <v>185.6</v>
      </c>
      <c r="GK51" s="17">
        <v>186.37841</v>
      </c>
      <c r="GL51" s="17">
        <v>186.37841</v>
      </c>
      <c r="GM51" s="17">
        <v>-0.77841000000000005</v>
      </c>
      <c r="GN51" s="17">
        <v>107.3</v>
      </c>
      <c r="GO51" s="17">
        <v>110.48202000000001</v>
      </c>
      <c r="GP51" s="17">
        <v>110.48202000000001</v>
      </c>
      <c r="GQ51" s="17">
        <v>-3.1820200000000001</v>
      </c>
      <c r="GR51" s="17">
        <v>46.8</v>
      </c>
      <c r="GS51" s="17">
        <v>47.082599999999999</v>
      </c>
      <c r="GT51" s="17">
        <v>47.082599999999999</v>
      </c>
      <c r="GU51" s="17">
        <v>-0.28260000000000002</v>
      </c>
      <c r="GV51" s="17">
        <v>44.9</v>
      </c>
      <c r="GW51" s="17">
        <v>44.103009999999998</v>
      </c>
      <c r="GX51" s="17">
        <v>44.103009999999998</v>
      </c>
      <c r="GY51" s="17">
        <v>0.79698999999999998</v>
      </c>
      <c r="GZ51" s="17">
        <v>4</v>
      </c>
      <c r="HA51" s="17">
        <v>4.1192200000000003</v>
      </c>
      <c r="HB51" s="17">
        <v>4.1192200000000003</v>
      </c>
      <c r="HC51" s="17">
        <v>-0.11922000000000001</v>
      </c>
      <c r="HD51" s="17">
        <v>33.9</v>
      </c>
      <c r="HE51" s="17">
        <v>33.36054</v>
      </c>
      <c r="HF51" s="17">
        <v>33.36054</v>
      </c>
      <c r="HG51" s="17">
        <v>0.53946000000000005</v>
      </c>
      <c r="HH51" s="17">
        <v>47.7</v>
      </c>
      <c r="HI51" s="17">
        <v>170</v>
      </c>
      <c r="HJ51" s="17">
        <v>172.35792000000001</v>
      </c>
      <c r="HK51" s="17">
        <v>-124.65792</v>
      </c>
      <c r="HL51" s="17"/>
      <c r="HM51" s="17"/>
      <c r="HN51" s="17"/>
      <c r="HO51" s="17">
        <v>0</v>
      </c>
      <c r="HP51" s="17"/>
      <c r="HQ51" s="17"/>
      <c r="HR51" s="17"/>
      <c r="HS51" s="17">
        <v>0</v>
      </c>
      <c r="HT51" s="17">
        <v>42.1</v>
      </c>
      <c r="HU51" s="17">
        <v>45.3095</v>
      </c>
      <c r="HV51" s="17">
        <v>72.995599999999996</v>
      </c>
      <c r="HW51" s="17">
        <v>-30.895600000000002</v>
      </c>
      <c r="HX51" s="17"/>
      <c r="HY51" s="17"/>
      <c r="HZ51" s="17"/>
      <c r="IA51" s="17">
        <v>0</v>
      </c>
      <c r="IB51" s="17"/>
      <c r="IC51" s="17"/>
      <c r="ID51" s="17"/>
      <c r="IE51" s="17">
        <v>0</v>
      </c>
      <c r="IF51" s="17">
        <v>46.1</v>
      </c>
      <c r="IG51" s="17">
        <v>45.265309999999999</v>
      </c>
      <c r="IH51" s="17">
        <v>45.265309999999999</v>
      </c>
      <c r="II51" s="17">
        <v>0.83469000000000004</v>
      </c>
      <c r="IJ51" s="17"/>
      <c r="IK51" s="17"/>
      <c r="IL51" s="17"/>
      <c r="IM51" s="17">
        <v>0</v>
      </c>
      <c r="IN51" s="17"/>
      <c r="IO51" s="17"/>
      <c r="IP51" s="17"/>
      <c r="IQ51" s="17">
        <v>0</v>
      </c>
      <c r="IR51" s="17"/>
      <c r="IS51" s="17"/>
      <c r="IT51" s="17"/>
      <c r="IU51" s="17">
        <v>0</v>
      </c>
      <c r="IV51" s="17">
        <v>127.87</v>
      </c>
      <c r="IW51" s="17">
        <v>128.10932</v>
      </c>
      <c r="IX51" s="17">
        <v>132.83837</v>
      </c>
      <c r="IY51" s="17">
        <v>-4.9683700000000002</v>
      </c>
      <c r="IZ51" s="17">
        <v>167.74</v>
      </c>
      <c r="JA51" s="17">
        <v>167.99999</v>
      </c>
      <c r="JB51" s="17"/>
      <c r="JC51" s="17">
        <v>167.74</v>
      </c>
      <c r="JD51" s="17">
        <v>160.75</v>
      </c>
      <c r="JE51" s="17">
        <v>165.00001</v>
      </c>
      <c r="JF51" s="17">
        <v>169.78200000000001</v>
      </c>
      <c r="JG51" s="17">
        <v>-9.032</v>
      </c>
      <c r="JH51" s="17">
        <v>200.01</v>
      </c>
      <c r="JI51" s="17">
        <v>188.00001</v>
      </c>
      <c r="JJ51" s="17">
        <v>202.72200000000001</v>
      </c>
      <c r="JK51" s="17">
        <v>-2.7120000000000002</v>
      </c>
      <c r="JL51" s="17"/>
      <c r="JM51" s="17"/>
      <c r="JN51" s="17"/>
      <c r="JO51" s="17">
        <v>0</v>
      </c>
      <c r="JP51" s="17">
        <v>72.569999999999993</v>
      </c>
      <c r="JQ51" s="17">
        <v>73.275930000000002</v>
      </c>
      <c r="JR51" s="17">
        <v>73.275930000000002</v>
      </c>
      <c r="JS51" s="17">
        <v>-0.70592999999999995</v>
      </c>
      <c r="JT51" s="17">
        <v>35.46</v>
      </c>
      <c r="JU51" s="17">
        <v>36.747990000000001</v>
      </c>
      <c r="JV51" s="17">
        <v>36.747990000000001</v>
      </c>
      <c r="JW51" s="17">
        <v>-1.28799</v>
      </c>
      <c r="JX51" s="17"/>
      <c r="JY51" s="17"/>
      <c r="JZ51" s="17"/>
      <c r="KA51" s="17">
        <v>0</v>
      </c>
      <c r="KB51" s="17"/>
      <c r="KC51" s="17"/>
      <c r="KD51" s="17"/>
      <c r="KE51" s="17">
        <v>0</v>
      </c>
      <c r="KF51" s="17"/>
      <c r="KG51" s="17"/>
      <c r="KH51" s="17"/>
      <c r="KI51" s="17">
        <v>0</v>
      </c>
      <c r="KJ51" s="17"/>
      <c r="KK51" s="17"/>
      <c r="KL51" s="17">
        <v>26</v>
      </c>
      <c r="KM51" s="17">
        <v>-26</v>
      </c>
      <c r="KN51" s="17"/>
      <c r="KO51" s="17"/>
      <c r="KP51" s="17"/>
      <c r="KQ51" s="17">
        <v>0</v>
      </c>
      <c r="KR51" s="17"/>
      <c r="KS51" s="17"/>
      <c r="KT51" s="17"/>
      <c r="KU51" s="17">
        <v>0</v>
      </c>
      <c r="KV51" s="17">
        <v>2.4</v>
      </c>
      <c r="KW51" s="17">
        <v>1.33812</v>
      </c>
      <c r="KX51" s="17">
        <v>1.33812</v>
      </c>
      <c r="KY51" s="17">
        <v>1.0618799999999999</v>
      </c>
      <c r="KZ51" s="17">
        <v>130.5</v>
      </c>
      <c r="LA51" s="17">
        <v>109.13833</v>
      </c>
      <c r="LB51" s="17">
        <v>181.75316000000001</v>
      </c>
      <c r="LC51" s="17">
        <v>-51.253160000000001</v>
      </c>
      <c r="LD51" s="17">
        <v>113.6</v>
      </c>
      <c r="LE51" s="17">
        <v>133.16031000000001</v>
      </c>
      <c r="LF51" s="17">
        <v>133.16031000000001</v>
      </c>
      <c r="LG51" s="17">
        <v>-19.560310000000001</v>
      </c>
      <c r="LH51" s="17">
        <v>63.3</v>
      </c>
      <c r="LI51" s="17">
        <v>67.199219999999997</v>
      </c>
      <c r="LJ51" s="17">
        <v>67.199219999999997</v>
      </c>
      <c r="LK51" s="17">
        <v>-3.8992200000000001</v>
      </c>
      <c r="LL51" s="17">
        <v>77.8</v>
      </c>
      <c r="LM51" s="17">
        <v>78.567999999999998</v>
      </c>
      <c r="LN51" s="17">
        <v>78.567999999999998</v>
      </c>
      <c r="LO51" s="17">
        <v>-0.76800000000000002</v>
      </c>
      <c r="LP51" s="17">
        <v>30.4</v>
      </c>
      <c r="LQ51" s="17">
        <v>29.980560000000001</v>
      </c>
      <c r="LR51" s="17">
        <v>29.980560000000001</v>
      </c>
      <c r="LS51" s="17">
        <v>0.41943999999999998</v>
      </c>
      <c r="LT51" s="17">
        <v>0</v>
      </c>
      <c r="LU51" s="17"/>
      <c r="LV51" s="17"/>
      <c r="LW51" s="17">
        <v>0</v>
      </c>
      <c r="LX51" s="17"/>
      <c r="LY51" s="17"/>
      <c r="LZ51" s="17"/>
      <c r="MA51" s="17">
        <v>0</v>
      </c>
      <c r="MB51" s="17"/>
      <c r="MC51" s="17"/>
      <c r="MD51" s="17"/>
      <c r="ME51" s="17">
        <v>0</v>
      </c>
      <c r="MF51" s="17">
        <v>140.1</v>
      </c>
      <c r="MG51" s="17">
        <v>153.12568999999999</v>
      </c>
      <c r="MH51" s="17">
        <v>153.12568999999999</v>
      </c>
      <c r="MI51" s="17">
        <v>-13.025690000000001</v>
      </c>
      <c r="MJ51" s="17">
        <v>140.5</v>
      </c>
      <c r="MK51" s="17">
        <v>153.12568999999999</v>
      </c>
      <c r="ML51" s="17">
        <v>153.12568999999999</v>
      </c>
      <c r="MM51" s="17">
        <v>-12.625690000000001</v>
      </c>
      <c r="MN51" s="17">
        <v>167.5</v>
      </c>
      <c r="MO51" s="17">
        <v>153.58553000000001</v>
      </c>
      <c r="MP51" s="17">
        <v>153.58553000000001</v>
      </c>
      <c r="MQ51" s="17">
        <v>13.91447</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6.8</v>
      </c>
      <c r="NU51" s="17">
        <v>7.0432300000000003</v>
      </c>
      <c r="NV51" s="17">
        <v>7.0432300000000003</v>
      </c>
      <c r="NW51" s="17">
        <v>-0.24323</v>
      </c>
      <c r="NX51" s="17">
        <v>4</v>
      </c>
      <c r="NY51" s="17">
        <v>7.3890099999999999</v>
      </c>
      <c r="NZ51" s="17">
        <v>7.3890099999999999</v>
      </c>
      <c r="OA51" s="17">
        <v>-3.3890099999999999</v>
      </c>
      <c r="OB51" s="17">
        <v>20</v>
      </c>
      <c r="OC51" s="17">
        <v>20</v>
      </c>
      <c r="OD51" s="17">
        <v>17.492709999999999</v>
      </c>
      <c r="OE51" s="17">
        <v>2.5072899999999998</v>
      </c>
      <c r="OF51" s="17">
        <v>0</v>
      </c>
      <c r="OG51" s="17"/>
      <c r="OH51" s="17"/>
      <c r="OI51" s="17">
        <v>0</v>
      </c>
      <c r="OJ51" s="17">
        <v>92.5</v>
      </c>
      <c r="OK51" s="17">
        <v>86.766999999999996</v>
      </c>
      <c r="OL51" s="17">
        <v>86.766999999999996</v>
      </c>
      <c r="OM51" s="17">
        <v>5.7329999999999997</v>
      </c>
      <c r="ON51" s="17">
        <v>0</v>
      </c>
      <c r="OO51" s="17"/>
      <c r="OP51" s="17"/>
      <c r="OQ51" s="17">
        <v>0</v>
      </c>
      <c r="OR51" s="17">
        <v>0</v>
      </c>
      <c r="OS51" s="17">
        <v>1.0089999999999999</v>
      </c>
      <c r="OT51" s="17">
        <v>1.0089999999999999</v>
      </c>
      <c r="OU51" s="17">
        <v>-1.0089999999999999</v>
      </c>
      <c r="OV51" s="17">
        <v>0</v>
      </c>
      <c r="OW51" s="17"/>
      <c r="OX51" s="17"/>
      <c r="OY51" s="17">
        <v>0</v>
      </c>
      <c r="OZ51" s="17">
        <v>20.2</v>
      </c>
      <c r="PA51" s="17">
        <v>19.436350000000001</v>
      </c>
      <c r="PB51" s="17">
        <v>19.436350000000001</v>
      </c>
      <c r="PC51" s="17">
        <v>0.76365000000000005</v>
      </c>
      <c r="PD51" s="17">
        <v>9.8000000000000007</v>
      </c>
      <c r="PE51" s="17">
        <v>9.9830000000000005</v>
      </c>
      <c r="PF51" s="17">
        <v>9.9830000000000005</v>
      </c>
      <c r="PG51" s="17">
        <v>-0.183</v>
      </c>
      <c r="PH51" s="17">
        <v>5.5</v>
      </c>
      <c r="PI51" s="17">
        <v>5.67</v>
      </c>
      <c r="PJ51" s="17">
        <v>5.67</v>
      </c>
      <c r="PK51" s="17">
        <v>-0.17</v>
      </c>
      <c r="PL51" s="17">
        <v>0</v>
      </c>
      <c r="PM51" s="17"/>
      <c r="PN51" s="17"/>
      <c r="PO51" s="17">
        <v>0</v>
      </c>
      <c r="PP51" s="17">
        <v>2.2000000000000002</v>
      </c>
      <c r="PQ51" s="17">
        <v>1</v>
      </c>
      <c r="PR51" s="17">
        <v>1</v>
      </c>
      <c r="PS51" s="17">
        <v>1.2</v>
      </c>
      <c r="PT51" s="17">
        <v>3.6</v>
      </c>
      <c r="PU51" s="17">
        <v>1.8</v>
      </c>
      <c r="PV51" s="17">
        <v>1.8</v>
      </c>
      <c r="PW51" s="17">
        <v>1.8</v>
      </c>
      <c r="PX51" s="17">
        <v>5.0999999999999996</v>
      </c>
      <c r="PY51" s="17">
        <v>5</v>
      </c>
      <c r="PZ51" s="17">
        <v>5</v>
      </c>
      <c r="QA51" s="17">
        <v>0.1</v>
      </c>
      <c r="QB51" s="17">
        <v>20.399999999999999</v>
      </c>
      <c r="QC51" s="17">
        <v>20.274049999999999</v>
      </c>
      <c r="QD51" s="17">
        <v>20.274049999999999</v>
      </c>
      <c r="QE51" s="17">
        <v>0.12595000000000001</v>
      </c>
      <c r="QF51" s="17">
        <v>20</v>
      </c>
      <c r="QG51" s="17">
        <v>19.436350000000001</v>
      </c>
      <c r="QH51" s="17">
        <v>19.436350000000001</v>
      </c>
      <c r="QI51" s="17">
        <v>0.56364999999999998</v>
      </c>
      <c r="QJ51" s="17">
        <v>18.8</v>
      </c>
      <c r="QK51" s="17">
        <v>19</v>
      </c>
      <c r="QL51" s="17">
        <v>17.492709999999999</v>
      </c>
      <c r="QM51" s="17">
        <v>1.3072900000000001</v>
      </c>
      <c r="QN51" s="17">
        <v>3.4</v>
      </c>
      <c r="QO51" s="17">
        <v>3.4</v>
      </c>
      <c r="QP51" s="17">
        <v>3.4</v>
      </c>
      <c r="QQ51" s="17">
        <v>0</v>
      </c>
      <c r="QR51" s="17">
        <v>18.5</v>
      </c>
      <c r="QS51" s="17">
        <v>9.1999999999999993</v>
      </c>
      <c r="QT51" s="17">
        <v>9.1999999999999993</v>
      </c>
      <c r="QU51" s="17">
        <v>9.3000000000000007</v>
      </c>
      <c r="QV51" s="17">
        <v>0</v>
      </c>
      <c r="QW51" s="17"/>
      <c r="QX51" s="17"/>
      <c r="QY51" s="17">
        <v>0</v>
      </c>
      <c r="QZ51" s="17">
        <v>0</v>
      </c>
      <c r="RA51" s="17"/>
      <c r="RB51" s="17"/>
      <c r="RC51" s="17">
        <v>0</v>
      </c>
      <c r="RD51" s="17">
        <v>17.3</v>
      </c>
      <c r="RE51" s="17">
        <v>21.9</v>
      </c>
      <c r="RF51" s="17">
        <v>18.452000000000002</v>
      </c>
      <c r="RG51" s="17">
        <v>-1.1519999999999999</v>
      </c>
      <c r="RH51" s="17">
        <v>59.2</v>
      </c>
      <c r="RI51" s="17">
        <v>53.564999999999998</v>
      </c>
      <c r="RJ51" s="17">
        <v>53.564999999999998</v>
      </c>
      <c r="RK51" s="17">
        <v>5.6349999999999998</v>
      </c>
      <c r="RL51" s="17">
        <v>0</v>
      </c>
      <c r="RM51" s="17"/>
      <c r="RN51" s="17"/>
      <c r="RO51" s="17">
        <v>0</v>
      </c>
      <c r="RP51" s="17">
        <v>3.5</v>
      </c>
      <c r="RQ51" s="17">
        <v>3.5009999999999999</v>
      </c>
      <c r="RR51" s="17">
        <v>3.5009999999999999</v>
      </c>
      <c r="RS51" s="17">
        <v>-1E-3</v>
      </c>
      <c r="RT51" s="17">
        <v>14.1</v>
      </c>
      <c r="RU51" s="17">
        <v>11.88538</v>
      </c>
      <c r="RV51" s="17">
        <v>19.792000000000002</v>
      </c>
      <c r="RW51" s="17">
        <v>-5.6920000000000002</v>
      </c>
      <c r="RX51" s="17">
        <v>3</v>
      </c>
      <c r="RY51" s="17">
        <v>2</v>
      </c>
      <c r="RZ51" s="17">
        <v>2</v>
      </c>
      <c r="SA51" s="17">
        <v>1</v>
      </c>
      <c r="SB51" s="17"/>
      <c r="SC51" s="17"/>
      <c r="SD51" s="17">
        <v>0.4</v>
      </c>
      <c r="SE51" s="17">
        <v>-0.4</v>
      </c>
      <c r="SF51" s="17">
        <v>0</v>
      </c>
      <c r="SG51" s="17"/>
      <c r="SH51" s="17"/>
      <c r="SI51" s="17">
        <v>0</v>
      </c>
      <c r="SJ51" s="17">
        <v>19.8</v>
      </c>
      <c r="SK51" s="17">
        <v>19.1448</v>
      </c>
      <c r="SL51" s="17">
        <v>19.1448</v>
      </c>
      <c r="SM51" s="17">
        <v>0.6552</v>
      </c>
      <c r="SN51" s="17">
        <v>10.199999999999999</v>
      </c>
      <c r="SO51" s="17">
        <v>10.301259999999999</v>
      </c>
      <c r="SP51" s="17">
        <v>10.301259999999999</v>
      </c>
      <c r="SQ51" s="17">
        <v>-0.10126</v>
      </c>
      <c r="SR51" s="17">
        <v>20.2</v>
      </c>
      <c r="SS51" s="17">
        <v>19.436350000000001</v>
      </c>
      <c r="ST51" s="17">
        <v>19.436350000000001</v>
      </c>
      <c r="SU51" s="17">
        <v>0.76365000000000005</v>
      </c>
      <c r="SV51" s="17">
        <v>20.2</v>
      </c>
      <c r="SW51" s="17">
        <v>19.436350000000001</v>
      </c>
      <c r="SX51" s="17">
        <v>19.436350000000001</v>
      </c>
      <c r="SY51" s="17">
        <v>0.76365000000000005</v>
      </c>
      <c r="SZ51" s="17">
        <v>20</v>
      </c>
      <c r="TA51" s="17">
        <v>19.241980000000002</v>
      </c>
      <c r="TB51" s="17">
        <v>19.241980000000002</v>
      </c>
      <c r="TC51" s="17">
        <v>0.75802000000000003</v>
      </c>
      <c r="TD51" s="17">
        <v>7.6</v>
      </c>
      <c r="TE51" s="17">
        <v>8.5640000000000001</v>
      </c>
      <c r="TF51" s="17">
        <v>8.5640000000000001</v>
      </c>
      <c r="TG51" s="17">
        <v>-0.96399999999999997</v>
      </c>
      <c r="TH51" s="17">
        <v>18.8</v>
      </c>
      <c r="TI51" s="17">
        <v>26.6</v>
      </c>
      <c r="TJ51" s="17">
        <v>24.672999999999998</v>
      </c>
      <c r="TK51" s="17">
        <v>-5.8730000000000002</v>
      </c>
      <c r="TL51" s="17">
        <v>0</v>
      </c>
      <c r="TM51" s="17"/>
      <c r="TN51" s="17"/>
      <c r="TO51" s="17">
        <v>0</v>
      </c>
      <c r="TP51" s="17">
        <v>39.54</v>
      </c>
      <c r="TQ51" s="17">
        <v>51.5</v>
      </c>
      <c r="TR51" s="17">
        <v>46.820999999999998</v>
      </c>
      <c r="TS51" s="17">
        <v>-7.2809999999999997</v>
      </c>
      <c r="TT51" s="17">
        <v>92.12</v>
      </c>
      <c r="TU51" s="17">
        <v>69</v>
      </c>
      <c r="TV51" s="17">
        <v>66.768000000000001</v>
      </c>
      <c r="TW51" s="17">
        <v>25.352</v>
      </c>
      <c r="TX51" s="17">
        <v>2.29</v>
      </c>
      <c r="TY51" s="17">
        <v>1.649</v>
      </c>
      <c r="TZ51" s="17">
        <v>1.649</v>
      </c>
      <c r="UA51" s="17">
        <v>0.64100000000000001</v>
      </c>
      <c r="UB51" s="17">
        <v>1.93</v>
      </c>
      <c r="UC51" s="17">
        <v>2.1949999999999998</v>
      </c>
      <c r="UD51" s="17">
        <v>2.1949999999999998</v>
      </c>
      <c r="UE51" s="17">
        <v>-0.26500000000000001</v>
      </c>
      <c r="UF51" s="17">
        <v>0</v>
      </c>
      <c r="UG51" s="17"/>
      <c r="UH51" s="17"/>
      <c r="UI51" s="17">
        <v>0</v>
      </c>
      <c r="UJ51" s="17">
        <v>20.9</v>
      </c>
      <c r="UK51" s="17">
        <v>19.922249999999998</v>
      </c>
      <c r="UL51" s="17">
        <v>19.922249999999998</v>
      </c>
      <c r="UM51" s="17">
        <v>0.97775000000000001</v>
      </c>
      <c r="UN51" s="17">
        <v>8.1999999999999993</v>
      </c>
      <c r="UO51" s="17">
        <v>8.1999999999999993</v>
      </c>
      <c r="UP51" s="17">
        <v>8.1999999999999993</v>
      </c>
      <c r="UQ51" s="17">
        <v>0</v>
      </c>
      <c r="UR51" s="17">
        <v>6.5</v>
      </c>
      <c r="US51" s="17">
        <v>6.8</v>
      </c>
      <c r="UT51" s="17">
        <v>6.8</v>
      </c>
      <c r="UU51" s="17">
        <v>-0.3</v>
      </c>
      <c r="UV51" s="17">
        <v>20.399999999999999</v>
      </c>
      <c r="UW51" s="17">
        <v>20</v>
      </c>
      <c r="UX51" s="17">
        <v>19.436350000000001</v>
      </c>
      <c r="UY51" s="17">
        <v>0.96365000000000001</v>
      </c>
      <c r="UZ51" s="17">
        <v>20.399999999999999</v>
      </c>
      <c r="VA51" s="17">
        <v>20</v>
      </c>
      <c r="VB51" s="17">
        <v>19.436350000000001</v>
      </c>
      <c r="VC51" s="17">
        <v>0.96365000000000001</v>
      </c>
      <c r="VD51" s="17">
        <v>20.100000000000001</v>
      </c>
      <c r="VE51" s="17">
        <v>20</v>
      </c>
      <c r="VF51" s="17">
        <v>19.436350000000001</v>
      </c>
      <c r="VG51" s="17">
        <v>0.66364999999999996</v>
      </c>
      <c r="VH51" s="17">
        <v>0</v>
      </c>
      <c r="VI51" s="17">
        <v>2.1160000000000001</v>
      </c>
      <c r="VJ51" s="17">
        <v>2.1160000000000001</v>
      </c>
      <c r="VK51" s="17">
        <v>-2.1160000000000001</v>
      </c>
      <c r="VL51" s="17">
        <v>0</v>
      </c>
      <c r="VM51" s="17"/>
      <c r="VN51" s="17"/>
      <c r="VO51" s="17">
        <v>0</v>
      </c>
      <c r="VP51" s="17">
        <v>0</v>
      </c>
      <c r="VQ51" s="17"/>
      <c r="VR51" s="17"/>
      <c r="VS51" s="17">
        <v>0</v>
      </c>
      <c r="VT51" s="17">
        <v>0</v>
      </c>
      <c r="VU51" s="17"/>
      <c r="VV51" s="17"/>
      <c r="VW51" s="17">
        <v>0</v>
      </c>
      <c r="VX51" s="17">
        <v>0.3</v>
      </c>
      <c r="VY51" s="17">
        <v>0.6</v>
      </c>
      <c r="VZ51" s="17">
        <v>0.6</v>
      </c>
      <c r="WA51" s="17">
        <v>-0.3</v>
      </c>
      <c r="WB51" s="17">
        <v>60</v>
      </c>
      <c r="WC51" s="17">
        <v>78.3</v>
      </c>
      <c r="WD51" s="17">
        <v>99.016000000000005</v>
      </c>
      <c r="WE51" s="17">
        <v>-39.015999999999998</v>
      </c>
      <c r="WF51" s="17">
        <v>77.2</v>
      </c>
      <c r="WG51" s="17">
        <v>70.400000000000006</v>
      </c>
      <c r="WH51" s="17">
        <v>86.414000000000001</v>
      </c>
      <c r="WI51" s="17">
        <v>-9.2140000000000004</v>
      </c>
      <c r="WJ51" s="17">
        <v>0</v>
      </c>
      <c r="WK51" s="17"/>
      <c r="WL51" s="17"/>
      <c r="WM51" s="17">
        <v>0</v>
      </c>
      <c r="WN51" s="17">
        <v>4.4000000000000004</v>
      </c>
      <c r="WO51" s="17">
        <v>4.2</v>
      </c>
      <c r="WP51" s="17">
        <v>4.2</v>
      </c>
      <c r="WQ51" s="17">
        <v>0.2</v>
      </c>
      <c r="WR51" s="17">
        <v>0</v>
      </c>
      <c r="WS51" s="17">
        <v>1.2</v>
      </c>
      <c r="WT51" s="17">
        <v>1.2</v>
      </c>
      <c r="WU51" s="17">
        <v>-1.2</v>
      </c>
      <c r="WV51" s="17">
        <v>2.4</v>
      </c>
      <c r="WW51" s="17">
        <v>2.4</v>
      </c>
      <c r="WX51" s="17">
        <v>2.4</v>
      </c>
      <c r="WY51" s="17">
        <v>0</v>
      </c>
      <c r="WZ51" s="17">
        <v>1.1000000000000001</v>
      </c>
      <c r="XA51" s="17">
        <v>1.4</v>
      </c>
      <c r="XB51" s="17">
        <v>1.4</v>
      </c>
      <c r="XC51" s="17">
        <v>-0.3</v>
      </c>
      <c r="XD51" s="17">
        <v>0</v>
      </c>
      <c r="XE51" s="17"/>
      <c r="XF51" s="17"/>
      <c r="XG51" s="17">
        <v>0</v>
      </c>
      <c r="XH51" s="17">
        <v>8.9</v>
      </c>
      <c r="XI51" s="17">
        <v>9</v>
      </c>
      <c r="XJ51" s="17">
        <v>9</v>
      </c>
      <c r="XK51" s="17">
        <v>-0.1</v>
      </c>
      <c r="XL51" s="17">
        <v>20</v>
      </c>
      <c r="XM51" s="17">
        <v>19.241980000000002</v>
      </c>
      <c r="XN51" s="17">
        <v>19.241980000000002</v>
      </c>
      <c r="XO51" s="17">
        <v>0.75802000000000003</v>
      </c>
      <c r="XP51" s="17">
        <v>8.6999999999999993</v>
      </c>
      <c r="XQ51" s="17">
        <v>10.7</v>
      </c>
      <c r="XR51" s="17">
        <v>10.7</v>
      </c>
      <c r="XS51" s="17">
        <v>-2</v>
      </c>
      <c r="XT51" s="17">
        <v>26.8</v>
      </c>
      <c r="XU51" s="17">
        <v>30.5</v>
      </c>
      <c r="XV51" s="17">
        <v>29</v>
      </c>
      <c r="XW51" s="17">
        <v>-2.2000000000000002</v>
      </c>
      <c r="XX51" s="17">
        <v>34.299999999999997</v>
      </c>
      <c r="XY51" s="17">
        <v>30.5</v>
      </c>
      <c r="XZ51" s="17">
        <v>29</v>
      </c>
      <c r="YA51" s="17">
        <v>5.3</v>
      </c>
      <c r="YB51" s="17">
        <v>0</v>
      </c>
      <c r="YC51" s="17">
        <v>14</v>
      </c>
      <c r="YD51" s="17">
        <v>14</v>
      </c>
      <c r="YE51" s="17">
        <v>-14</v>
      </c>
      <c r="YF51" s="17">
        <v>15.8</v>
      </c>
      <c r="YG51" s="17">
        <v>18.25</v>
      </c>
      <c r="YH51" s="17">
        <v>18.25</v>
      </c>
      <c r="YI51" s="17">
        <v>-2.4500000000000002</v>
      </c>
      <c r="YJ51" s="17">
        <v>8.9</v>
      </c>
      <c r="YK51" s="17">
        <v>7.99</v>
      </c>
      <c r="YL51" s="17">
        <v>7.99</v>
      </c>
      <c r="YM51" s="17">
        <v>0.91</v>
      </c>
      <c r="YN51" s="17">
        <v>11</v>
      </c>
      <c r="YO51" s="17">
        <v>11</v>
      </c>
      <c r="YP51" s="17">
        <v>11</v>
      </c>
      <c r="YQ51" s="17">
        <v>0</v>
      </c>
      <c r="YR51" s="17">
        <v>21.6</v>
      </c>
      <c r="YS51" s="17">
        <v>22</v>
      </c>
      <c r="YT51" s="17">
        <v>22</v>
      </c>
      <c r="YU51" s="17">
        <v>-0.4</v>
      </c>
    </row>
    <row r="52" spans="1:671" ht="24" customHeight="1" x14ac:dyDescent="0.25">
      <c r="A52" s="1"/>
      <c r="B52" s="16" t="s">
        <v>102</v>
      </c>
      <c r="C52" s="16" t="s">
        <v>905</v>
      </c>
      <c r="D52" s="17">
        <v>205.6</v>
      </c>
      <c r="E52" s="17">
        <v>203.40136000000001</v>
      </c>
      <c r="F52" s="17">
        <v>203.40136000000001</v>
      </c>
      <c r="G52" s="17">
        <v>2.1986400000000001</v>
      </c>
      <c r="H52" s="17">
        <v>605.6</v>
      </c>
      <c r="I52" s="17">
        <v>600.22326999999996</v>
      </c>
      <c r="J52" s="17">
        <v>631.22380999999996</v>
      </c>
      <c r="K52" s="17">
        <v>-25.623809999999999</v>
      </c>
      <c r="L52" s="17">
        <v>205.6</v>
      </c>
      <c r="M52" s="17">
        <v>146.79963000000001</v>
      </c>
      <c r="N52" s="17">
        <v>146.79963000000001</v>
      </c>
      <c r="O52" s="17">
        <v>58.800370000000001</v>
      </c>
      <c r="P52" s="17"/>
      <c r="Q52" s="17"/>
      <c r="R52" s="17"/>
      <c r="S52" s="17">
        <v>0</v>
      </c>
      <c r="T52" s="17"/>
      <c r="U52" s="17"/>
      <c r="V52" s="17"/>
      <c r="W52" s="17">
        <v>0</v>
      </c>
      <c r="X52" s="17">
        <v>91.8</v>
      </c>
      <c r="Y52" s="17">
        <v>91.867829999999998</v>
      </c>
      <c r="Z52" s="17">
        <v>91.867829999999998</v>
      </c>
      <c r="AA52" s="17">
        <v>-6.7830000000000001E-2</v>
      </c>
      <c r="AB52" s="17">
        <v>162.5</v>
      </c>
      <c r="AC52" s="17">
        <v>162.59082000000001</v>
      </c>
      <c r="AD52" s="17">
        <v>242</v>
      </c>
      <c r="AE52" s="17">
        <v>-79.5</v>
      </c>
      <c r="AF52" s="17"/>
      <c r="AG52" s="17"/>
      <c r="AH52" s="17"/>
      <c r="AI52" s="17">
        <v>0</v>
      </c>
      <c r="AJ52" s="17">
        <v>0</v>
      </c>
      <c r="AK52" s="17"/>
      <c r="AL52" s="17"/>
      <c r="AM52" s="17">
        <v>0</v>
      </c>
      <c r="AN52" s="17">
        <v>0</v>
      </c>
      <c r="AO52" s="17"/>
      <c r="AP52" s="17"/>
      <c r="AQ52" s="17">
        <v>0</v>
      </c>
      <c r="AR52" s="17">
        <v>200.1</v>
      </c>
      <c r="AS52" s="17">
        <v>202.65</v>
      </c>
      <c r="AT52" s="17">
        <v>202.65</v>
      </c>
      <c r="AU52" s="17">
        <v>-2.5499999999999998</v>
      </c>
      <c r="AV52" s="17">
        <v>200.3</v>
      </c>
      <c r="AW52" s="17">
        <v>205.26275000000001</v>
      </c>
      <c r="AX52" s="17">
        <v>205.26275000000001</v>
      </c>
      <c r="AY52" s="17">
        <v>-4.9627499999999998</v>
      </c>
      <c r="AZ52" s="17"/>
      <c r="BA52" s="17"/>
      <c r="BB52" s="17"/>
      <c r="BC52" s="17">
        <v>0</v>
      </c>
      <c r="BD52" s="17">
        <v>105.6</v>
      </c>
      <c r="BE52" s="17">
        <v>205.21601999999999</v>
      </c>
      <c r="BF52" s="17"/>
      <c r="BG52" s="17">
        <v>105.6</v>
      </c>
      <c r="BH52" s="17"/>
      <c r="BI52" s="17"/>
      <c r="BJ52" s="17"/>
      <c r="BK52" s="17">
        <v>0</v>
      </c>
      <c r="BL52" s="17">
        <v>530.1</v>
      </c>
      <c r="BM52" s="17">
        <v>566.08941000000004</v>
      </c>
      <c r="BN52" s="17">
        <v>566.08941000000004</v>
      </c>
      <c r="BO52" s="17">
        <v>-35.989409999999999</v>
      </c>
      <c r="BP52" s="17">
        <v>10.4</v>
      </c>
      <c r="BQ52" s="17">
        <v>10.52094</v>
      </c>
      <c r="BR52" s="17">
        <v>10.52094</v>
      </c>
      <c r="BS52" s="17">
        <v>-0.12094000000000001</v>
      </c>
      <c r="BT52" s="17"/>
      <c r="BU52" s="17"/>
      <c r="BV52" s="17"/>
      <c r="BW52" s="17">
        <v>0</v>
      </c>
      <c r="BX52" s="17"/>
      <c r="BY52" s="17"/>
      <c r="BZ52" s="17"/>
      <c r="CA52" s="17">
        <v>0</v>
      </c>
      <c r="CB52" s="17"/>
      <c r="CC52" s="17"/>
      <c r="CD52" s="17"/>
      <c r="CE52" s="17">
        <v>0</v>
      </c>
      <c r="CF52" s="17"/>
      <c r="CG52" s="17"/>
      <c r="CH52" s="17"/>
      <c r="CI52" s="17">
        <v>0</v>
      </c>
      <c r="CJ52" s="17">
        <v>169.8</v>
      </c>
      <c r="CK52" s="17">
        <v>164.06706</v>
      </c>
      <c r="CL52" s="17">
        <v>164.06706</v>
      </c>
      <c r="CM52" s="17">
        <v>5.7329400000000001</v>
      </c>
      <c r="CN52" s="17">
        <v>7.7</v>
      </c>
      <c r="CO52" s="17">
        <v>5.1383299999999998</v>
      </c>
      <c r="CP52" s="17">
        <v>5.1383299999999998</v>
      </c>
      <c r="CQ52" s="17">
        <v>2.5616699999999999</v>
      </c>
      <c r="CR52" s="17">
        <v>6.4</v>
      </c>
      <c r="CS52" s="17">
        <v>2.8205</v>
      </c>
      <c r="CT52" s="17">
        <v>2.8205</v>
      </c>
      <c r="CU52" s="17">
        <v>3.5794999999999999</v>
      </c>
      <c r="CV52" s="17">
        <v>0</v>
      </c>
      <c r="CW52" s="17">
        <v>22.410769999999999</v>
      </c>
      <c r="CX52" s="17">
        <v>22.410769999999999</v>
      </c>
      <c r="CY52" s="17">
        <v>-22.410769999999999</v>
      </c>
      <c r="CZ52" s="17">
        <v>7</v>
      </c>
      <c r="DA52" s="17">
        <v>6.8787000000000003</v>
      </c>
      <c r="DB52" s="17">
        <v>6.8787000000000003</v>
      </c>
      <c r="DC52" s="17">
        <v>0.12130000000000001</v>
      </c>
      <c r="DD52" s="17">
        <v>14.8</v>
      </c>
      <c r="DE52" s="17">
        <v>14.933920000000001</v>
      </c>
      <c r="DF52" s="17">
        <v>14.933920000000001</v>
      </c>
      <c r="DG52" s="17">
        <v>-0.13392000000000001</v>
      </c>
      <c r="DH52" s="17">
        <v>142.4</v>
      </c>
      <c r="DI52" s="17">
        <v>142.44412</v>
      </c>
      <c r="DJ52" s="17">
        <v>142.44412</v>
      </c>
      <c r="DK52" s="17">
        <v>-4.4119999999999999E-2</v>
      </c>
      <c r="DL52" s="17"/>
      <c r="DM52" s="17"/>
      <c r="DN52" s="17"/>
      <c r="DO52" s="17">
        <v>0</v>
      </c>
      <c r="DP52" s="17"/>
      <c r="DQ52" s="17"/>
      <c r="DR52" s="17"/>
      <c r="DS52" s="17">
        <v>0</v>
      </c>
      <c r="DT52" s="17"/>
      <c r="DU52" s="17"/>
      <c r="DV52" s="17"/>
      <c r="DW52" s="17">
        <v>0</v>
      </c>
      <c r="DX52" s="17"/>
      <c r="DY52" s="17"/>
      <c r="DZ52" s="17"/>
      <c r="EA52" s="17">
        <v>0</v>
      </c>
      <c r="EB52" s="17">
        <v>110.7</v>
      </c>
      <c r="EC52" s="17">
        <v>112.46647</v>
      </c>
      <c r="ED52" s="17">
        <v>112.46647</v>
      </c>
      <c r="EE52" s="17">
        <v>-1.76647</v>
      </c>
      <c r="EF52" s="17">
        <v>195.5</v>
      </c>
      <c r="EG52" s="17">
        <v>196.30907999999999</v>
      </c>
      <c r="EH52" s="17">
        <v>170.57731000000001</v>
      </c>
      <c r="EI52" s="17">
        <v>24.922689999999999</v>
      </c>
      <c r="EJ52" s="17"/>
      <c r="EK52" s="17"/>
      <c r="EL52" s="17"/>
      <c r="EM52" s="17">
        <v>0</v>
      </c>
      <c r="EN52" s="17"/>
      <c r="EO52" s="17"/>
      <c r="EP52" s="17"/>
      <c r="EQ52" s="17">
        <v>0</v>
      </c>
      <c r="ER52" s="17"/>
      <c r="ES52" s="17"/>
      <c r="ET52" s="17"/>
      <c r="EU52" s="17">
        <v>0</v>
      </c>
      <c r="EV52" s="17">
        <v>6.5</v>
      </c>
      <c r="EW52" s="17">
        <v>6.39</v>
      </c>
      <c r="EX52" s="17">
        <v>6.39</v>
      </c>
      <c r="EY52" s="17">
        <v>0.11</v>
      </c>
      <c r="EZ52" s="17">
        <v>463.9</v>
      </c>
      <c r="FA52" s="17">
        <v>457.09426999999999</v>
      </c>
      <c r="FB52" s="17">
        <v>457.09426999999999</v>
      </c>
      <c r="FC52" s="17">
        <v>6.8057299999999996</v>
      </c>
      <c r="FD52" s="17">
        <v>78.8</v>
      </c>
      <c r="FE52" s="17">
        <v>81.635570000000001</v>
      </c>
      <c r="FF52" s="17">
        <v>81.635570000000001</v>
      </c>
      <c r="FG52" s="17">
        <v>-2.8355700000000001</v>
      </c>
      <c r="FH52" s="17">
        <v>153.5</v>
      </c>
      <c r="FI52" s="17">
        <v>151.36251999999999</v>
      </c>
      <c r="FJ52" s="17">
        <v>151.36251999999999</v>
      </c>
      <c r="FK52" s="17">
        <v>2.13748</v>
      </c>
      <c r="FL52" s="17">
        <v>41.9</v>
      </c>
      <c r="FM52" s="17">
        <v>41.89893</v>
      </c>
      <c r="FN52" s="17">
        <v>41.89893</v>
      </c>
      <c r="FO52" s="17">
        <v>1.07E-3</v>
      </c>
      <c r="FP52" s="17">
        <v>18.5</v>
      </c>
      <c r="FQ52" s="17">
        <v>19.21088</v>
      </c>
      <c r="FR52" s="17">
        <v>19.21088</v>
      </c>
      <c r="FS52" s="17">
        <v>-0.71087999999999996</v>
      </c>
      <c r="FT52" s="17">
        <v>18.899999999999999</v>
      </c>
      <c r="FU52" s="17">
        <v>18.172979999999999</v>
      </c>
      <c r="FV52" s="17">
        <v>18.172979999999999</v>
      </c>
      <c r="FW52" s="17">
        <v>0.72702</v>
      </c>
      <c r="FX52" s="17">
        <v>92.5</v>
      </c>
      <c r="FY52" s="17">
        <v>87.773570000000007</v>
      </c>
      <c r="FZ52" s="17">
        <v>87.773570000000007</v>
      </c>
      <c r="GA52" s="17">
        <v>4.7264299999999997</v>
      </c>
      <c r="GB52" s="17">
        <v>166.2</v>
      </c>
      <c r="GC52" s="17">
        <v>166.66181</v>
      </c>
      <c r="GD52" s="17">
        <v>166.66181</v>
      </c>
      <c r="GE52" s="17">
        <v>-0.46181</v>
      </c>
      <c r="GF52" s="17">
        <v>166.2</v>
      </c>
      <c r="GG52" s="17">
        <v>166.66181</v>
      </c>
      <c r="GH52" s="17">
        <v>166.66181</v>
      </c>
      <c r="GI52" s="17">
        <v>-0.46181</v>
      </c>
      <c r="GJ52" s="17">
        <v>173.6</v>
      </c>
      <c r="GK52" s="17">
        <v>167.16229000000001</v>
      </c>
      <c r="GL52" s="17">
        <v>167.16229000000001</v>
      </c>
      <c r="GM52" s="17">
        <v>6.43771</v>
      </c>
      <c r="GN52" s="17">
        <v>106.2</v>
      </c>
      <c r="GO52" s="17">
        <v>110.48202000000001</v>
      </c>
      <c r="GP52" s="17">
        <v>110.48202000000001</v>
      </c>
      <c r="GQ52" s="17">
        <v>-4.2820200000000002</v>
      </c>
      <c r="GR52" s="17">
        <v>19.2</v>
      </c>
      <c r="GS52" s="17">
        <v>18</v>
      </c>
      <c r="GT52" s="17">
        <v>47.082599999999999</v>
      </c>
      <c r="GU52" s="17">
        <v>-27.8826</v>
      </c>
      <c r="GV52" s="17">
        <v>44.8</v>
      </c>
      <c r="GW52" s="17">
        <v>44.103009999999998</v>
      </c>
      <c r="GX52" s="17">
        <v>44.103009999999998</v>
      </c>
      <c r="GY52" s="17">
        <v>0.69699</v>
      </c>
      <c r="GZ52" s="17">
        <v>4</v>
      </c>
      <c r="HA52" s="17">
        <v>4.1192200000000003</v>
      </c>
      <c r="HB52" s="17">
        <v>4.1192200000000003</v>
      </c>
      <c r="HC52" s="17">
        <v>-0.11922000000000001</v>
      </c>
      <c r="HD52" s="17">
        <v>33.700000000000003</v>
      </c>
      <c r="HE52" s="17">
        <v>33.36054</v>
      </c>
      <c r="HF52" s="17">
        <v>33.36054</v>
      </c>
      <c r="HG52" s="17">
        <v>0.33945999999999998</v>
      </c>
      <c r="HH52" s="17">
        <v>154.9</v>
      </c>
      <c r="HI52" s="17">
        <v>170</v>
      </c>
      <c r="HJ52" s="17">
        <v>172.35792000000001</v>
      </c>
      <c r="HK52" s="17">
        <v>-17.457920000000001</v>
      </c>
      <c r="HL52" s="17"/>
      <c r="HM52" s="17"/>
      <c r="HN52" s="17"/>
      <c r="HO52" s="17">
        <v>0</v>
      </c>
      <c r="HP52" s="17"/>
      <c r="HQ52" s="17"/>
      <c r="HR52" s="17"/>
      <c r="HS52" s="17">
        <v>0</v>
      </c>
      <c r="HT52" s="17">
        <v>42.3</v>
      </c>
      <c r="HU52" s="17">
        <v>10.43375</v>
      </c>
      <c r="HV52" s="17">
        <v>39.700180000000003</v>
      </c>
      <c r="HW52" s="17">
        <v>2.5998199999999998</v>
      </c>
      <c r="HX52" s="17"/>
      <c r="HY52" s="17"/>
      <c r="HZ52" s="17"/>
      <c r="IA52" s="17">
        <v>0</v>
      </c>
      <c r="IB52" s="17"/>
      <c r="IC52" s="17"/>
      <c r="ID52" s="17"/>
      <c r="IE52" s="17">
        <v>0</v>
      </c>
      <c r="IF52" s="17">
        <v>46.1</v>
      </c>
      <c r="IG52" s="17">
        <v>45.265309999999999</v>
      </c>
      <c r="IH52" s="17">
        <v>45.265309999999999</v>
      </c>
      <c r="II52" s="17">
        <v>0.83469000000000004</v>
      </c>
      <c r="IJ52" s="17"/>
      <c r="IK52" s="17"/>
      <c r="IL52" s="17"/>
      <c r="IM52" s="17">
        <v>0</v>
      </c>
      <c r="IN52" s="17"/>
      <c r="IO52" s="17"/>
      <c r="IP52" s="17"/>
      <c r="IQ52" s="17">
        <v>0</v>
      </c>
      <c r="IR52" s="17"/>
      <c r="IS52" s="17"/>
      <c r="IT52" s="17"/>
      <c r="IU52" s="17">
        <v>0</v>
      </c>
      <c r="IV52" s="17">
        <v>128.18</v>
      </c>
      <c r="IW52" s="17">
        <v>128.10932</v>
      </c>
      <c r="IX52" s="17">
        <v>132.83837</v>
      </c>
      <c r="IY52" s="17">
        <v>-4.6583699999999997</v>
      </c>
      <c r="IZ52" s="17">
        <v>97.93</v>
      </c>
      <c r="JA52" s="17">
        <v>167.99999</v>
      </c>
      <c r="JB52" s="17"/>
      <c r="JC52" s="17">
        <v>97.93</v>
      </c>
      <c r="JD52" s="17">
        <v>80.09</v>
      </c>
      <c r="JE52" s="17">
        <v>165.00001</v>
      </c>
      <c r="JF52" s="17">
        <v>169.78200000000001</v>
      </c>
      <c r="JG52" s="17">
        <v>-89.691999999999993</v>
      </c>
      <c r="JH52" s="17">
        <v>199.54</v>
      </c>
      <c r="JI52" s="17">
        <v>188.00001</v>
      </c>
      <c r="JJ52" s="17">
        <v>202.72200000000001</v>
      </c>
      <c r="JK52" s="17">
        <v>-3.1819999999999999</v>
      </c>
      <c r="JL52" s="17"/>
      <c r="JM52" s="17"/>
      <c r="JN52" s="17"/>
      <c r="JO52" s="17">
        <v>0</v>
      </c>
      <c r="JP52" s="17">
        <v>72.17</v>
      </c>
      <c r="JQ52" s="17">
        <v>73.275930000000002</v>
      </c>
      <c r="JR52" s="17">
        <v>73.275930000000002</v>
      </c>
      <c r="JS52" s="17">
        <v>-1.1059300000000001</v>
      </c>
      <c r="JT52" s="17">
        <v>35.49</v>
      </c>
      <c r="JU52" s="17">
        <v>36.747990000000001</v>
      </c>
      <c r="JV52" s="17">
        <v>36.747990000000001</v>
      </c>
      <c r="JW52" s="17">
        <v>-1.2579899999999999</v>
      </c>
      <c r="JX52" s="17"/>
      <c r="JY52" s="17"/>
      <c r="JZ52" s="17"/>
      <c r="KA52" s="17">
        <v>0</v>
      </c>
      <c r="KB52" s="17"/>
      <c r="KC52" s="17"/>
      <c r="KD52" s="17"/>
      <c r="KE52" s="17">
        <v>0</v>
      </c>
      <c r="KF52" s="17"/>
      <c r="KG52" s="17"/>
      <c r="KH52" s="17"/>
      <c r="KI52" s="17">
        <v>0</v>
      </c>
      <c r="KJ52" s="17"/>
      <c r="KK52" s="17"/>
      <c r="KL52" s="17">
        <v>26</v>
      </c>
      <c r="KM52" s="17">
        <v>-26</v>
      </c>
      <c r="KN52" s="17"/>
      <c r="KO52" s="17"/>
      <c r="KP52" s="17"/>
      <c r="KQ52" s="17">
        <v>0</v>
      </c>
      <c r="KR52" s="17"/>
      <c r="KS52" s="17"/>
      <c r="KT52" s="17"/>
      <c r="KU52" s="17">
        <v>0</v>
      </c>
      <c r="KV52" s="17">
        <v>2.4</v>
      </c>
      <c r="KW52" s="17">
        <v>1.33812</v>
      </c>
      <c r="KX52" s="17">
        <v>1.33812</v>
      </c>
      <c r="KY52" s="17">
        <v>1.0618799999999999</v>
      </c>
      <c r="KZ52" s="17">
        <v>167.4</v>
      </c>
      <c r="LA52" s="17">
        <v>104.99231</v>
      </c>
      <c r="LB52" s="17">
        <v>181.75316000000001</v>
      </c>
      <c r="LC52" s="17">
        <v>-14.353160000000001</v>
      </c>
      <c r="LD52" s="17">
        <v>133.80000000000001</v>
      </c>
      <c r="LE52" s="17">
        <v>133.16031000000001</v>
      </c>
      <c r="LF52" s="17">
        <v>133.16031000000001</v>
      </c>
      <c r="LG52" s="17">
        <v>0.63968999999999998</v>
      </c>
      <c r="LH52" s="17">
        <v>63.5</v>
      </c>
      <c r="LI52" s="17">
        <v>67.199219999999997</v>
      </c>
      <c r="LJ52" s="17">
        <v>67.199219999999997</v>
      </c>
      <c r="LK52" s="17">
        <v>-3.69922</v>
      </c>
      <c r="LL52" s="17">
        <v>77.8</v>
      </c>
      <c r="LM52" s="17">
        <v>78.567999999999998</v>
      </c>
      <c r="LN52" s="17">
        <v>78.567999999999998</v>
      </c>
      <c r="LO52" s="17">
        <v>-0.76800000000000002</v>
      </c>
      <c r="LP52" s="17">
        <v>30.4</v>
      </c>
      <c r="LQ52" s="17">
        <v>29.980560000000001</v>
      </c>
      <c r="LR52" s="17">
        <v>29.980560000000001</v>
      </c>
      <c r="LS52" s="17">
        <v>0.41943999999999998</v>
      </c>
      <c r="LT52" s="17">
        <v>0</v>
      </c>
      <c r="LU52" s="17"/>
      <c r="LV52" s="17"/>
      <c r="LW52" s="17">
        <v>0</v>
      </c>
      <c r="LX52" s="17"/>
      <c r="LY52" s="17"/>
      <c r="LZ52" s="17"/>
      <c r="MA52" s="17">
        <v>0</v>
      </c>
      <c r="MB52" s="17"/>
      <c r="MC52" s="17"/>
      <c r="MD52" s="17"/>
      <c r="ME52" s="17">
        <v>0</v>
      </c>
      <c r="MF52" s="17">
        <v>139.69999999999999</v>
      </c>
      <c r="MG52" s="17">
        <v>153.12560999999999</v>
      </c>
      <c r="MH52" s="17">
        <v>153.09592000000001</v>
      </c>
      <c r="MI52" s="17">
        <v>-13.39592</v>
      </c>
      <c r="MJ52" s="17">
        <v>140.5</v>
      </c>
      <c r="MK52" s="17">
        <v>153.12560999999999</v>
      </c>
      <c r="ML52" s="17">
        <v>153.09592000000001</v>
      </c>
      <c r="MM52" s="17">
        <v>-12.59592</v>
      </c>
      <c r="MN52" s="17">
        <v>147.9</v>
      </c>
      <c r="MO52" s="17">
        <v>153.58544000000001</v>
      </c>
      <c r="MP52" s="17">
        <v>153.55566999999999</v>
      </c>
      <c r="MQ52" s="17">
        <v>-5.6556699999999998</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6.7</v>
      </c>
      <c r="NU52" s="17">
        <v>7.0432300000000003</v>
      </c>
      <c r="NV52" s="17">
        <v>7.0432300000000003</v>
      </c>
      <c r="NW52" s="17">
        <v>-0.34322999999999998</v>
      </c>
      <c r="NX52" s="17">
        <v>4.0999999999999996</v>
      </c>
      <c r="NY52" s="17">
        <v>7.3890099999999999</v>
      </c>
      <c r="NZ52" s="17">
        <v>7.3890099999999999</v>
      </c>
      <c r="OA52" s="17">
        <v>-3.2890100000000002</v>
      </c>
      <c r="OB52" s="17">
        <v>20</v>
      </c>
      <c r="OC52" s="17">
        <v>20</v>
      </c>
      <c r="OD52" s="17">
        <v>17.492709999999999</v>
      </c>
      <c r="OE52" s="17">
        <v>2.5072899999999998</v>
      </c>
      <c r="OF52" s="17">
        <v>0</v>
      </c>
      <c r="OG52" s="17"/>
      <c r="OH52" s="17"/>
      <c r="OI52" s="17">
        <v>0</v>
      </c>
      <c r="OJ52" s="17">
        <v>84.3</v>
      </c>
      <c r="OK52" s="17">
        <v>87.16</v>
      </c>
      <c r="OL52" s="17">
        <v>87.16</v>
      </c>
      <c r="OM52" s="17">
        <v>-2.86</v>
      </c>
      <c r="ON52" s="17">
        <v>0</v>
      </c>
      <c r="OO52" s="17"/>
      <c r="OP52" s="17"/>
      <c r="OQ52" s="17">
        <v>0</v>
      </c>
      <c r="OR52" s="17">
        <v>0</v>
      </c>
      <c r="OS52" s="17">
        <v>0.69699999999999995</v>
      </c>
      <c r="OT52" s="17">
        <v>0.69699999999999995</v>
      </c>
      <c r="OU52" s="17">
        <v>-0.69699999999999995</v>
      </c>
      <c r="OV52" s="17">
        <v>0</v>
      </c>
      <c r="OW52" s="17"/>
      <c r="OX52" s="17"/>
      <c r="OY52" s="17">
        <v>0</v>
      </c>
      <c r="OZ52" s="17">
        <v>20.100000000000001</v>
      </c>
      <c r="PA52" s="17">
        <v>19.436350000000001</v>
      </c>
      <c r="PB52" s="17">
        <v>19.436350000000001</v>
      </c>
      <c r="PC52" s="17">
        <v>0.66364999999999996</v>
      </c>
      <c r="PD52" s="17">
        <v>9.9</v>
      </c>
      <c r="PE52" s="17">
        <v>9.9830000000000005</v>
      </c>
      <c r="PF52" s="17">
        <v>9.9830000000000005</v>
      </c>
      <c r="PG52" s="17">
        <v>-8.3000000000000004E-2</v>
      </c>
      <c r="PH52" s="17">
        <v>5.5</v>
      </c>
      <c r="PI52" s="17">
        <v>5.67</v>
      </c>
      <c r="PJ52" s="17">
        <v>5.67</v>
      </c>
      <c r="PK52" s="17">
        <v>-0.17</v>
      </c>
      <c r="PL52" s="17">
        <v>0</v>
      </c>
      <c r="PM52" s="17"/>
      <c r="PN52" s="17"/>
      <c r="PO52" s="17">
        <v>0</v>
      </c>
      <c r="PP52" s="17">
        <v>2.2000000000000002</v>
      </c>
      <c r="PQ52" s="17">
        <v>1</v>
      </c>
      <c r="PR52" s="17">
        <v>1</v>
      </c>
      <c r="PS52" s="17">
        <v>1.2</v>
      </c>
      <c r="PT52" s="17">
        <v>3.6</v>
      </c>
      <c r="PU52" s="17">
        <v>1.8</v>
      </c>
      <c r="PV52" s="17">
        <v>1.8</v>
      </c>
      <c r="PW52" s="17">
        <v>1.8</v>
      </c>
      <c r="PX52" s="17">
        <v>5.0999999999999996</v>
      </c>
      <c r="PY52" s="17">
        <v>5</v>
      </c>
      <c r="PZ52" s="17">
        <v>5</v>
      </c>
      <c r="QA52" s="17">
        <v>0.1</v>
      </c>
      <c r="QB52" s="17">
        <v>20.399999999999999</v>
      </c>
      <c r="QC52" s="17">
        <v>20.274049999999999</v>
      </c>
      <c r="QD52" s="17">
        <v>20.274049999999999</v>
      </c>
      <c r="QE52" s="17">
        <v>0.12595000000000001</v>
      </c>
      <c r="QF52" s="17">
        <v>20</v>
      </c>
      <c r="QG52" s="17">
        <v>19.436350000000001</v>
      </c>
      <c r="QH52" s="17">
        <v>19.436350000000001</v>
      </c>
      <c r="QI52" s="17">
        <v>0.56364999999999998</v>
      </c>
      <c r="QJ52" s="17">
        <v>18.8</v>
      </c>
      <c r="QK52" s="17">
        <v>19</v>
      </c>
      <c r="QL52" s="17">
        <v>17.492709999999999</v>
      </c>
      <c r="QM52" s="17">
        <v>1.3072900000000001</v>
      </c>
      <c r="QN52" s="17">
        <v>3.4</v>
      </c>
      <c r="QO52" s="17">
        <v>3.4</v>
      </c>
      <c r="QP52" s="17">
        <v>3.4</v>
      </c>
      <c r="QQ52" s="17">
        <v>0</v>
      </c>
      <c r="QR52" s="17">
        <v>18.5</v>
      </c>
      <c r="QS52" s="17">
        <v>9.1999999999999993</v>
      </c>
      <c r="QT52" s="17">
        <v>9.1999999999999993</v>
      </c>
      <c r="QU52" s="17">
        <v>9.3000000000000007</v>
      </c>
      <c r="QV52" s="17">
        <v>0</v>
      </c>
      <c r="QW52" s="17"/>
      <c r="QX52" s="17"/>
      <c r="QY52" s="17">
        <v>0</v>
      </c>
      <c r="QZ52" s="17">
        <v>0</v>
      </c>
      <c r="RA52" s="17"/>
      <c r="RB52" s="17"/>
      <c r="RC52" s="17">
        <v>0</v>
      </c>
      <c r="RD52" s="17">
        <v>17.100000000000001</v>
      </c>
      <c r="RE52" s="17">
        <v>20.9</v>
      </c>
      <c r="RF52" s="17">
        <v>18.315000000000001</v>
      </c>
      <c r="RG52" s="17">
        <v>-1.2150000000000001</v>
      </c>
      <c r="RH52" s="17">
        <v>60.7</v>
      </c>
      <c r="RI52" s="17">
        <v>52.344000000000001</v>
      </c>
      <c r="RJ52" s="17">
        <v>52.344000000000001</v>
      </c>
      <c r="RK52" s="17">
        <v>8.3559999999999999</v>
      </c>
      <c r="RL52" s="17">
        <v>0</v>
      </c>
      <c r="RM52" s="17"/>
      <c r="RN52" s="17"/>
      <c r="RO52" s="17">
        <v>0</v>
      </c>
      <c r="RP52" s="17">
        <v>3.5</v>
      </c>
      <c r="RQ52" s="17">
        <v>3.5009999999999999</v>
      </c>
      <c r="RR52" s="17">
        <v>3.5009999999999999</v>
      </c>
      <c r="RS52" s="17">
        <v>-1E-3</v>
      </c>
      <c r="RT52" s="17">
        <v>14.1</v>
      </c>
      <c r="RU52" s="17">
        <v>3.8105099999999998</v>
      </c>
      <c r="RV52" s="17">
        <v>19.792000000000002</v>
      </c>
      <c r="RW52" s="17">
        <v>-5.6920000000000002</v>
      </c>
      <c r="RX52" s="17">
        <v>3</v>
      </c>
      <c r="RY52" s="17">
        <v>2</v>
      </c>
      <c r="RZ52" s="17">
        <v>2</v>
      </c>
      <c r="SA52" s="17">
        <v>1</v>
      </c>
      <c r="SB52" s="17"/>
      <c r="SC52" s="17"/>
      <c r="SD52" s="17">
        <v>0.4</v>
      </c>
      <c r="SE52" s="17">
        <v>-0.4</v>
      </c>
      <c r="SF52" s="17">
        <v>0</v>
      </c>
      <c r="SG52" s="17"/>
      <c r="SH52" s="17"/>
      <c r="SI52" s="17">
        <v>0</v>
      </c>
      <c r="SJ52" s="17">
        <v>19.8</v>
      </c>
      <c r="SK52" s="17">
        <v>19.1448</v>
      </c>
      <c r="SL52" s="17">
        <v>19.1448</v>
      </c>
      <c r="SM52" s="17">
        <v>0.6552</v>
      </c>
      <c r="SN52" s="17">
        <v>10.199999999999999</v>
      </c>
      <c r="SO52" s="17">
        <v>10.301259999999999</v>
      </c>
      <c r="SP52" s="17">
        <v>10.301259999999999</v>
      </c>
      <c r="SQ52" s="17">
        <v>-0.10126</v>
      </c>
      <c r="SR52" s="17">
        <v>20.2</v>
      </c>
      <c r="SS52" s="17">
        <v>19.436350000000001</v>
      </c>
      <c r="ST52" s="17">
        <v>19.436350000000001</v>
      </c>
      <c r="SU52" s="17">
        <v>0.76365000000000005</v>
      </c>
      <c r="SV52" s="17">
        <v>20.2</v>
      </c>
      <c r="SW52" s="17">
        <v>19.436350000000001</v>
      </c>
      <c r="SX52" s="17">
        <v>19.436350000000001</v>
      </c>
      <c r="SY52" s="17">
        <v>0.76365000000000005</v>
      </c>
      <c r="SZ52" s="17">
        <v>20</v>
      </c>
      <c r="TA52" s="17">
        <v>19.241980000000002</v>
      </c>
      <c r="TB52" s="17">
        <v>19.241980000000002</v>
      </c>
      <c r="TC52" s="17">
        <v>0.75802000000000003</v>
      </c>
      <c r="TD52" s="17">
        <v>6.4</v>
      </c>
      <c r="TE52" s="17">
        <v>8.1739999999999995</v>
      </c>
      <c r="TF52" s="17">
        <v>8.1739999999999995</v>
      </c>
      <c r="TG52" s="17">
        <v>-1.774</v>
      </c>
      <c r="TH52" s="17">
        <v>19.399999999999999</v>
      </c>
      <c r="TI52" s="17">
        <v>24</v>
      </c>
      <c r="TJ52" s="17">
        <v>24.273</v>
      </c>
      <c r="TK52" s="17">
        <v>-4.8730000000000002</v>
      </c>
      <c r="TL52" s="17">
        <v>0</v>
      </c>
      <c r="TM52" s="17"/>
      <c r="TN52" s="17"/>
      <c r="TO52" s="17">
        <v>0</v>
      </c>
      <c r="TP52" s="17">
        <v>43.61</v>
      </c>
      <c r="TQ52" s="17">
        <v>54.4</v>
      </c>
      <c r="TR52" s="17">
        <v>47.753</v>
      </c>
      <c r="TS52" s="17">
        <v>-4.1429999999999998</v>
      </c>
      <c r="TT52" s="17">
        <v>87.9</v>
      </c>
      <c r="TU52" s="17">
        <v>72</v>
      </c>
      <c r="TV52" s="17">
        <v>68.111999999999995</v>
      </c>
      <c r="TW52" s="17">
        <v>19.788</v>
      </c>
      <c r="TX52" s="17">
        <v>3.73</v>
      </c>
      <c r="TY52" s="17">
        <v>1.579</v>
      </c>
      <c r="TZ52" s="17">
        <v>1.579</v>
      </c>
      <c r="UA52" s="17">
        <v>2.1509999999999998</v>
      </c>
      <c r="UB52" s="17">
        <v>2.97</v>
      </c>
      <c r="UC52" s="17">
        <v>2.085</v>
      </c>
      <c r="UD52" s="17">
        <v>2.085</v>
      </c>
      <c r="UE52" s="17">
        <v>0.88500000000000001</v>
      </c>
      <c r="UF52" s="17">
        <v>0</v>
      </c>
      <c r="UG52" s="17"/>
      <c r="UH52" s="17"/>
      <c r="UI52" s="17">
        <v>0</v>
      </c>
      <c r="UJ52" s="17">
        <v>20.9</v>
      </c>
      <c r="UK52" s="17">
        <v>19.922249999999998</v>
      </c>
      <c r="UL52" s="17">
        <v>19.922249999999998</v>
      </c>
      <c r="UM52" s="17">
        <v>0.97775000000000001</v>
      </c>
      <c r="UN52" s="17">
        <v>8.1999999999999993</v>
      </c>
      <c r="UO52" s="17">
        <v>8.1999999999999993</v>
      </c>
      <c r="UP52" s="17">
        <v>8.1999999999999993</v>
      </c>
      <c r="UQ52" s="17">
        <v>0</v>
      </c>
      <c r="UR52" s="17">
        <v>4.9000000000000004</v>
      </c>
      <c r="US52" s="17">
        <v>6.8</v>
      </c>
      <c r="UT52" s="17">
        <v>6.8</v>
      </c>
      <c r="UU52" s="17">
        <v>-1.9</v>
      </c>
      <c r="UV52" s="17">
        <v>20.399999999999999</v>
      </c>
      <c r="UW52" s="17">
        <v>20</v>
      </c>
      <c r="UX52" s="17">
        <v>19.436350000000001</v>
      </c>
      <c r="UY52" s="17">
        <v>0.96365000000000001</v>
      </c>
      <c r="UZ52" s="17">
        <v>20.399999999999999</v>
      </c>
      <c r="VA52" s="17">
        <v>20</v>
      </c>
      <c r="VB52" s="17">
        <v>19.436350000000001</v>
      </c>
      <c r="VC52" s="17">
        <v>0.96365000000000001</v>
      </c>
      <c r="VD52" s="17">
        <v>20.100000000000001</v>
      </c>
      <c r="VE52" s="17">
        <v>20</v>
      </c>
      <c r="VF52" s="17">
        <v>19.436350000000001</v>
      </c>
      <c r="VG52" s="17">
        <v>0.66364999999999996</v>
      </c>
      <c r="VH52" s="17">
        <v>0</v>
      </c>
      <c r="VI52" s="17">
        <v>1.5740000000000001</v>
      </c>
      <c r="VJ52" s="17">
        <v>1.5740000000000001</v>
      </c>
      <c r="VK52" s="17">
        <v>-1.5740000000000001</v>
      </c>
      <c r="VL52" s="17">
        <v>0</v>
      </c>
      <c r="VM52" s="17"/>
      <c r="VN52" s="17"/>
      <c r="VO52" s="17">
        <v>0</v>
      </c>
      <c r="VP52" s="17">
        <v>0</v>
      </c>
      <c r="VQ52" s="17"/>
      <c r="VR52" s="17"/>
      <c r="VS52" s="17">
        <v>0</v>
      </c>
      <c r="VT52" s="17">
        <v>0</v>
      </c>
      <c r="VU52" s="17"/>
      <c r="VV52" s="17"/>
      <c r="VW52" s="17">
        <v>0</v>
      </c>
      <c r="VX52" s="17">
        <v>0.3</v>
      </c>
      <c r="VY52" s="17">
        <v>0.6</v>
      </c>
      <c r="VZ52" s="17">
        <v>0.6</v>
      </c>
      <c r="WA52" s="17">
        <v>-0.3</v>
      </c>
      <c r="WB52" s="17">
        <v>55.2</v>
      </c>
      <c r="WC52" s="17">
        <v>71.8</v>
      </c>
      <c r="WD52" s="17">
        <v>83.308000000000007</v>
      </c>
      <c r="WE52" s="17">
        <v>-28.108000000000001</v>
      </c>
      <c r="WF52" s="17">
        <v>62.7</v>
      </c>
      <c r="WG52" s="17">
        <v>65.099999999999994</v>
      </c>
      <c r="WH52" s="17">
        <v>75.700999999999993</v>
      </c>
      <c r="WI52" s="17">
        <v>-13.000999999999999</v>
      </c>
      <c r="WJ52" s="17">
        <v>0</v>
      </c>
      <c r="WK52" s="17"/>
      <c r="WL52" s="17"/>
      <c r="WM52" s="17">
        <v>0</v>
      </c>
      <c r="WN52" s="17">
        <v>4.4000000000000004</v>
      </c>
      <c r="WO52" s="17">
        <v>4.2</v>
      </c>
      <c r="WP52" s="17">
        <v>4.2</v>
      </c>
      <c r="WQ52" s="17">
        <v>0.2</v>
      </c>
      <c r="WR52" s="17">
        <v>0</v>
      </c>
      <c r="WS52" s="17">
        <v>1.2</v>
      </c>
      <c r="WT52" s="17">
        <v>1.2</v>
      </c>
      <c r="WU52" s="17">
        <v>-1.2</v>
      </c>
      <c r="WV52" s="17">
        <v>2.4</v>
      </c>
      <c r="WW52" s="17">
        <v>2.4</v>
      </c>
      <c r="WX52" s="17">
        <v>2.4</v>
      </c>
      <c r="WY52" s="17">
        <v>0</v>
      </c>
      <c r="WZ52" s="17">
        <v>1.1000000000000001</v>
      </c>
      <c r="XA52" s="17">
        <v>1.4</v>
      </c>
      <c r="XB52" s="17">
        <v>1.4</v>
      </c>
      <c r="XC52" s="17">
        <v>-0.3</v>
      </c>
      <c r="XD52" s="17">
        <v>0</v>
      </c>
      <c r="XE52" s="17"/>
      <c r="XF52" s="17"/>
      <c r="XG52" s="17">
        <v>0</v>
      </c>
      <c r="XH52" s="17">
        <v>8.8000000000000007</v>
      </c>
      <c r="XI52" s="17">
        <v>9</v>
      </c>
      <c r="XJ52" s="17">
        <v>9</v>
      </c>
      <c r="XK52" s="17">
        <v>-0.2</v>
      </c>
      <c r="XL52" s="17">
        <v>20</v>
      </c>
      <c r="XM52" s="17">
        <v>19.241980000000002</v>
      </c>
      <c r="XN52" s="17">
        <v>19.241980000000002</v>
      </c>
      <c r="XO52" s="17">
        <v>0.75802000000000003</v>
      </c>
      <c r="XP52" s="17">
        <v>9.9</v>
      </c>
      <c r="XQ52" s="17">
        <v>10.7</v>
      </c>
      <c r="XR52" s="17">
        <v>10.7</v>
      </c>
      <c r="XS52" s="17">
        <v>-0.8</v>
      </c>
      <c r="XT52" s="17">
        <v>26.9</v>
      </c>
      <c r="XU52" s="17">
        <v>30.5</v>
      </c>
      <c r="XV52" s="17">
        <v>29</v>
      </c>
      <c r="XW52" s="17">
        <v>-2.1</v>
      </c>
      <c r="XX52" s="17">
        <v>34.4</v>
      </c>
      <c r="XY52" s="17">
        <v>30.5</v>
      </c>
      <c r="XZ52" s="17">
        <v>29</v>
      </c>
      <c r="YA52" s="17">
        <v>5.4</v>
      </c>
      <c r="YB52" s="17">
        <v>4</v>
      </c>
      <c r="YC52" s="17">
        <v>14</v>
      </c>
      <c r="YD52" s="17">
        <v>14</v>
      </c>
      <c r="YE52" s="17">
        <v>-10</v>
      </c>
      <c r="YF52" s="17">
        <v>16.3</v>
      </c>
      <c r="YG52" s="17">
        <v>18.25</v>
      </c>
      <c r="YH52" s="17">
        <v>18.25</v>
      </c>
      <c r="YI52" s="17">
        <v>-1.95</v>
      </c>
      <c r="YJ52" s="17">
        <v>8.6999999999999993</v>
      </c>
      <c r="YK52" s="17">
        <v>7.99</v>
      </c>
      <c r="YL52" s="17">
        <v>7.99</v>
      </c>
      <c r="YM52" s="17">
        <v>0.71</v>
      </c>
      <c r="YN52" s="17">
        <v>10.5</v>
      </c>
      <c r="YO52" s="17">
        <v>11</v>
      </c>
      <c r="YP52" s="17">
        <v>11</v>
      </c>
      <c r="YQ52" s="17">
        <v>-0.5</v>
      </c>
      <c r="YR52" s="17">
        <v>22.5</v>
      </c>
      <c r="YS52" s="17">
        <v>22</v>
      </c>
      <c r="YT52" s="17">
        <v>22</v>
      </c>
      <c r="YU52" s="17">
        <v>0.5</v>
      </c>
    </row>
    <row r="53" spans="1:671" ht="24" customHeight="1" x14ac:dyDescent="0.25">
      <c r="A53" s="1"/>
      <c r="B53" s="16" t="s">
        <v>102</v>
      </c>
      <c r="C53" s="16" t="s">
        <v>906</v>
      </c>
      <c r="D53" s="17">
        <v>205</v>
      </c>
      <c r="E53" s="17">
        <v>203.40136000000001</v>
      </c>
      <c r="F53" s="17">
        <v>203.40136000000001</v>
      </c>
      <c r="G53" s="17">
        <v>1.5986400000000001</v>
      </c>
      <c r="H53" s="17">
        <v>604.6</v>
      </c>
      <c r="I53" s="17">
        <v>600.22326999999996</v>
      </c>
      <c r="J53" s="17">
        <v>631.22380999999996</v>
      </c>
      <c r="K53" s="17">
        <v>-26.623809999999999</v>
      </c>
      <c r="L53" s="17">
        <v>204.6</v>
      </c>
      <c r="M53" s="17">
        <v>146.79963000000001</v>
      </c>
      <c r="N53" s="17">
        <v>146.79963000000001</v>
      </c>
      <c r="O53" s="17">
        <v>57.800370000000001</v>
      </c>
      <c r="P53" s="17"/>
      <c r="Q53" s="17"/>
      <c r="R53" s="17"/>
      <c r="S53" s="17">
        <v>0</v>
      </c>
      <c r="T53" s="17"/>
      <c r="U53" s="17"/>
      <c r="V53" s="17"/>
      <c r="W53" s="17">
        <v>0</v>
      </c>
      <c r="X53" s="17">
        <v>91.4</v>
      </c>
      <c r="Y53" s="17">
        <v>91.867829999999998</v>
      </c>
      <c r="Z53" s="17">
        <v>91.867829999999998</v>
      </c>
      <c r="AA53" s="17">
        <v>-0.46783000000000002</v>
      </c>
      <c r="AB53" s="17">
        <v>163.1</v>
      </c>
      <c r="AC53" s="17">
        <v>162.59082000000001</v>
      </c>
      <c r="AD53" s="17">
        <v>242</v>
      </c>
      <c r="AE53" s="17">
        <v>-78.900000000000006</v>
      </c>
      <c r="AF53" s="17"/>
      <c r="AG53" s="17"/>
      <c r="AH53" s="17"/>
      <c r="AI53" s="17">
        <v>0</v>
      </c>
      <c r="AJ53" s="17">
        <v>0</v>
      </c>
      <c r="AK53" s="17"/>
      <c r="AL53" s="17"/>
      <c r="AM53" s="17">
        <v>0</v>
      </c>
      <c r="AN53" s="17">
        <v>0</v>
      </c>
      <c r="AO53" s="17"/>
      <c r="AP53" s="17"/>
      <c r="AQ53" s="17">
        <v>0</v>
      </c>
      <c r="AR53" s="17">
        <v>201.7</v>
      </c>
      <c r="AS53" s="17">
        <v>202.65</v>
      </c>
      <c r="AT53" s="17">
        <v>202.65</v>
      </c>
      <c r="AU53" s="17">
        <v>-0.95</v>
      </c>
      <c r="AV53" s="17">
        <v>199.7</v>
      </c>
      <c r="AW53" s="17">
        <v>205.26275000000001</v>
      </c>
      <c r="AX53" s="17">
        <v>205.26275000000001</v>
      </c>
      <c r="AY53" s="17">
        <v>-5.5627500000000003</v>
      </c>
      <c r="AZ53" s="17"/>
      <c r="BA53" s="17"/>
      <c r="BB53" s="17"/>
      <c r="BC53" s="17">
        <v>0</v>
      </c>
      <c r="BD53" s="17">
        <v>205.8</v>
      </c>
      <c r="BE53" s="17">
        <v>205.21601999999999</v>
      </c>
      <c r="BF53" s="17"/>
      <c r="BG53" s="17">
        <v>205.8</v>
      </c>
      <c r="BH53" s="17"/>
      <c r="BI53" s="17"/>
      <c r="BJ53" s="17"/>
      <c r="BK53" s="17">
        <v>0</v>
      </c>
      <c r="BL53" s="17">
        <v>275.2</v>
      </c>
      <c r="BM53" s="17">
        <v>566.08941000000004</v>
      </c>
      <c r="BN53" s="17">
        <v>566.08941000000004</v>
      </c>
      <c r="BO53" s="17">
        <v>-290.88941</v>
      </c>
      <c r="BP53" s="17">
        <v>10.3</v>
      </c>
      <c r="BQ53" s="17">
        <v>10.52094</v>
      </c>
      <c r="BR53" s="17">
        <v>10.52094</v>
      </c>
      <c r="BS53" s="17">
        <v>-0.22094</v>
      </c>
      <c r="BT53" s="17"/>
      <c r="BU53" s="17"/>
      <c r="BV53" s="17"/>
      <c r="BW53" s="17">
        <v>0</v>
      </c>
      <c r="BX53" s="17"/>
      <c r="BY53" s="17"/>
      <c r="BZ53" s="17"/>
      <c r="CA53" s="17">
        <v>0</v>
      </c>
      <c r="CB53" s="17"/>
      <c r="CC53" s="17"/>
      <c r="CD53" s="17"/>
      <c r="CE53" s="17">
        <v>0</v>
      </c>
      <c r="CF53" s="17"/>
      <c r="CG53" s="17"/>
      <c r="CH53" s="17"/>
      <c r="CI53" s="17">
        <v>0</v>
      </c>
      <c r="CJ53" s="17">
        <v>168.3</v>
      </c>
      <c r="CK53" s="17">
        <v>164.06706</v>
      </c>
      <c r="CL53" s="17">
        <v>164.06706</v>
      </c>
      <c r="CM53" s="17">
        <v>4.2329400000000001</v>
      </c>
      <c r="CN53" s="17">
        <v>7.5</v>
      </c>
      <c r="CO53" s="17">
        <v>5.1383299999999998</v>
      </c>
      <c r="CP53" s="17">
        <v>5.1383299999999998</v>
      </c>
      <c r="CQ53" s="17">
        <v>2.3616700000000002</v>
      </c>
      <c r="CR53" s="17">
        <v>5.7</v>
      </c>
      <c r="CS53" s="17">
        <v>2.8205</v>
      </c>
      <c r="CT53" s="17">
        <v>2.8205</v>
      </c>
      <c r="CU53" s="17">
        <v>2.8795000000000002</v>
      </c>
      <c r="CV53" s="17">
        <v>0</v>
      </c>
      <c r="CW53" s="17">
        <v>22.410769999999999</v>
      </c>
      <c r="CX53" s="17">
        <v>22.410769999999999</v>
      </c>
      <c r="CY53" s="17">
        <v>-22.410769999999999</v>
      </c>
      <c r="CZ53" s="17">
        <v>7</v>
      </c>
      <c r="DA53" s="17">
        <v>6.8787000000000003</v>
      </c>
      <c r="DB53" s="17">
        <v>6.8787000000000003</v>
      </c>
      <c r="DC53" s="17">
        <v>0.12130000000000001</v>
      </c>
      <c r="DD53" s="17">
        <v>14.9</v>
      </c>
      <c r="DE53" s="17">
        <v>14.933920000000001</v>
      </c>
      <c r="DF53" s="17">
        <v>14.933920000000001</v>
      </c>
      <c r="DG53" s="17">
        <v>-3.3919999999999999E-2</v>
      </c>
      <c r="DH53" s="17">
        <v>142.4</v>
      </c>
      <c r="DI53" s="17">
        <v>142.44412</v>
      </c>
      <c r="DJ53" s="17">
        <v>142.44412</v>
      </c>
      <c r="DK53" s="17">
        <v>-4.4119999999999999E-2</v>
      </c>
      <c r="DL53" s="17"/>
      <c r="DM53" s="17"/>
      <c r="DN53" s="17"/>
      <c r="DO53" s="17">
        <v>0</v>
      </c>
      <c r="DP53" s="17"/>
      <c r="DQ53" s="17"/>
      <c r="DR53" s="17"/>
      <c r="DS53" s="17">
        <v>0</v>
      </c>
      <c r="DT53" s="17"/>
      <c r="DU53" s="17"/>
      <c r="DV53" s="17"/>
      <c r="DW53" s="17">
        <v>0</v>
      </c>
      <c r="DX53" s="17"/>
      <c r="DY53" s="17"/>
      <c r="DZ53" s="17"/>
      <c r="EA53" s="17">
        <v>0</v>
      </c>
      <c r="EB53" s="17">
        <v>110.7</v>
      </c>
      <c r="EC53" s="17">
        <v>112.46647</v>
      </c>
      <c r="ED53" s="17">
        <v>112.46647</v>
      </c>
      <c r="EE53" s="17">
        <v>-1.76647</v>
      </c>
      <c r="EF53" s="17">
        <v>172.2</v>
      </c>
      <c r="EG53" s="17">
        <v>176.40821</v>
      </c>
      <c r="EH53" s="17">
        <v>147.25369000000001</v>
      </c>
      <c r="EI53" s="17">
        <v>24.94631</v>
      </c>
      <c r="EJ53" s="17"/>
      <c r="EK53" s="17"/>
      <c r="EL53" s="17"/>
      <c r="EM53" s="17">
        <v>0</v>
      </c>
      <c r="EN53" s="17"/>
      <c r="EO53" s="17"/>
      <c r="EP53" s="17"/>
      <c r="EQ53" s="17">
        <v>0</v>
      </c>
      <c r="ER53" s="17"/>
      <c r="ES53" s="17"/>
      <c r="ET53" s="17"/>
      <c r="EU53" s="17">
        <v>0</v>
      </c>
      <c r="EV53" s="17">
        <v>6.5</v>
      </c>
      <c r="EW53" s="17">
        <v>6.39</v>
      </c>
      <c r="EX53" s="17">
        <v>6.39</v>
      </c>
      <c r="EY53" s="17">
        <v>0.11</v>
      </c>
      <c r="EZ53" s="17">
        <v>462.7</v>
      </c>
      <c r="FA53" s="17">
        <v>457.09426999999999</v>
      </c>
      <c r="FB53" s="17">
        <v>457.09426999999999</v>
      </c>
      <c r="FC53" s="17">
        <v>5.6057300000000003</v>
      </c>
      <c r="FD53" s="17">
        <v>78.400000000000006</v>
      </c>
      <c r="FE53" s="17">
        <v>81.635570000000001</v>
      </c>
      <c r="FF53" s="17">
        <v>81.635570000000001</v>
      </c>
      <c r="FG53" s="17">
        <v>-3.2355700000000001</v>
      </c>
      <c r="FH53" s="17">
        <v>153.1</v>
      </c>
      <c r="FI53" s="17">
        <v>151.36251999999999</v>
      </c>
      <c r="FJ53" s="17">
        <v>151.36251999999999</v>
      </c>
      <c r="FK53" s="17">
        <v>1.7374799999999999</v>
      </c>
      <c r="FL53" s="17">
        <v>42</v>
      </c>
      <c r="FM53" s="17">
        <v>41.89893</v>
      </c>
      <c r="FN53" s="17">
        <v>41.89893</v>
      </c>
      <c r="FO53" s="17">
        <v>0.10106999999999999</v>
      </c>
      <c r="FP53" s="17">
        <v>18.399999999999999</v>
      </c>
      <c r="FQ53" s="17">
        <v>19.21088</v>
      </c>
      <c r="FR53" s="17">
        <v>19.21088</v>
      </c>
      <c r="FS53" s="17">
        <v>-0.81088000000000005</v>
      </c>
      <c r="FT53" s="17">
        <v>18.899999999999999</v>
      </c>
      <c r="FU53" s="17">
        <v>18.172979999999999</v>
      </c>
      <c r="FV53" s="17">
        <v>18.172979999999999</v>
      </c>
      <c r="FW53" s="17">
        <v>0.72702</v>
      </c>
      <c r="FX53" s="17">
        <v>91.2</v>
      </c>
      <c r="FY53" s="17">
        <v>87.773570000000007</v>
      </c>
      <c r="FZ53" s="17">
        <v>87.773570000000007</v>
      </c>
      <c r="GA53" s="17">
        <v>3.4264299999999999</v>
      </c>
      <c r="GB53" s="17">
        <v>164.5</v>
      </c>
      <c r="GC53" s="17">
        <v>166.66181</v>
      </c>
      <c r="GD53" s="17">
        <v>185.82039</v>
      </c>
      <c r="GE53" s="17">
        <v>-21.32039</v>
      </c>
      <c r="GF53" s="17">
        <v>165.2</v>
      </c>
      <c r="GG53" s="17">
        <v>166.66181</v>
      </c>
      <c r="GH53" s="17">
        <v>185.82039</v>
      </c>
      <c r="GI53" s="17">
        <v>-20.62039</v>
      </c>
      <c r="GJ53" s="17">
        <v>173.5</v>
      </c>
      <c r="GK53" s="17">
        <v>167.16229000000001</v>
      </c>
      <c r="GL53" s="17">
        <v>186.37841</v>
      </c>
      <c r="GM53" s="17">
        <v>-12.878410000000001</v>
      </c>
      <c r="GN53" s="17">
        <v>107.5</v>
      </c>
      <c r="GO53" s="17">
        <v>110.48202000000001</v>
      </c>
      <c r="GP53" s="17">
        <v>110.48202000000001</v>
      </c>
      <c r="GQ53" s="17">
        <v>-2.9820199999999999</v>
      </c>
      <c r="GR53" s="17">
        <v>47.3</v>
      </c>
      <c r="GS53" s="17">
        <v>47.082599999999999</v>
      </c>
      <c r="GT53" s="17">
        <v>47.082599999999999</v>
      </c>
      <c r="GU53" s="17">
        <v>0.21740000000000001</v>
      </c>
      <c r="GV53" s="17">
        <v>44.5</v>
      </c>
      <c r="GW53" s="17">
        <v>44.103009999999998</v>
      </c>
      <c r="GX53" s="17">
        <v>44.103009999999998</v>
      </c>
      <c r="GY53" s="17">
        <v>0.39699000000000001</v>
      </c>
      <c r="GZ53" s="17">
        <v>4</v>
      </c>
      <c r="HA53" s="17">
        <v>4.1192200000000003</v>
      </c>
      <c r="HB53" s="17">
        <v>4.1192200000000003</v>
      </c>
      <c r="HC53" s="17">
        <v>-0.11922000000000001</v>
      </c>
      <c r="HD53" s="17">
        <v>33.5</v>
      </c>
      <c r="HE53" s="17">
        <v>33.36054</v>
      </c>
      <c r="HF53" s="17">
        <v>33.36054</v>
      </c>
      <c r="HG53" s="17">
        <v>0.13946</v>
      </c>
      <c r="HH53" s="17">
        <v>147.69999999999999</v>
      </c>
      <c r="HI53" s="17">
        <v>170</v>
      </c>
      <c r="HJ53" s="17">
        <v>170</v>
      </c>
      <c r="HK53" s="17">
        <v>-22.3</v>
      </c>
      <c r="HL53" s="17"/>
      <c r="HM53" s="17"/>
      <c r="HN53" s="17"/>
      <c r="HO53" s="17">
        <v>0</v>
      </c>
      <c r="HP53" s="17"/>
      <c r="HQ53" s="17"/>
      <c r="HR53" s="17"/>
      <c r="HS53" s="17">
        <v>0</v>
      </c>
      <c r="HT53" s="17">
        <v>41.9</v>
      </c>
      <c r="HU53" s="17">
        <v>10.43375</v>
      </c>
      <c r="HV53" s="17">
        <v>42.517389999999999</v>
      </c>
      <c r="HW53" s="17">
        <v>-0.61738999999999999</v>
      </c>
      <c r="HX53" s="17"/>
      <c r="HY53" s="17"/>
      <c r="HZ53" s="17"/>
      <c r="IA53" s="17">
        <v>0</v>
      </c>
      <c r="IB53" s="17"/>
      <c r="IC53" s="17"/>
      <c r="ID53" s="17"/>
      <c r="IE53" s="17">
        <v>0</v>
      </c>
      <c r="IF53" s="17">
        <v>46.4</v>
      </c>
      <c r="IG53" s="17">
        <v>45.265309999999999</v>
      </c>
      <c r="IH53" s="17">
        <v>45.265309999999999</v>
      </c>
      <c r="II53" s="17">
        <v>1.13469</v>
      </c>
      <c r="IJ53" s="17"/>
      <c r="IK53" s="17"/>
      <c r="IL53" s="17"/>
      <c r="IM53" s="17">
        <v>0</v>
      </c>
      <c r="IN53" s="17"/>
      <c r="IO53" s="17"/>
      <c r="IP53" s="17"/>
      <c r="IQ53" s="17">
        <v>0</v>
      </c>
      <c r="IR53" s="17"/>
      <c r="IS53" s="17"/>
      <c r="IT53" s="17"/>
      <c r="IU53" s="17">
        <v>0</v>
      </c>
      <c r="IV53" s="17">
        <v>127.62</v>
      </c>
      <c r="IW53" s="17">
        <v>128.10932</v>
      </c>
      <c r="IX53" s="17">
        <v>132.83837</v>
      </c>
      <c r="IY53" s="17">
        <v>-5.2183700000000002</v>
      </c>
      <c r="IZ53" s="17">
        <v>167.72</v>
      </c>
      <c r="JA53" s="17"/>
      <c r="JB53" s="17"/>
      <c r="JC53" s="17">
        <v>167.72</v>
      </c>
      <c r="JD53" s="17">
        <v>164.74</v>
      </c>
      <c r="JE53" s="17">
        <v>165.00001</v>
      </c>
      <c r="JF53" s="17"/>
      <c r="JG53" s="17">
        <v>164.74</v>
      </c>
      <c r="JH53" s="17">
        <v>199.19</v>
      </c>
      <c r="JI53" s="17">
        <v>188.00001</v>
      </c>
      <c r="JJ53" s="17">
        <v>202.72200000000001</v>
      </c>
      <c r="JK53" s="17">
        <v>-3.532</v>
      </c>
      <c r="JL53" s="17"/>
      <c r="JM53" s="17"/>
      <c r="JN53" s="17"/>
      <c r="JO53" s="17">
        <v>0</v>
      </c>
      <c r="JP53" s="17">
        <v>72.25</v>
      </c>
      <c r="JQ53" s="17">
        <v>73.275930000000002</v>
      </c>
      <c r="JR53" s="17">
        <v>73.275930000000002</v>
      </c>
      <c r="JS53" s="17">
        <v>-1.02593</v>
      </c>
      <c r="JT53" s="17">
        <v>35.79</v>
      </c>
      <c r="JU53" s="17">
        <v>36.747990000000001</v>
      </c>
      <c r="JV53" s="17">
        <v>36.747990000000001</v>
      </c>
      <c r="JW53" s="17">
        <v>-0.95799000000000001</v>
      </c>
      <c r="JX53" s="17"/>
      <c r="JY53" s="17"/>
      <c r="JZ53" s="17"/>
      <c r="KA53" s="17">
        <v>0</v>
      </c>
      <c r="KB53" s="17"/>
      <c r="KC53" s="17"/>
      <c r="KD53" s="17"/>
      <c r="KE53" s="17">
        <v>0</v>
      </c>
      <c r="KF53" s="17"/>
      <c r="KG53" s="17"/>
      <c r="KH53" s="17"/>
      <c r="KI53" s="17">
        <v>0</v>
      </c>
      <c r="KJ53" s="17"/>
      <c r="KK53" s="17"/>
      <c r="KL53" s="17">
        <v>16</v>
      </c>
      <c r="KM53" s="17">
        <v>-16</v>
      </c>
      <c r="KN53" s="17"/>
      <c r="KO53" s="17"/>
      <c r="KP53" s="17"/>
      <c r="KQ53" s="17">
        <v>0</v>
      </c>
      <c r="KR53" s="17"/>
      <c r="KS53" s="17"/>
      <c r="KT53" s="17"/>
      <c r="KU53" s="17">
        <v>0</v>
      </c>
      <c r="KV53" s="17">
        <v>2.4</v>
      </c>
      <c r="KW53" s="17">
        <v>1.33812</v>
      </c>
      <c r="KX53" s="17">
        <v>1.33812</v>
      </c>
      <c r="KY53" s="17">
        <v>1.0618799999999999</v>
      </c>
      <c r="KZ53" s="17">
        <v>163.4</v>
      </c>
      <c r="LA53" s="17">
        <v>104.94996</v>
      </c>
      <c r="LB53" s="17">
        <v>181.75316000000001</v>
      </c>
      <c r="LC53" s="17">
        <v>-18.353159999999999</v>
      </c>
      <c r="LD53" s="17">
        <v>130.4</v>
      </c>
      <c r="LE53" s="17">
        <v>133.16031000000001</v>
      </c>
      <c r="LF53" s="17">
        <v>133.16031000000001</v>
      </c>
      <c r="LG53" s="17">
        <v>-2.76031</v>
      </c>
      <c r="LH53" s="17">
        <v>63.1</v>
      </c>
      <c r="LI53" s="17">
        <v>67.199219999999997</v>
      </c>
      <c r="LJ53" s="17">
        <v>67.199219999999997</v>
      </c>
      <c r="LK53" s="17">
        <v>-4.0992199999999999</v>
      </c>
      <c r="LL53" s="17">
        <v>79.400000000000006</v>
      </c>
      <c r="LM53" s="17">
        <v>78.567999999999998</v>
      </c>
      <c r="LN53" s="17">
        <v>78.567999999999998</v>
      </c>
      <c r="LO53" s="17">
        <v>0.83199999999999996</v>
      </c>
      <c r="LP53" s="17">
        <v>30.2</v>
      </c>
      <c r="LQ53" s="17">
        <v>29.980560000000001</v>
      </c>
      <c r="LR53" s="17">
        <v>29.980560000000001</v>
      </c>
      <c r="LS53" s="17">
        <v>0.21944</v>
      </c>
      <c r="LT53" s="17">
        <v>0</v>
      </c>
      <c r="LU53" s="17"/>
      <c r="LV53" s="17"/>
      <c r="LW53" s="17">
        <v>0</v>
      </c>
      <c r="LX53" s="17"/>
      <c r="LY53" s="17"/>
      <c r="LZ53" s="17"/>
      <c r="MA53" s="17">
        <v>0</v>
      </c>
      <c r="MB53" s="17"/>
      <c r="MC53" s="17"/>
      <c r="MD53" s="17"/>
      <c r="ME53" s="17">
        <v>0</v>
      </c>
      <c r="MF53" s="17">
        <v>140.6</v>
      </c>
      <c r="MG53" s="17">
        <v>153.08142000000001</v>
      </c>
      <c r="MH53" s="17">
        <v>153.12568999999999</v>
      </c>
      <c r="MI53" s="17">
        <v>-12.525690000000001</v>
      </c>
      <c r="MJ53" s="17">
        <v>140.9</v>
      </c>
      <c r="MK53" s="17">
        <v>153.08142000000001</v>
      </c>
      <c r="ML53" s="17">
        <v>153.12568999999999</v>
      </c>
      <c r="MM53" s="17">
        <v>-12.22569</v>
      </c>
      <c r="MN53" s="17">
        <v>146.1</v>
      </c>
      <c r="MO53" s="17">
        <v>153.54112000000001</v>
      </c>
      <c r="MP53" s="17">
        <v>153.58553000000001</v>
      </c>
      <c r="MQ53" s="17">
        <v>-7.4855299999999998</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6.7</v>
      </c>
      <c r="NU53" s="17">
        <v>7.0432300000000003</v>
      </c>
      <c r="NV53" s="17">
        <v>7.0432300000000003</v>
      </c>
      <c r="NW53" s="17">
        <v>-0.34322999999999998</v>
      </c>
      <c r="NX53" s="17">
        <v>4.0999999999999996</v>
      </c>
      <c r="NY53" s="17">
        <v>7.3890099999999999</v>
      </c>
      <c r="NZ53" s="17">
        <v>7.3890099999999999</v>
      </c>
      <c r="OA53" s="17">
        <v>-3.2890100000000002</v>
      </c>
      <c r="OB53" s="17">
        <v>20</v>
      </c>
      <c r="OC53" s="17">
        <v>20</v>
      </c>
      <c r="OD53" s="17">
        <v>17.492709999999999</v>
      </c>
      <c r="OE53" s="17">
        <v>2.5072899999999998</v>
      </c>
      <c r="OF53" s="17">
        <v>0</v>
      </c>
      <c r="OG53" s="17"/>
      <c r="OH53" s="17"/>
      <c r="OI53" s="17">
        <v>0</v>
      </c>
      <c r="OJ53" s="17">
        <v>77.400000000000006</v>
      </c>
      <c r="OK53" s="17">
        <v>87.058999999999997</v>
      </c>
      <c r="OL53" s="17">
        <v>87.058999999999997</v>
      </c>
      <c r="OM53" s="17">
        <v>-9.6590000000000007</v>
      </c>
      <c r="ON53" s="17">
        <v>0</v>
      </c>
      <c r="OO53" s="17"/>
      <c r="OP53" s="17"/>
      <c r="OQ53" s="17">
        <v>0</v>
      </c>
      <c r="OR53" s="17">
        <v>0</v>
      </c>
      <c r="OS53" s="17">
        <v>0.433</v>
      </c>
      <c r="OT53" s="17">
        <v>0.433</v>
      </c>
      <c r="OU53" s="17">
        <v>-0.433</v>
      </c>
      <c r="OV53" s="17">
        <v>0</v>
      </c>
      <c r="OW53" s="17"/>
      <c r="OX53" s="17"/>
      <c r="OY53" s="17">
        <v>0</v>
      </c>
      <c r="OZ53" s="17">
        <v>20.100000000000001</v>
      </c>
      <c r="PA53" s="17">
        <v>19.436350000000001</v>
      </c>
      <c r="PB53" s="17">
        <v>19.436350000000001</v>
      </c>
      <c r="PC53" s="17">
        <v>0.66364999999999996</v>
      </c>
      <c r="PD53" s="17">
        <v>10</v>
      </c>
      <c r="PE53" s="17">
        <v>9.9830000000000005</v>
      </c>
      <c r="PF53" s="17">
        <v>9.9830000000000005</v>
      </c>
      <c r="PG53" s="17">
        <v>1.7000000000000001E-2</v>
      </c>
      <c r="PH53" s="17">
        <v>5.5</v>
      </c>
      <c r="PI53" s="17">
        <v>5.67</v>
      </c>
      <c r="PJ53" s="17">
        <v>5.67</v>
      </c>
      <c r="PK53" s="17">
        <v>-0.17</v>
      </c>
      <c r="PL53" s="17">
        <v>0</v>
      </c>
      <c r="PM53" s="17"/>
      <c r="PN53" s="17"/>
      <c r="PO53" s="17">
        <v>0</v>
      </c>
      <c r="PP53" s="17">
        <v>2.2000000000000002</v>
      </c>
      <c r="PQ53" s="17">
        <v>1</v>
      </c>
      <c r="PR53" s="17">
        <v>1</v>
      </c>
      <c r="PS53" s="17">
        <v>1.2</v>
      </c>
      <c r="PT53" s="17">
        <v>3.6</v>
      </c>
      <c r="PU53" s="17">
        <v>1.8</v>
      </c>
      <c r="PV53" s="17">
        <v>1.8</v>
      </c>
      <c r="PW53" s="17">
        <v>1.8</v>
      </c>
      <c r="PX53" s="17">
        <v>5.2</v>
      </c>
      <c r="PY53" s="17">
        <v>5</v>
      </c>
      <c r="PZ53" s="17">
        <v>5</v>
      </c>
      <c r="QA53" s="17">
        <v>0.2</v>
      </c>
      <c r="QB53" s="17">
        <v>20.2</v>
      </c>
      <c r="QC53" s="17">
        <v>20.274049999999999</v>
      </c>
      <c r="QD53" s="17">
        <v>20.274049999999999</v>
      </c>
      <c r="QE53" s="17">
        <v>-7.4050000000000005E-2</v>
      </c>
      <c r="QF53" s="17">
        <v>20</v>
      </c>
      <c r="QG53" s="17">
        <v>19.436350000000001</v>
      </c>
      <c r="QH53" s="17">
        <v>19.436350000000001</v>
      </c>
      <c r="QI53" s="17">
        <v>0.56364999999999998</v>
      </c>
      <c r="QJ53" s="17">
        <v>18.8</v>
      </c>
      <c r="QK53" s="17">
        <v>19</v>
      </c>
      <c r="QL53" s="17">
        <v>17.492709999999999</v>
      </c>
      <c r="QM53" s="17">
        <v>1.3072900000000001</v>
      </c>
      <c r="QN53" s="17">
        <v>3.4</v>
      </c>
      <c r="QO53" s="17">
        <v>3.4</v>
      </c>
      <c r="QP53" s="17">
        <v>3.4</v>
      </c>
      <c r="QQ53" s="17">
        <v>0</v>
      </c>
      <c r="QR53" s="17">
        <v>18.5</v>
      </c>
      <c r="QS53" s="17">
        <v>9.1999999999999993</v>
      </c>
      <c r="QT53" s="17">
        <v>9.1999999999999993</v>
      </c>
      <c r="QU53" s="17">
        <v>9.3000000000000007</v>
      </c>
      <c r="QV53" s="17">
        <v>0</v>
      </c>
      <c r="QW53" s="17"/>
      <c r="QX53" s="17"/>
      <c r="QY53" s="17">
        <v>0</v>
      </c>
      <c r="QZ53" s="17">
        <v>0</v>
      </c>
      <c r="RA53" s="17"/>
      <c r="RB53" s="17"/>
      <c r="RC53" s="17">
        <v>0</v>
      </c>
      <c r="RD53" s="17">
        <v>18.600000000000001</v>
      </c>
      <c r="RE53" s="17">
        <v>19.899999999999999</v>
      </c>
      <c r="RF53" s="17">
        <v>18.033000000000001</v>
      </c>
      <c r="RG53" s="17">
        <v>0.56699999999999995</v>
      </c>
      <c r="RH53" s="17">
        <v>65.599999999999994</v>
      </c>
      <c r="RI53" s="17">
        <v>50.67</v>
      </c>
      <c r="RJ53" s="17">
        <v>50.67</v>
      </c>
      <c r="RK53" s="17">
        <v>14.93</v>
      </c>
      <c r="RL53" s="17">
        <v>0</v>
      </c>
      <c r="RM53" s="17"/>
      <c r="RN53" s="17"/>
      <c r="RO53" s="17">
        <v>0</v>
      </c>
      <c r="RP53" s="17">
        <v>3.5</v>
      </c>
      <c r="RQ53" s="17">
        <v>3.5009999999999999</v>
      </c>
      <c r="RR53" s="17">
        <v>3.5009999999999999</v>
      </c>
      <c r="RS53" s="17">
        <v>-1E-3</v>
      </c>
      <c r="RT53" s="17">
        <v>14.1</v>
      </c>
      <c r="RU53" s="17">
        <v>3.8105000000000002</v>
      </c>
      <c r="RV53" s="17">
        <v>19.792000000000002</v>
      </c>
      <c r="RW53" s="17">
        <v>-5.6920000000000002</v>
      </c>
      <c r="RX53" s="17">
        <v>3</v>
      </c>
      <c r="RY53" s="17">
        <v>2</v>
      </c>
      <c r="RZ53" s="17">
        <v>2</v>
      </c>
      <c r="SA53" s="17">
        <v>1</v>
      </c>
      <c r="SB53" s="17"/>
      <c r="SC53" s="17"/>
      <c r="SD53" s="17">
        <v>0.4</v>
      </c>
      <c r="SE53" s="17">
        <v>-0.4</v>
      </c>
      <c r="SF53" s="17">
        <v>0</v>
      </c>
      <c r="SG53" s="17"/>
      <c r="SH53" s="17"/>
      <c r="SI53" s="17">
        <v>0</v>
      </c>
      <c r="SJ53" s="17">
        <v>19.8</v>
      </c>
      <c r="SK53" s="17">
        <v>19.1448</v>
      </c>
      <c r="SL53" s="17">
        <v>19.1448</v>
      </c>
      <c r="SM53" s="17">
        <v>0.6552</v>
      </c>
      <c r="SN53" s="17">
        <v>10.199999999999999</v>
      </c>
      <c r="SO53" s="17">
        <v>10.301259999999999</v>
      </c>
      <c r="SP53" s="17">
        <v>10.301259999999999</v>
      </c>
      <c r="SQ53" s="17">
        <v>-0.10126</v>
      </c>
      <c r="SR53" s="17">
        <v>20.3</v>
      </c>
      <c r="SS53" s="17">
        <v>19.436350000000001</v>
      </c>
      <c r="ST53" s="17">
        <v>19.436350000000001</v>
      </c>
      <c r="SU53" s="17">
        <v>0.86365000000000003</v>
      </c>
      <c r="SV53" s="17">
        <v>20.2</v>
      </c>
      <c r="SW53" s="17">
        <v>19.436350000000001</v>
      </c>
      <c r="SX53" s="17">
        <v>19.436350000000001</v>
      </c>
      <c r="SY53" s="17">
        <v>0.76365000000000005</v>
      </c>
      <c r="SZ53" s="17">
        <v>20</v>
      </c>
      <c r="TA53" s="17">
        <v>19.241980000000002</v>
      </c>
      <c r="TB53" s="17">
        <v>19.241980000000002</v>
      </c>
      <c r="TC53" s="17">
        <v>0.75802000000000003</v>
      </c>
      <c r="TD53" s="17">
        <v>7.9</v>
      </c>
      <c r="TE53" s="17">
        <v>7.8639999999999999</v>
      </c>
      <c r="TF53" s="17">
        <v>7.8639999999999999</v>
      </c>
      <c r="TG53" s="17">
        <v>3.5999999999999997E-2</v>
      </c>
      <c r="TH53" s="17">
        <v>21.6</v>
      </c>
      <c r="TI53" s="17">
        <v>21.9</v>
      </c>
      <c r="TJ53" s="17">
        <v>23.643000000000001</v>
      </c>
      <c r="TK53" s="17">
        <v>-2.0430000000000001</v>
      </c>
      <c r="TL53" s="17">
        <v>0</v>
      </c>
      <c r="TM53" s="17"/>
      <c r="TN53" s="17"/>
      <c r="TO53" s="17">
        <v>0</v>
      </c>
      <c r="TP53" s="17">
        <v>32.020000000000003</v>
      </c>
      <c r="TQ53" s="17">
        <v>55.2</v>
      </c>
      <c r="TR53" s="17">
        <v>48.298000000000002</v>
      </c>
      <c r="TS53" s="17">
        <v>-16.277999999999999</v>
      </c>
      <c r="TT53" s="17">
        <v>96.99</v>
      </c>
      <c r="TU53" s="17">
        <v>72.900000000000006</v>
      </c>
      <c r="TV53" s="17">
        <v>68.947999999999993</v>
      </c>
      <c r="TW53" s="17">
        <v>28.042000000000002</v>
      </c>
      <c r="TX53" s="17">
        <v>6.61</v>
      </c>
      <c r="TY53" s="17">
        <v>1.502</v>
      </c>
      <c r="TZ53" s="17">
        <v>1.502</v>
      </c>
      <c r="UA53" s="17">
        <v>5.1079999999999997</v>
      </c>
      <c r="UB53" s="17">
        <v>2.5499999999999998</v>
      </c>
      <c r="UC53" s="17">
        <v>1.974</v>
      </c>
      <c r="UD53" s="17">
        <v>1.974</v>
      </c>
      <c r="UE53" s="17">
        <v>0.57599999999999996</v>
      </c>
      <c r="UF53" s="17">
        <v>0</v>
      </c>
      <c r="UG53" s="17"/>
      <c r="UH53" s="17"/>
      <c r="UI53" s="17">
        <v>0</v>
      </c>
      <c r="UJ53" s="17">
        <v>20.9</v>
      </c>
      <c r="UK53" s="17">
        <v>19.922249999999998</v>
      </c>
      <c r="UL53" s="17">
        <v>19.922249999999998</v>
      </c>
      <c r="UM53" s="17">
        <v>0.97775000000000001</v>
      </c>
      <c r="UN53" s="17">
        <v>8.1999999999999993</v>
      </c>
      <c r="UO53" s="17">
        <v>8.1999999999999993</v>
      </c>
      <c r="UP53" s="17">
        <v>8.1999999999999993</v>
      </c>
      <c r="UQ53" s="17">
        <v>0</v>
      </c>
      <c r="UR53" s="17">
        <v>4.8</v>
      </c>
      <c r="US53" s="17">
        <v>6.8</v>
      </c>
      <c r="UT53" s="17">
        <v>6.8</v>
      </c>
      <c r="UU53" s="17">
        <v>-2</v>
      </c>
      <c r="UV53" s="17">
        <v>20.399999999999999</v>
      </c>
      <c r="UW53" s="17">
        <v>20</v>
      </c>
      <c r="UX53" s="17">
        <v>19.436350000000001</v>
      </c>
      <c r="UY53" s="17">
        <v>0.96365000000000001</v>
      </c>
      <c r="UZ53" s="17">
        <v>20.399999999999999</v>
      </c>
      <c r="VA53" s="17">
        <v>20</v>
      </c>
      <c r="VB53" s="17">
        <v>19.436350000000001</v>
      </c>
      <c r="VC53" s="17">
        <v>0.96365000000000001</v>
      </c>
      <c r="VD53" s="17">
        <v>20.100000000000001</v>
      </c>
      <c r="VE53" s="17">
        <v>20</v>
      </c>
      <c r="VF53" s="17">
        <v>19.436350000000001</v>
      </c>
      <c r="VG53" s="17">
        <v>0.66364999999999996</v>
      </c>
      <c r="VH53" s="17">
        <v>0</v>
      </c>
      <c r="VI53" s="17">
        <v>1.103</v>
      </c>
      <c r="VJ53" s="17">
        <v>1.103</v>
      </c>
      <c r="VK53" s="17">
        <v>-1.103</v>
      </c>
      <c r="VL53" s="17">
        <v>0</v>
      </c>
      <c r="VM53" s="17"/>
      <c r="VN53" s="17"/>
      <c r="VO53" s="17">
        <v>0</v>
      </c>
      <c r="VP53" s="17">
        <v>0</v>
      </c>
      <c r="VQ53" s="17"/>
      <c r="VR53" s="17"/>
      <c r="VS53" s="17">
        <v>0</v>
      </c>
      <c r="VT53" s="17">
        <v>0</v>
      </c>
      <c r="VU53" s="17"/>
      <c r="VV53" s="17"/>
      <c r="VW53" s="17">
        <v>0</v>
      </c>
      <c r="VX53" s="17">
        <v>0.3</v>
      </c>
      <c r="VY53" s="17">
        <v>0.6</v>
      </c>
      <c r="VZ53" s="17">
        <v>0.6</v>
      </c>
      <c r="WA53" s="17">
        <v>-0.3</v>
      </c>
      <c r="WB53" s="17">
        <v>55.9</v>
      </c>
      <c r="WC53" s="17">
        <v>67.2</v>
      </c>
      <c r="WD53" s="17">
        <v>69.215000000000003</v>
      </c>
      <c r="WE53" s="17">
        <v>-13.315</v>
      </c>
      <c r="WF53" s="17">
        <v>60.8</v>
      </c>
      <c r="WG53" s="17">
        <v>61</v>
      </c>
      <c r="WH53" s="17">
        <v>65.284000000000006</v>
      </c>
      <c r="WI53" s="17">
        <v>-4.484</v>
      </c>
      <c r="WJ53" s="17">
        <v>0</v>
      </c>
      <c r="WK53" s="17"/>
      <c r="WL53" s="17"/>
      <c r="WM53" s="17">
        <v>0</v>
      </c>
      <c r="WN53" s="17">
        <v>4.4000000000000004</v>
      </c>
      <c r="WO53" s="17">
        <v>4.2</v>
      </c>
      <c r="WP53" s="17">
        <v>4.2</v>
      </c>
      <c r="WQ53" s="17">
        <v>0.2</v>
      </c>
      <c r="WR53" s="17">
        <v>0.9</v>
      </c>
      <c r="WS53" s="17">
        <v>1.2</v>
      </c>
      <c r="WT53" s="17">
        <v>1.2</v>
      </c>
      <c r="WU53" s="17">
        <v>-0.3</v>
      </c>
      <c r="WV53" s="17">
        <v>2.4</v>
      </c>
      <c r="WW53" s="17">
        <v>2.4</v>
      </c>
      <c r="WX53" s="17">
        <v>2.4</v>
      </c>
      <c r="WY53" s="17">
        <v>0</v>
      </c>
      <c r="WZ53" s="17">
        <v>1.1000000000000001</v>
      </c>
      <c r="XA53" s="17">
        <v>1.4</v>
      </c>
      <c r="XB53" s="17">
        <v>1.4</v>
      </c>
      <c r="XC53" s="17">
        <v>-0.3</v>
      </c>
      <c r="XD53" s="17">
        <v>0</v>
      </c>
      <c r="XE53" s="17"/>
      <c r="XF53" s="17"/>
      <c r="XG53" s="17">
        <v>0</v>
      </c>
      <c r="XH53" s="17">
        <v>8.8000000000000007</v>
      </c>
      <c r="XI53" s="17">
        <v>9</v>
      </c>
      <c r="XJ53" s="17">
        <v>9</v>
      </c>
      <c r="XK53" s="17">
        <v>-0.2</v>
      </c>
      <c r="XL53" s="17">
        <v>20</v>
      </c>
      <c r="XM53" s="17">
        <v>19.241980000000002</v>
      </c>
      <c r="XN53" s="17">
        <v>19.241980000000002</v>
      </c>
      <c r="XO53" s="17">
        <v>0.75802000000000003</v>
      </c>
      <c r="XP53" s="17">
        <v>9.9</v>
      </c>
      <c r="XQ53" s="17">
        <v>10.7</v>
      </c>
      <c r="XR53" s="17">
        <v>10.7</v>
      </c>
      <c r="XS53" s="17">
        <v>-0.8</v>
      </c>
      <c r="XT53" s="17">
        <v>26.9</v>
      </c>
      <c r="XU53" s="17">
        <v>30.5</v>
      </c>
      <c r="XV53" s="17">
        <v>29</v>
      </c>
      <c r="XW53" s="17">
        <v>-2.1</v>
      </c>
      <c r="XX53" s="17">
        <v>34.4</v>
      </c>
      <c r="XY53" s="17">
        <v>30.5</v>
      </c>
      <c r="XZ53" s="17">
        <v>29</v>
      </c>
      <c r="YA53" s="17">
        <v>5.4</v>
      </c>
      <c r="YB53" s="17">
        <v>10.8</v>
      </c>
      <c r="YC53" s="17">
        <v>14</v>
      </c>
      <c r="YD53" s="17">
        <v>14</v>
      </c>
      <c r="YE53" s="17">
        <v>-3.2</v>
      </c>
      <c r="YF53" s="17">
        <v>16.3</v>
      </c>
      <c r="YG53" s="17">
        <v>18.25</v>
      </c>
      <c r="YH53" s="17">
        <v>18.25</v>
      </c>
      <c r="YI53" s="17">
        <v>-1.95</v>
      </c>
      <c r="YJ53" s="17">
        <v>6.9</v>
      </c>
      <c r="YK53" s="17">
        <v>7.99</v>
      </c>
      <c r="YL53" s="17">
        <v>7.99</v>
      </c>
      <c r="YM53" s="17">
        <v>-1.0900000000000001</v>
      </c>
      <c r="YN53" s="17">
        <v>10.199999999999999</v>
      </c>
      <c r="YO53" s="17">
        <v>11</v>
      </c>
      <c r="YP53" s="17">
        <v>11</v>
      </c>
      <c r="YQ53" s="17">
        <v>-0.8</v>
      </c>
      <c r="YR53" s="17">
        <v>22.3</v>
      </c>
      <c r="YS53" s="17">
        <v>22</v>
      </c>
      <c r="YT53" s="17">
        <v>22</v>
      </c>
      <c r="YU53" s="17">
        <v>0.3</v>
      </c>
    </row>
    <row r="54" spans="1:671" ht="24" customHeight="1" x14ac:dyDescent="0.25">
      <c r="A54" s="1"/>
      <c r="B54" s="16" t="s">
        <v>102</v>
      </c>
      <c r="C54" s="16" t="s">
        <v>907</v>
      </c>
      <c r="D54" s="17">
        <v>203.3</v>
      </c>
      <c r="E54" s="17">
        <v>203.40136000000001</v>
      </c>
      <c r="F54" s="17">
        <v>203.40136000000001</v>
      </c>
      <c r="G54" s="17">
        <v>-0.10136000000000001</v>
      </c>
      <c r="H54" s="17">
        <v>603.5</v>
      </c>
      <c r="I54" s="17">
        <v>600.22326999999996</v>
      </c>
      <c r="J54" s="17">
        <v>631.22380999999996</v>
      </c>
      <c r="K54" s="17">
        <v>-27.72381</v>
      </c>
      <c r="L54" s="17">
        <v>205.8</v>
      </c>
      <c r="M54" s="17">
        <v>146.79963000000001</v>
      </c>
      <c r="N54" s="17">
        <v>146.79963000000001</v>
      </c>
      <c r="O54" s="17">
        <v>59.000369999999997</v>
      </c>
      <c r="P54" s="17"/>
      <c r="Q54" s="17"/>
      <c r="R54" s="17"/>
      <c r="S54" s="17">
        <v>0</v>
      </c>
      <c r="T54" s="17"/>
      <c r="U54" s="17"/>
      <c r="V54" s="17"/>
      <c r="W54" s="17">
        <v>0</v>
      </c>
      <c r="X54" s="17">
        <v>90.2</v>
      </c>
      <c r="Y54" s="17">
        <v>91.867829999999998</v>
      </c>
      <c r="Z54" s="17">
        <v>91.867829999999998</v>
      </c>
      <c r="AA54" s="17">
        <v>-1.6678299999999999</v>
      </c>
      <c r="AB54" s="17">
        <v>160.5</v>
      </c>
      <c r="AC54" s="17">
        <v>162.59082000000001</v>
      </c>
      <c r="AD54" s="17">
        <v>242</v>
      </c>
      <c r="AE54" s="17">
        <v>-81.5</v>
      </c>
      <c r="AF54" s="17"/>
      <c r="AG54" s="17"/>
      <c r="AH54" s="17"/>
      <c r="AI54" s="17">
        <v>0</v>
      </c>
      <c r="AJ54" s="17">
        <v>0</v>
      </c>
      <c r="AK54" s="17"/>
      <c r="AL54" s="17"/>
      <c r="AM54" s="17">
        <v>0</v>
      </c>
      <c r="AN54" s="17">
        <v>0</v>
      </c>
      <c r="AO54" s="17"/>
      <c r="AP54" s="17"/>
      <c r="AQ54" s="17">
        <v>0</v>
      </c>
      <c r="AR54" s="17">
        <v>202.7</v>
      </c>
      <c r="AS54" s="17">
        <v>202.65</v>
      </c>
      <c r="AT54" s="17">
        <v>202.65</v>
      </c>
      <c r="AU54" s="17">
        <v>0.05</v>
      </c>
      <c r="AV54" s="17">
        <v>201.7</v>
      </c>
      <c r="AW54" s="17">
        <v>205.26275000000001</v>
      </c>
      <c r="AX54" s="17">
        <v>205.26275000000001</v>
      </c>
      <c r="AY54" s="17">
        <v>-3.5627499999999999</v>
      </c>
      <c r="AZ54" s="17"/>
      <c r="BA54" s="17"/>
      <c r="BB54" s="17"/>
      <c r="BC54" s="17">
        <v>0</v>
      </c>
      <c r="BD54" s="17">
        <v>117.9</v>
      </c>
      <c r="BE54" s="17">
        <v>205.21601999999999</v>
      </c>
      <c r="BF54" s="17"/>
      <c r="BG54" s="17">
        <v>117.9</v>
      </c>
      <c r="BH54" s="17"/>
      <c r="BI54" s="17"/>
      <c r="BJ54" s="17"/>
      <c r="BK54" s="17">
        <v>0</v>
      </c>
      <c r="BL54" s="17">
        <v>272.5</v>
      </c>
      <c r="BM54" s="17">
        <v>566.08941000000004</v>
      </c>
      <c r="BN54" s="17">
        <v>566.08941000000004</v>
      </c>
      <c r="BO54" s="17">
        <v>-293.58940999999999</v>
      </c>
      <c r="BP54" s="17">
        <v>10.3</v>
      </c>
      <c r="BQ54" s="17">
        <v>10.52094</v>
      </c>
      <c r="BR54" s="17">
        <v>10.52094</v>
      </c>
      <c r="BS54" s="17">
        <v>-0.22094</v>
      </c>
      <c r="BT54" s="17"/>
      <c r="BU54" s="17"/>
      <c r="BV54" s="17"/>
      <c r="BW54" s="17">
        <v>0</v>
      </c>
      <c r="BX54" s="17"/>
      <c r="BY54" s="17"/>
      <c r="BZ54" s="17"/>
      <c r="CA54" s="17">
        <v>0</v>
      </c>
      <c r="CB54" s="17"/>
      <c r="CC54" s="17"/>
      <c r="CD54" s="17"/>
      <c r="CE54" s="17">
        <v>0</v>
      </c>
      <c r="CF54" s="17"/>
      <c r="CG54" s="17"/>
      <c r="CH54" s="17"/>
      <c r="CI54" s="17">
        <v>0</v>
      </c>
      <c r="CJ54" s="17">
        <v>167.7</v>
      </c>
      <c r="CK54" s="17">
        <v>164.06706</v>
      </c>
      <c r="CL54" s="17">
        <v>164.06706</v>
      </c>
      <c r="CM54" s="17">
        <v>3.6329400000000001</v>
      </c>
      <c r="CN54" s="17">
        <v>7.4</v>
      </c>
      <c r="CO54" s="17">
        <v>5.1383299999999998</v>
      </c>
      <c r="CP54" s="17">
        <v>5.1383299999999998</v>
      </c>
      <c r="CQ54" s="17">
        <v>2.2616700000000001</v>
      </c>
      <c r="CR54" s="17">
        <v>5.0999999999999996</v>
      </c>
      <c r="CS54" s="17">
        <v>2.8205</v>
      </c>
      <c r="CT54" s="17">
        <v>2.8205</v>
      </c>
      <c r="CU54" s="17">
        <v>2.2795000000000001</v>
      </c>
      <c r="CV54" s="17">
        <v>0</v>
      </c>
      <c r="CW54" s="17">
        <v>22.410769999999999</v>
      </c>
      <c r="CX54" s="17">
        <v>22.410769999999999</v>
      </c>
      <c r="CY54" s="17">
        <v>-22.410769999999999</v>
      </c>
      <c r="CZ54" s="17">
        <v>6.9</v>
      </c>
      <c r="DA54" s="17">
        <v>6.8787000000000003</v>
      </c>
      <c r="DB54" s="17">
        <v>6.8787000000000003</v>
      </c>
      <c r="DC54" s="17">
        <v>2.1299999999999999E-2</v>
      </c>
      <c r="DD54" s="17">
        <v>14.9</v>
      </c>
      <c r="DE54" s="17">
        <v>14.933920000000001</v>
      </c>
      <c r="DF54" s="17">
        <v>14.933920000000001</v>
      </c>
      <c r="DG54" s="17">
        <v>-3.3919999999999999E-2</v>
      </c>
      <c r="DH54" s="17">
        <v>142</v>
      </c>
      <c r="DI54" s="17">
        <v>142.44412</v>
      </c>
      <c r="DJ54" s="17">
        <v>142.44412</v>
      </c>
      <c r="DK54" s="17">
        <v>-0.44412000000000001</v>
      </c>
      <c r="DL54" s="17"/>
      <c r="DM54" s="17"/>
      <c r="DN54" s="17"/>
      <c r="DO54" s="17">
        <v>0</v>
      </c>
      <c r="DP54" s="17"/>
      <c r="DQ54" s="17"/>
      <c r="DR54" s="17"/>
      <c r="DS54" s="17">
        <v>0</v>
      </c>
      <c r="DT54" s="17"/>
      <c r="DU54" s="17"/>
      <c r="DV54" s="17"/>
      <c r="DW54" s="17">
        <v>0</v>
      </c>
      <c r="DX54" s="17"/>
      <c r="DY54" s="17"/>
      <c r="DZ54" s="17"/>
      <c r="EA54" s="17">
        <v>0</v>
      </c>
      <c r="EB54" s="17">
        <v>110.7</v>
      </c>
      <c r="EC54" s="17">
        <v>112.46647</v>
      </c>
      <c r="ED54" s="17">
        <v>112.46647</v>
      </c>
      <c r="EE54" s="17">
        <v>-1.76647</v>
      </c>
      <c r="EF54" s="17">
        <v>181.9</v>
      </c>
      <c r="EG54" s="17">
        <v>202.13999000000001</v>
      </c>
      <c r="EH54" s="17">
        <v>176.40821</v>
      </c>
      <c r="EI54" s="17">
        <v>5.4917899999999999</v>
      </c>
      <c r="EJ54" s="17"/>
      <c r="EK54" s="17"/>
      <c r="EL54" s="17"/>
      <c r="EM54" s="17">
        <v>0</v>
      </c>
      <c r="EN54" s="17"/>
      <c r="EO54" s="17"/>
      <c r="EP54" s="17"/>
      <c r="EQ54" s="17">
        <v>0</v>
      </c>
      <c r="ER54" s="17"/>
      <c r="ES54" s="17"/>
      <c r="ET54" s="17"/>
      <c r="EU54" s="17">
        <v>0</v>
      </c>
      <c r="EV54" s="17">
        <v>6.5</v>
      </c>
      <c r="EW54" s="17">
        <v>6.39</v>
      </c>
      <c r="EX54" s="17">
        <v>6.39</v>
      </c>
      <c r="EY54" s="17">
        <v>0.11</v>
      </c>
      <c r="EZ54" s="17">
        <v>459.9</v>
      </c>
      <c r="FA54" s="17">
        <v>457.09426999999999</v>
      </c>
      <c r="FB54" s="17">
        <v>457.09426999999999</v>
      </c>
      <c r="FC54" s="17">
        <v>2.8057300000000001</v>
      </c>
      <c r="FD54" s="17">
        <v>77.400000000000006</v>
      </c>
      <c r="FE54" s="17">
        <v>81.635570000000001</v>
      </c>
      <c r="FF54" s="17">
        <v>81.635570000000001</v>
      </c>
      <c r="FG54" s="17">
        <v>-4.2355700000000001</v>
      </c>
      <c r="FH54" s="17">
        <v>151.4</v>
      </c>
      <c r="FI54" s="17">
        <v>151.36251999999999</v>
      </c>
      <c r="FJ54" s="17">
        <v>151.36251999999999</v>
      </c>
      <c r="FK54" s="17">
        <v>3.7479999999999999E-2</v>
      </c>
      <c r="FL54" s="17">
        <v>42.1</v>
      </c>
      <c r="FM54" s="17">
        <v>41.89893</v>
      </c>
      <c r="FN54" s="17">
        <v>41.89893</v>
      </c>
      <c r="FO54" s="17">
        <v>0.20107</v>
      </c>
      <c r="FP54" s="17">
        <v>18.5</v>
      </c>
      <c r="FQ54" s="17">
        <v>19.21088</v>
      </c>
      <c r="FR54" s="17">
        <v>19.21088</v>
      </c>
      <c r="FS54" s="17">
        <v>-0.71087999999999996</v>
      </c>
      <c r="FT54" s="17">
        <v>18.899999999999999</v>
      </c>
      <c r="FU54" s="17">
        <v>18.172979999999999</v>
      </c>
      <c r="FV54" s="17">
        <v>18.172979999999999</v>
      </c>
      <c r="FW54" s="17">
        <v>0.72702</v>
      </c>
      <c r="FX54" s="17">
        <v>91.6</v>
      </c>
      <c r="FY54" s="17">
        <v>87.773570000000007</v>
      </c>
      <c r="FZ54" s="17">
        <v>87.773570000000007</v>
      </c>
      <c r="GA54" s="17">
        <v>3.8264300000000002</v>
      </c>
      <c r="GB54" s="17">
        <v>164.1</v>
      </c>
      <c r="GC54" s="17">
        <v>166.66181</v>
      </c>
      <c r="GD54" s="17">
        <v>166.66181</v>
      </c>
      <c r="GE54" s="17">
        <v>-2.5618099999999999</v>
      </c>
      <c r="GF54" s="17">
        <v>164.3</v>
      </c>
      <c r="GG54" s="17">
        <v>166.66181</v>
      </c>
      <c r="GH54" s="17">
        <v>166.66181</v>
      </c>
      <c r="GI54" s="17">
        <v>-2.3618100000000002</v>
      </c>
      <c r="GJ54" s="17">
        <v>174</v>
      </c>
      <c r="GK54" s="17">
        <v>167.16229000000001</v>
      </c>
      <c r="GL54" s="17">
        <v>167.16229000000001</v>
      </c>
      <c r="GM54" s="17">
        <v>6.8377100000000004</v>
      </c>
      <c r="GN54" s="17">
        <v>106.3</v>
      </c>
      <c r="GO54" s="17">
        <v>110.48202000000001</v>
      </c>
      <c r="GP54" s="17">
        <v>110.48202000000001</v>
      </c>
      <c r="GQ54" s="17">
        <v>-4.1820199999999996</v>
      </c>
      <c r="GR54" s="17">
        <v>18.399999999999999</v>
      </c>
      <c r="GS54" s="17">
        <v>18</v>
      </c>
      <c r="GT54" s="17">
        <v>47.082599999999999</v>
      </c>
      <c r="GU54" s="17">
        <v>-28.682600000000001</v>
      </c>
      <c r="GV54" s="17">
        <v>44.5</v>
      </c>
      <c r="GW54" s="17">
        <v>44.103009999999998</v>
      </c>
      <c r="GX54" s="17">
        <v>44.103009999999998</v>
      </c>
      <c r="GY54" s="17">
        <v>0.39699000000000001</v>
      </c>
      <c r="GZ54" s="17">
        <v>4</v>
      </c>
      <c r="HA54" s="17">
        <v>4.1192200000000003</v>
      </c>
      <c r="HB54" s="17">
        <v>4.1192200000000003</v>
      </c>
      <c r="HC54" s="17">
        <v>-0.11922000000000001</v>
      </c>
      <c r="HD54" s="17">
        <v>33.799999999999997</v>
      </c>
      <c r="HE54" s="17">
        <v>33.36054</v>
      </c>
      <c r="HF54" s="17">
        <v>33.36054</v>
      </c>
      <c r="HG54" s="17">
        <v>0.43946000000000002</v>
      </c>
      <c r="HH54" s="17">
        <v>89.9</v>
      </c>
      <c r="HI54" s="17">
        <v>170</v>
      </c>
      <c r="HJ54" s="17">
        <v>170</v>
      </c>
      <c r="HK54" s="17">
        <v>-80.099999999999994</v>
      </c>
      <c r="HL54" s="17"/>
      <c r="HM54" s="17"/>
      <c r="HN54" s="17"/>
      <c r="HO54" s="17">
        <v>0</v>
      </c>
      <c r="HP54" s="17"/>
      <c r="HQ54" s="17"/>
      <c r="HR54" s="17"/>
      <c r="HS54" s="17">
        <v>0</v>
      </c>
      <c r="HT54" s="17">
        <v>41.7</v>
      </c>
      <c r="HU54" s="17">
        <v>10.43375</v>
      </c>
      <c r="HV54" s="17">
        <v>39.700180000000003</v>
      </c>
      <c r="HW54" s="17">
        <v>1.9998199999999999</v>
      </c>
      <c r="HX54" s="17"/>
      <c r="HY54" s="17"/>
      <c r="HZ54" s="17"/>
      <c r="IA54" s="17">
        <v>0</v>
      </c>
      <c r="IB54" s="17"/>
      <c r="IC54" s="17"/>
      <c r="ID54" s="17"/>
      <c r="IE54" s="17">
        <v>0</v>
      </c>
      <c r="IF54" s="17">
        <v>46.1</v>
      </c>
      <c r="IG54" s="17">
        <v>45.265309999999999</v>
      </c>
      <c r="IH54" s="17">
        <v>45.265309999999999</v>
      </c>
      <c r="II54" s="17">
        <v>0.83469000000000004</v>
      </c>
      <c r="IJ54" s="17"/>
      <c r="IK54" s="17"/>
      <c r="IL54" s="17"/>
      <c r="IM54" s="17">
        <v>0</v>
      </c>
      <c r="IN54" s="17"/>
      <c r="IO54" s="17"/>
      <c r="IP54" s="17"/>
      <c r="IQ54" s="17">
        <v>0</v>
      </c>
      <c r="IR54" s="17"/>
      <c r="IS54" s="17"/>
      <c r="IT54" s="17"/>
      <c r="IU54" s="17">
        <v>0</v>
      </c>
      <c r="IV54" s="17">
        <v>127.22</v>
      </c>
      <c r="IW54" s="17">
        <v>128.10932</v>
      </c>
      <c r="IX54" s="17">
        <v>132.83837</v>
      </c>
      <c r="IY54" s="17">
        <v>-5.6183699999999996</v>
      </c>
      <c r="IZ54" s="17">
        <v>96.11</v>
      </c>
      <c r="JA54" s="17"/>
      <c r="JB54" s="17"/>
      <c r="JC54" s="17">
        <v>96.11</v>
      </c>
      <c r="JD54" s="17">
        <v>94.23</v>
      </c>
      <c r="JE54" s="17"/>
      <c r="JF54" s="17"/>
      <c r="JG54" s="17">
        <v>94.23</v>
      </c>
      <c r="JH54" s="17">
        <v>200.32</v>
      </c>
      <c r="JI54" s="17">
        <v>188.00001</v>
      </c>
      <c r="JJ54" s="17">
        <v>202.72200000000001</v>
      </c>
      <c r="JK54" s="17">
        <v>-2.4020000000000001</v>
      </c>
      <c r="JL54" s="17"/>
      <c r="JM54" s="17"/>
      <c r="JN54" s="17"/>
      <c r="JO54" s="17">
        <v>0</v>
      </c>
      <c r="JP54" s="17">
        <v>73.06</v>
      </c>
      <c r="JQ54" s="17">
        <v>73.275930000000002</v>
      </c>
      <c r="JR54" s="17">
        <v>73.275930000000002</v>
      </c>
      <c r="JS54" s="17">
        <v>-0.21593000000000001</v>
      </c>
      <c r="JT54" s="17">
        <v>35.9</v>
      </c>
      <c r="JU54" s="17">
        <v>36.747990000000001</v>
      </c>
      <c r="JV54" s="17">
        <v>36.747990000000001</v>
      </c>
      <c r="JW54" s="17">
        <v>-0.84799000000000002</v>
      </c>
      <c r="JX54" s="17"/>
      <c r="JY54" s="17"/>
      <c r="JZ54" s="17"/>
      <c r="KA54" s="17">
        <v>0</v>
      </c>
      <c r="KB54" s="17"/>
      <c r="KC54" s="17"/>
      <c r="KD54" s="17"/>
      <c r="KE54" s="17">
        <v>0</v>
      </c>
      <c r="KF54" s="17"/>
      <c r="KG54" s="17"/>
      <c r="KH54" s="17"/>
      <c r="KI54" s="17">
        <v>0</v>
      </c>
      <c r="KJ54" s="17"/>
      <c r="KK54" s="17"/>
      <c r="KL54" s="17">
        <v>16</v>
      </c>
      <c r="KM54" s="17">
        <v>-16</v>
      </c>
      <c r="KN54" s="17"/>
      <c r="KO54" s="17"/>
      <c r="KP54" s="17"/>
      <c r="KQ54" s="17">
        <v>0</v>
      </c>
      <c r="KR54" s="17"/>
      <c r="KS54" s="17"/>
      <c r="KT54" s="17"/>
      <c r="KU54" s="17">
        <v>0</v>
      </c>
      <c r="KV54" s="17">
        <v>2.4</v>
      </c>
      <c r="KW54" s="17">
        <v>1.33812</v>
      </c>
      <c r="KX54" s="17">
        <v>1.33812</v>
      </c>
      <c r="KY54" s="17">
        <v>1.0618799999999999</v>
      </c>
      <c r="KZ54" s="17">
        <v>91.7</v>
      </c>
      <c r="LA54" s="17">
        <v>88.139380000000003</v>
      </c>
      <c r="LB54" s="17">
        <v>41.308990000000001</v>
      </c>
      <c r="LC54" s="17">
        <v>50.391010000000001</v>
      </c>
      <c r="LD54" s="17">
        <v>122.2</v>
      </c>
      <c r="LE54" s="17">
        <v>133.16031000000001</v>
      </c>
      <c r="LF54" s="17">
        <v>133.16031000000001</v>
      </c>
      <c r="LG54" s="17">
        <v>-10.96031</v>
      </c>
      <c r="LH54" s="17">
        <v>62.7</v>
      </c>
      <c r="LI54" s="17">
        <v>67.199219999999997</v>
      </c>
      <c r="LJ54" s="17">
        <v>67.199219999999997</v>
      </c>
      <c r="LK54" s="17">
        <v>-4.4992200000000002</v>
      </c>
      <c r="LL54" s="17">
        <v>79.400000000000006</v>
      </c>
      <c r="LM54" s="17">
        <v>78.567999999999998</v>
      </c>
      <c r="LN54" s="17">
        <v>78.567999999999998</v>
      </c>
      <c r="LO54" s="17">
        <v>0.83199999999999996</v>
      </c>
      <c r="LP54" s="17">
        <v>30.1</v>
      </c>
      <c r="LQ54" s="17">
        <v>29.980560000000001</v>
      </c>
      <c r="LR54" s="17">
        <v>29.980560000000001</v>
      </c>
      <c r="LS54" s="17">
        <v>0.11944</v>
      </c>
      <c r="LT54" s="17">
        <v>0</v>
      </c>
      <c r="LU54" s="17"/>
      <c r="LV54" s="17"/>
      <c r="LW54" s="17">
        <v>0</v>
      </c>
      <c r="LX54" s="17"/>
      <c r="LY54" s="17"/>
      <c r="LZ54" s="17"/>
      <c r="MA54" s="17">
        <v>0</v>
      </c>
      <c r="MB54" s="17"/>
      <c r="MC54" s="17"/>
      <c r="MD54" s="17"/>
      <c r="ME54" s="17">
        <v>0</v>
      </c>
      <c r="MF54" s="17">
        <v>140.80000000000001</v>
      </c>
      <c r="MG54" s="17">
        <v>153.06013999999999</v>
      </c>
      <c r="MH54" s="17">
        <v>153.06012000000001</v>
      </c>
      <c r="MI54" s="17">
        <v>-12.260120000000001</v>
      </c>
      <c r="MJ54" s="17">
        <v>141.19999999999999</v>
      </c>
      <c r="MK54" s="17">
        <v>153.06013999999999</v>
      </c>
      <c r="ML54" s="17">
        <v>153.06012000000001</v>
      </c>
      <c r="MM54" s="17">
        <v>-11.86012</v>
      </c>
      <c r="MN54" s="17">
        <v>146.69999999999999</v>
      </c>
      <c r="MO54" s="17">
        <v>153.51978</v>
      </c>
      <c r="MP54" s="17">
        <v>153.51975999999999</v>
      </c>
      <c r="MQ54" s="17">
        <v>-6.8197599999999996</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4.5</v>
      </c>
      <c r="NU54" s="17">
        <v>7.0432300000000003</v>
      </c>
      <c r="NV54" s="17">
        <v>7.0432300000000003</v>
      </c>
      <c r="NW54" s="17">
        <v>-2.5432299999999999</v>
      </c>
      <c r="NX54" s="17">
        <v>4.0999999999999996</v>
      </c>
      <c r="NY54" s="17">
        <v>7.3890099999999999</v>
      </c>
      <c r="NZ54" s="17">
        <v>7.3890099999999999</v>
      </c>
      <c r="OA54" s="17">
        <v>-3.2890100000000002</v>
      </c>
      <c r="OB54" s="17">
        <v>20</v>
      </c>
      <c r="OC54" s="17">
        <v>20</v>
      </c>
      <c r="OD54" s="17">
        <v>17.492709999999999</v>
      </c>
      <c r="OE54" s="17">
        <v>2.5072899999999998</v>
      </c>
      <c r="OF54" s="17">
        <v>0</v>
      </c>
      <c r="OG54" s="17"/>
      <c r="OH54" s="17"/>
      <c r="OI54" s="17">
        <v>0</v>
      </c>
      <c r="OJ54" s="17">
        <v>83</v>
      </c>
      <c r="OK54" s="17">
        <v>85.478999999999999</v>
      </c>
      <c r="OL54" s="17">
        <v>85.478999999999999</v>
      </c>
      <c r="OM54" s="17">
        <v>-2.4790000000000001</v>
      </c>
      <c r="ON54" s="17">
        <v>0</v>
      </c>
      <c r="OO54" s="17"/>
      <c r="OP54" s="17"/>
      <c r="OQ54" s="17">
        <v>0</v>
      </c>
      <c r="OR54" s="17">
        <v>0</v>
      </c>
      <c r="OS54" s="17">
        <v>0.31</v>
      </c>
      <c r="OT54" s="17">
        <v>0.31</v>
      </c>
      <c r="OU54" s="17">
        <v>-0.31</v>
      </c>
      <c r="OV54" s="17">
        <v>0</v>
      </c>
      <c r="OW54" s="17"/>
      <c r="OX54" s="17"/>
      <c r="OY54" s="17">
        <v>0</v>
      </c>
      <c r="OZ54" s="17">
        <v>20.2</v>
      </c>
      <c r="PA54" s="17">
        <v>19.436350000000001</v>
      </c>
      <c r="PB54" s="17">
        <v>19.436350000000001</v>
      </c>
      <c r="PC54" s="17">
        <v>0.76365000000000005</v>
      </c>
      <c r="PD54" s="17">
        <v>9.9</v>
      </c>
      <c r="PE54" s="17">
        <v>9.9830000000000005</v>
      </c>
      <c r="PF54" s="17">
        <v>9.9830000000000005</v>
      </c>
      <c r="PG54" s="17">
        <v>-8.3000000000000004E-2</v>
      </c>
      <c r="PH54" s="17">
        <v>5.6</v>
      </c>
      <c r="PI54" s="17">
        <v>5.67</v>
      </c>
      <c r="PJ54" s="17">
        <v>5.67</v>
      </c>
      <c r="PK54" s="17">
        <v>-7.0000000000000007E-2</v>
      </c>
      <c r="PL54" s="17">
        <v>0</v>
      </c>
      <c r="PM54" s="17"/>
      <c r="PN54" s="17"/>
      <c r="PO54" s="17">
        <v>0</v>
      </c>
      <c r="PP54" s="17">
        <v>2.2000000000000002</v>
      </c>
      <c r="PQ54" s="17">
        <v>1</v>
      </c>
      <c r="PR54" s="17">
        <v>1</v>
      </c>
      <c r="PS54" s="17">
        <v>1.2</v>
      </c>
      <c r="PT54" s="17">
        <v>3.6</v>
      </c>
      <c r="PU54" s="17">
        <v>1.8</v>
      </c>
      <c r="PV54" s="17">
        <v>1.8</v>
      </c>
      <c r="PW54" s="17">
        <v>1.8</v>
      </c>
      <c r="PX54" s="17">
        <v>5.2</v>
      </c>
      <c r="PY54" s="17">
        <v>5</v>
      </c>
      <c r="PZ54" s="17">
        <v>5</v>
      </c>
      <c r="QA54" s="17">
        <v>0.2</v>
      </c>
      <c r="QB54" s="17">
        <v>20.399999999999999</v>
      </c>
      <c r="QC54" s="17">
        <v>20.274049999999999</v>
      </c>
      <c r="QD54" s="17">
        <v>20.274049999999999</v>
      </c>
      <c r="QE54" s="17">
        <v>0.12595000000000001</v>
      </c>
      <c r="QF54" s="17">
        <v>20</v>
      </c>
      <c r="QG54" s="17">
        <v>19.436350000000001</v>
      </c>
      <c r="QH54" s="17">
        <v>19.436350000000001</v>
      </c>
      <c r="QI54" s="17">
        <v>0.56364999999999998</v>
      </c>
      <c r="QJ54" s="17">
        <v>18.8</v>
      </c>
      <c r="QK54" s="17">
        <v>19</v>
      </c>
      <c r="QL54" s="17">
        <v>17.492709999999999</v>
      </c>
      <c r="QM54" s="17">
        <v>1.3072900000000001</v>
      </c>
      <c r="QN54" s="17">
        <v>3.4</v>
      </c>
      <c r="QO54" s="17">
        <v>3.4</v>
      </c>
      <c r="QP54" s="17">
        <v>3.4</v>
      </c>
      <c r="QQ54" s="17">
        <v>0</v>
      </c>
      <c r="QR54" s="17">
        <v>18.5</v>
      </c>
      <c r="QS54" s="17">
        <v>9.1999999999999993</v>
      </c>
      <c r="QT54" s="17">
        <v>9.1999999999999993</v>
      </c>
      <c r="QU54" s="17">
        <v>9.3000000000000007</v>
      </c>
      <c r="QV54" s="17">
        <v>0</v>
      </c>
      <c r="QW54" s="17"/>
      <c r="QX54" s="17"/>
      <c r="QY54" s="17">
        <v>0</v>
      </c>
      <c r="QZ54" s="17">
        <v>0</v>
      </c>
      <c r="RA54" s="17"/>
      <c r="RB54" s="17"/>
      <c r="RC54" s="17">
        <v>0</v>
      </c>
      <c r="RD54" s="17">
        <v>19.3</v>
      </c>
      <c r="RE54" s="17">
        <v>18.600000000000001</v>
      </c>
      <c r="RF54" s="17">
        <v>17.318000000000001</v>
      </c>
      <c r="RG54" s="17">
        <v>1.982</v>
      </c>
      <c r="RH54" s="17">
        <v>64.7</v>
      </c>
      <c r="RI54" s="17">
        <v>47.634</v>
      </c>
      <c r="RJ54" s="17">
        <v>47.634</v>
      </c>
      <c r="RK54" s="17">
        <v>17.065999999999999</v>
      </c>
      <c r="RL54" s="17">
        <v>0</v>
      </c>
      <c r="RM54" s="17"/>
      <c r="RN54" s="17"/>
      <c r="RO54" s="17">
        <v>0</v>
      </c>
      <c r="RP54" s="17">
        <v>3.5</v>
      </c>
      <c r="RQ54" s="17">
        <v>3.5009999999999999</v>
      </c>
      <c r="RR54" s="17">
        <v>3.5009999999999999</v>
      </c>
      <c r="RS54" s="17">
        <v>-1E-3</v>
      </c>
      <c r="RT54" s="17">
        <v>13.9</v>
      </c>
      <c r="RU54" s="17">
        <v>3.8105000000000002</v>
      </c>
      <c r="RV54" s="17">
        <v>19.792000000000002</v>
      </c>
      <c r="RW54" s="17">
        <v>-5.8920000000000003</v>
      </c>
      <c r="RX54" s="17">
        <v>3</v>
      </c>
      <c r="RY54" s="17">
        <v>2</v>
      </c>
      <c r="RZ54" s="17">
        <v>2</v>
      </c>
      <c r="SA54" s="17">
        <v>1</v>
      </c>
      <c r="SB54" s="17"/>
      <c r="SC54" s="17"/>
      <c r="SD54" s="17">
        <v>0.4</v>
      </c>
      <c r="SE54" s="17">
        <v>-0.4</v>
      </c>
      <c r="SF54" s="17">
        <v>0</v>
      </c>
      <c r="SG54" s="17"/>
      <c r="SH54" s="17"/>
      <c r="SI54" s="17">
        <v>0</v>
      </c>
      <c r="SJ54" s="17">
        <v>19.8</v>
      </c>
      <c r="SK54" s="17">
        <v>19.1448</v>
      </c>
      <c r="SL54" s="17">
        <v>19.1448</v>
      </c>
      <c r="SM54" s="17">
        <v>0.6552</v>
      </c>
      <c r="SN54" s="17">
        <v>10.199999999999999</v>
      </c>
      <c r="SO54" s="17">
        <v>10.301259999999999</v>
      </c>
      <c r="SP54" s="17">
        <v>10.301259999999999</v>
      </c>
      <c r="SQ54" s="17">
        <v>-0.10126</v>
      </c>
      <c r="SR54" s="17">
        <v>20.3</v>
      </c>
      <c r="SS54" s="17">
        <v>19.436350000000001</v>
      </c>
      <c r="ST54" s="17">
        <v>19.436350000000001</v>
      </c>
      <c r="SU54" s="17">
        <v>0.86365000000000003</v>
      </c>
      <c r="SV54" s="17">
        <v>20.2</v>
      </c>
      <c r="SW54" s="17">
        <v>19.436350000000001</v>
      </c>
      <c r="SX54" s="17">
        <v>19.436350000000001</v>
      </c>
      <c r="SY54" s="17">
        <v>0.76365000000000005</v>
      </c>
      <c r="SZ54" s="17">
        <v>20</v>
      </c>
      <c r="TA54" s="17">
        <v>19.241980000000002</v>
      </c>
      <c r="TB54" s="17">
        <v>19.241980000000002</v>
      </c>
      <c r="TC54" s="17">
        <v>0.75802000000000003</v>
      </c>
      <c r="TD54" s="17">
        <v>6.2</v>
      </c>
      <c r="TE54" s="17">
        <v>7.7949999999999999</v>
      </c>
      <c r="TF54" s="17">
        <v>7.7949999999999999</v>
      </c>
      <c r="TG54" s="17">
        <v>-1.595</v>
      </c>
      <c r="TH54" s="17">
        <v>23.1</v>
      </c>
      <c r="TI54" s="17">
        <v>20.2</v>
      </c>
      <c r="TJ54" s="17">
        <v>22.324000000000002</v>
      </c>
      <c r="TK54" s="17">
        <v>0.77600000000000002</v>
      </c>
      <c r="TL54" s="17">
        <v>0</v>
      </c>
      <c r="TM54" s="17"/>
      <c r="TN54" s="17"/>
      <c r="TO54" s="17">
        <v>0</v>
      </c>
      <c r="TP54" s="17">
        <v>55.14</v>
      </c>
      <c r="TQ54" s="17">
        <v>55.8</v>
      </c>
      <c r="TR54" s="17">
        <v>47.683</v>
      </c>
      <c r="TS54" s="17">
        <v>7.4569999999999999</v>
      </c>
      <c r="TT54" s="17">
        <v>95.64</v>
      </c>
      <c r="TU54" s="17">
        <v>73.599999999999994</v>
      </c>
      <c r="TV54" s="17">
        <v>68.259</v>
      </c>
      <c r="TW54" s="17">
        <v>27.381</v>
      </c>
      <c r="TX54" s="17">
        <v>5.98</v>
      </c>
      <c r="TY54" s="17">
        <v>1.4039999999999999</v>
      </c>
      <c r="TZ54" s="17">
        <v>1.4039999999999999</v>
      </c>
      <c r="UA54" s="17">
        <v>4.5759999999999996</v>
      </c>
      <c r="UB54" s="17">
        <v>2.75</v>
      </c>
      <c r="UC54" s="17">
        <v>1.8580000000000001</v>
      </c>
      <c r="UD54" s="17">
        <v>1.8580000000000001</v>
      </c>
      <c r="UE54" s="17">
        <v>0.89200000000000002</v>
      </c>
      <c r="UF54" s="17">
        <v>0</v>
      </c>
      <c r="UG54" s="17"/>
      <c r="UH54" s="17"/>
      <c r="UI54" s="17">
        <v>0</v>
      </c>
      <c r="UJ54" s="17">
        <v>20.9</v>
      </c>
      <c r="UK54" s="17">
        <v>19.922249999999998</v>
      </c>
      <c r="UL54" s="17">
        <v>19.922249999999998</v>
      </c>
      <c r="UM54" s="17">
        <v>0.97775000000000001</v>
      </c>
      <c r="UN54" s="17">
        <v>8.1999999999999993</v>
      </c>
      <c r="UO54" s="17">
        <v>8.1999999999999993</v>
      </c>
      <c r="UP54" s="17">
        <v>8.1999999999999993</v>
      </c>
      <c r="UQ54" s="17">
        <v>0</v>
      </c>
      <c r="UR54" s="17">
        <v>5.7</v>
      </c>
      <c r="US54" s="17">
        <v>6.8</v>
      </c>
      <c r="UT54" s="17">
        <v>6.8</v>
      </c>
      <c r="UU54" s="17">
        <v>-1.1000000000000001</v>
      </c>
      <c r="UV54" s="17">
        <v>20.399999999999999</v>
      </c>
      <c r="UW54" s="17">
        <v>20</v>
      </c>
      <c r="UX54" s="17">
        <v>19.436350000000001</v>
      </c>
      <c r="UY54" s="17">
        <v>0.96365000000000001</v>
      </c>
      <c r="UZ54" s="17">
        <v>20.399999999999999</v>
      </c>
      <c r="VA54" s="17">
        <v>20</v>
      </c>
      <c r="VB54" s="17">
        <v>19.436350000000001</v>
      </c>
      <c r="VC54" s="17">
        <v>0.96365000000000001</v>
      </c>
      <c r="VD54" s="17">
        <v>20.100000000000001</v>
      </c>
      <c r="VE54" s="17">
        <v>20</v>
      </c>
      <c r="VF54" s="17">
        <v>19.436350000000001</v>
      </c>
      <c r="VG54" s="17">
        <v>0.66364999999999996</v>
      </c>
      <c r="VH54" s="17">
        <v>0</v>
      </c>
      <c r="VI54" s="17">
        <v>0.84799999999999998</v>
      </c>
      <c r="VJ54" s="17">
        <v>0.84799999999999998</v>
      </c>
      <c r="VK54" s="17">
        <v>-0.84799999999999998</v>
      </c>
      <c r="VL54" s="17">
        <v>0</v>
      </c>
      <c r="VM54" s="17"/>
      <c r="VN54" s="17"/>
      <c r="VO54" s="17">
        <v>0</v>
      </c>
      <c r="VP54" s="17">
        <v>0</v>
      </c>
      <c r="VQ54" s="17"/>
      <c r="VR54" s="17"/>
      <c r="VS54" s="17">
        <v>0</v>
      </c>
      <c r="VT54" s="17">
        <v>0</v>
      </c>
      <c r="VU54" s="17"/>
      <c r="VV54" s="17"/>
      <c r="VW54" s="17">
        <v>0</v>
      </c>
      <c r="VX54" s="17">
        <v>0.3</v>
      </c>
      <c r="VY54" s="17">
        <v>0.6</v>
      </c>
      <c r="VZ54" s="17">
        <v>0.6</v>
      </c>
      <c r="WA54" s="17">
        <v>-0.3</v>
      </c>
      <c r="WB54" s="17">
        <v>68.5</v>
      </c>
      <c r="WC54" s="17">
        <v>62.9</v>
      </c>
      <c r="WD54" s="17">
        <v>59.970999999999997</v>
      </c>
      <c r="WE54" s="17">
        <v>8.5289999999999999</v>
      </c>
      <c r="WF54" s="17">
        <v>78.900000000000006</v>
      </c>
      <c r="WG54" s="17">
        <v>56.6</v>
      </c>
      <c r="WH54" s="17">
        <v>55.753</v>
      </c>
      <c r="WI54" s="17">
        <v>23.146999999999998</v>
      </c>
      <c r="WJ54" s="17">
        <v>0</v>
      </c>
      <c r="WK54" s="17"/>
      <c r="WL54" s="17"/>
      <c r="WM54" s="17">
        <v>0</v>
      </c>
      <c r="WN54" s="17">
        <v>4.4000000000000004</v>
      </c>
      <c r="WO54" s="17">
        <v>4.2</v>
      </c>
      <c r="WP54" s="17">
        <v>4.2</v>
      </c>
      <c r="WQ54" s="17">
        <v>0.2</v>
      </c>
      <c r="WR54" s="17">
        <v>1.1000000000000001</v>
      </c>
      <c r="WS54" s="17">
        <v>1.2</v>
      </c>
      <c r="WT54" s="17">
        <v>1.2</v>
      </c>
      <c r="WU54" s="17">
        <v>-0.1</v>
      </c>
      <c r="WV54" s="17">
        <v>2.4</v>
      </c>
      <c r="WW54" s="17">
        <v>2.4</v>
      </c>
      <c r="WX54" s="17">
        <v>2.4</v>
      </c>
      <c r="WY54" s="17">
        <v>0</v>
      </c>
      <c r="WZ54" s="17">
        <v>1.1000000000000001</v>
      </c>
      <c r="XA54" s="17">
        <v>1.4</v>
      </c>
      <c r="XB54" s="17">
        <v>1.4</v>
      </c>
      <c r="XC54" s="17">
        <v>-0.3</v>
      </c>
      <c r="XD54" s="17">
        <v>0</v>
      </c>
      <c r="XE54" s="17"/>
      <c r="XF54" s="17"/>
      <c r="XG54" s="17">
        <v>0</v>
      </c>
      <c r="XH54" s="17">
        <v>8.9</v>
      </c>
      <c r="XI54" s="17">
        <v>9</v>
      </c>
      <c r="XJ54" s="17">
        <v>9</v>
      </c>
      <c r="XK54" s="17">
        <v>-0.1</v>
      </c>
      <c r="XL54" s="17">
        <v>20</v>
      </c>
      <c r="XM54" s="17">
        <v>19.241980000000002</v>
      </c>
      <c r="XN54" s="17">
        <v>19.241980000000002</v>
      </c>
      <c r="XO54" s="17">
        <v>0.75802000000000003</v>
      </c>
      <c r="XP54" s="17">
        <v>9.6</v>
      </c>
      <c r="XQ54" s="17">
        <v>10.7</v>
      </c>
      <c r="XR54" s="17">
        <v>10.7</v>
      </c>
      <c r="XS54" s="17">
        <v>-1.1000000000000001</v>
      </c>
      <c r="XT54" s="17">
        <v>26.7</v>
      </c>
      <c r="XU54" s="17">
        <v>30.5</v>
      </c>
      <c r="XV54" s="17">
        <v>29</v>
      </c>
      <c r="XW54" s="17">
        <v>-2.2999999999999998</v>
      </c>
      <c r="XX54" s="17">
        <v>34.1</v>
      </c>
      <c r="XY54" s="17">
        <v>30.5</v>
      </c>
      <c r="XZ54" s="17">
        <v>29</v>
      </c>
      <c r="YA54" s="17">
        <v>5.0999999999999996</v>
      </c>
      <c r="YB54" s="17">
        <v>12.4</v>
      </c>
      <c r="YC54" s="17">
        <v>14</v>
      </c>
      <c r="YD54" s="17">
        <v>14</v>
      </c>
      <c r="YE54" s="17">
        <v>-1.6</v>
      </c>
      <c r="YF54" s="17">
        <v>16.3</v>
      </c>
      <c r="YG54" s="17">
        <v>18.25</v>
      </c>
      <c r="YH54" s="17">
        <v>18.25</v>
      </c>
      <c r="YI54" s="17">
        <v>-1.95</v>
      </c>
      <c r="YJ54" s="17">
        <v>9</v>
      </c>
      <c r="YK54" s="17">
        <v>7.99</v>
      </c>
      <c r="YL54" s="17">
        <v>7.99</v>
      </c>
      <c r="YM54" s="17">
        <v>1.01</v>
      </c>
      <c r="YN54" s="17">
        <v>10.199999999999999</v>
      </c>
      <c r="YO54" s="17">
        <v>11</v>
      </c>
      <c r="YP54" s="17">
        <v>11</v>
      </c>
      <c r="YQ54" s="17">
        <v>-0.8</v>
      </c>
      <c r="YR54" s="17">
        <v>22.4</v>
      </c>
      <c r="YS54" s="17">
        <v>22</v>
      </c>
      <c r="YT54" s="17">
        <v>22</v>
      </c>
      <c r="YU54" s="17">
        <v>0.4</v>
      </c>
    </row>
    <row r="55" spans="1:671" ht="24" customHeight="1" x14ac:dyDescent="0.25">
      <c r="A55" s="1"/>
      <c r="B55" s="16" t="s">
        <v>102</v>
      </c>
      <c r="C55" s="16" t="s">
        <v>908</v>
      </c>
      <c r="D55" s="17">
        <v>204.3</v>
      </c>
      <c r="E55" s="17">
        <v>203.40136000000001</v>
      </c>
      <c r="F55" s="17">
        <v>203.40136000000001</v>
      </c>
      <c r="G55" s="17">
        <v>0.89863999999999999</v>
      </c>
      <c r="H55" s="17">
        <v>605.6</v>
      </c>
      <c r="I55" s="17">
        <v>600.22326999999996</v>
      </c>
      <c r="J55" s="17">
        <v>631.22380999999996</v>
      </c>
      <c r="K55" s="17">
        <v>-25.623809999999999</v>
      </c>
      <c r="L55" s="17">
        <v>202.9</v>
      </c>
      <c r="M55" s="17">
        <v>146.79963000000001</v>
      </c>
      <c r="N55" s="17">
        <v>146.79963000000001</v>
      </c>
      <c r="O55" s="17">
        <v>56.100369999999998</v>
      </c>
      <c r="P55" s="17"/>
      <c r="Q55" s="17"/>
      <c r="R55" s="17"/>
      <c r="S55" s="17">
        <v>0</v>
      </c>
      <c r="T55" s="17"/>
      <c r="U55" s="17"/>
      <c r="V55" s="17"/>
      <c r="W55" s="17">
        <v>0</v>
      </c>
      <c r="X55" s="17">
        <v>90.1</v>
      </c>
      <c r="Y55" s="17">
        <v>91.867829999999998</v>
      </c>
      <c r="Z55" s="17">
        <v>91.867829999999998</v>
      </c>
      <c r="AA55" s="17">
        <v>-1.76783</v>
      </c>
      <c r="AB55" s="17">
        <v>161.6</v>
      </c>
      <c r="AC55" s="17">
        <v>162.59082000000001</v>
      </c>
      <c r="AD55" s="17">
        <v>242</v>
      </c>
      <c r="AE55" s="17">
        <v>-80.400000000000006</v>
      </c>
      <c r="AF55" s="17"/>
      <c r="AG55" s="17"/>
      <c r="AH55" s="17"/>
      <c r="AI55" s="17">
        <v>0</v>
      </c>
      <c r="AJ55" s="17">
        <v>0</v>
      </c>
      <c r="AK55" s="17"/>
      <c r="AL55" s="17"/>
      <c r="AM55" s="17">
        <v>0</v>
      </c>
      <c r="AN55" s="17">
        <v>0</v>
      </c>
      <c r="AO55" s="17"/>
      <c r="AP55" s="17"/>
      <c r="AQ55" s="17">
        <v>0</v>
      </c>
      <c r="AR55" s="17">
        <v>140.30000000000001</v>
      </c>
      <c r="AS55" s="17"/>
      <c r="AT55" s="17">
        <v>202.65</v>
      </c>
      <c r="AU55" s="17">
        <v>-62.35</v>
      </c>
      <c r="AV55" s="17">
        <v>202.5</v>
      </c>
      <c r="AW55" s="17">
        <v>205.26275000000001</v>
      </c>
      <c r="AX55" s="17">
        <v>205.26275000000001</v>
      </c>
      <c r="AY55" s="17">
        <v>-2.76275</v>
      </c>
      <c r="AZ55" s="17"/>
      <c r="BA55" s="17"/>
      <c r="BB55" s="17"/>
      <c r="BC55" s="17">
        <v>0</v>
      </c>
      <c r="BD55" s="17">
        <v>85.2</v>
      </c>
      <c r="BE55" s="17">
        <v>205.21601999999999</v>
      </c>
      <c r="BF55" s="17"/>
      <c r="BG55" s="17">
        <v>85.2</v>
      </c>
      <c r="BH55" s="17"/>
      <c r="BI55" s="17"/>
      <c r="BJ55" s="17"/>
      <c r="BK55" s="17">
        <v>0</v>
      </c>
      <c r="BL55" s="17">
        <v>275.10000000000002</v>
      </c>
      <c r="BM55" s="17">
        <v>566.08941000000004</v>
      </c>
      <c r="BN55" s="17">
        <v>566.08941000000004</v>
      </c>
      <c r="BO55" s="17">
        <v>-290.98941000000002</v>
      </c>
      <c r="BP55" s="17">
        <v>10.199999999999999</v>
      </c>
      <c r="BQ55" s="17">
        <v>10.52094</v>
      </c>
      <c r="BR55" s="17">
        <v>10.52094</v>
      </c>
      <c r="BS55" s="17">
        <v>-0.32094</v>
      </c>
      <c r="BT55" s="17"/>
      <c r="BU55" s="17"/>
      <c r="BV55" s="17"/>
      <c r="BW55" s="17">
        <v>0</v>
      </c>
      <c r="BX55" s="17"/>
      <c r="BY55" s="17"/>
      <c r="BZ55" s="17"/>
      <c r="CA55" s="17">
        <v>0</v>
      </c>
      <c r="CB55" s="17"/>
      <c r="CC55" s="17"/>
      <c r="CD55" s="17"/>
      <c r="CE55" s="17">
        <v>0</v>
      </c>
      <c r="CF55" s="17"/>
      <c r="CG55" s="17"/>
      <c r="CH55" s="17"/>
      <c r="CI55" s="17">
        <v>0</v>
      </c>
      <c r="CJ55" s="17">
        <v>168.6</v>
      </c>
      <c r="CK55" s="17">
        <v>164.06706</v>
      </c>
      <c r="CL55" s="17">
        <v>164.06706</v>
      </c>
      <c r="CM55" s="17">
        <v>4.53294</v>
      </c>
      <c r="CN55" s="17">
        <v>7.4</v>
      </c>
      <c r="CO55" s="17">
        <v>5.1383299999999998</v>
      </c>
      <c r="CP55" s="17">
        <v>5.1383299999999998</v>
      </c>
      <c r="CQ55" s="17">
        <v>2.2616700000000001</v>
      </c>
      <c r="CR55" s="17">
        <v>5.0999999999999996</v>
      </c>
      <c r="CS55" s="17">
        <v>2.8205</v>
      </c>
      <c r="CT55" s="17">
        <v>2.8205</v>
      </c>
      <c r="CU55" s="17">
        <v>2.2795000000000001</v>
      </c>
      <c r="CV55" s="17">
        <v>0</v>
      </c>
      <c r="CW55" s="17">
        <v>22.410769999999999</v>
      </c>
      <c r="CX55" s="17">
        <v>22.410769999999999</v>
      </c>
      <c r="CY55" s="17">
        <v>-22.410769999999999</v>
      </c>
      <c r="CZ55" s="17">
        <v>6.9</v>
      </c>
      <c r="DA55" s="17">
        <v>6.8787000000000003</v>
      </c>
      <c r="DB55" s="17">
        <v>6.8787000000000003</v>
      </c>
      <c r="DC55" s="17">
        <v>2.1299999999999999E-2</v>
      </c>
      <c r="DD55" s="17">
        <v>14.9</v>
      </c>
      <c r="DE55" s="17">
        <v>14.933920000000001</v>
      </c>
      <c r="DF55" s="17">
        <v>14.933920000000001</v>
      </c>
      <c r="DG55" s="17">
        <v>-3.3919999999999999E-2</v>
      </c>
      <c r="DH55" s="17">
        <v>142</v>
      </c>
      <c r="DI55" s="17">
        <v>142.44412</v>
      </c>
      <c r="DJ55" s="17">
        <v>142.44412</v>
      </c>
      <c r="DK55" s="17">
        <v>-0.44412000000000001</v>
      </c>
      <c r="DL55" s="17"/>
      <c r="DM55" s="17"/>
      <c r="DN55" s="17"/>
      <c r="DO55" s="17">
        <v>0</v>
      </c>
      <c r="DP55" s="17"/>
      <c r="DQ55" s="17"/>
      <c r="DR55" s="17"/>
      <c r="DS55" s="17">
        <v>0</v>
      </c>
      <c r="DT55" s="17"/>
      <c r="DU55" s="17"/>
      <c r="DV55" s="17"/>
      <c r="DW55" s="17">
        <v>0</v>
      </c>
      <c r="DX55" s="17"/>
      <c r="DY55" s="17"/>
      <c r="DZ55" s="17"/>
      <c r="EA55" s="17">
        <v>0</v>
      </c>
      <c r="EB55" s="17">
        <v>110.5</v>
      </c>
      <c r="EC55" s="17">
        <v>112.46647</v>
      </c>
      <c r="ED55" s="17">
        <v>112.46647</v>
      </c>
      <c r="EE55" s="17">
        <v>-1.9664699999999999</v>
      </c>
      <c r="EF55" s="17">
        <v>153</v>
      </c>
      <c r="EG55" s="17">
        <v>202.13999000000001</v>
      </c>
      <c r="EH55" s="17">
        <v>176.40821</v>
      </c>
      <c r="EI55" s="17">
        <v>-23.40821</v>
      </c>
      <c r="EJ55" s="17"/>
      <c r="EK55" s="17"/>
      <c r="EL55" s="17"/>
      <c r="EM55" s="17">
        <v>0</v>
      </c>
      <c r="EN55" s="17"/>
      <c r="EO55" s="17"/>
      <c r="EP55" s="17"/>
      <c r="EQ55" s="17">
        <v>0</v>
      </c>
      <c r="ER55" s="17"/>
      <c r="ES55" s="17"/>
      <c r="ET55" s="17"/>
      <c r="EU55" s="17">
        <v>0</v>
      </c>
      <c r="EV55" s="17">
        <v>6.5</v>
      </c>
      <c r="EW55" s="17">
        <v>6.39</v>
      </c>
      <c r="EX55" s="17">
        <v>6.39</v>
      </c>
      <c r="EY55" s="17">
        <v>0.11</v>
      </c>
      <c r="EZ55" s="17">
        <v>461.7</v>
      </c>
      <c r="FA55" s="17">
        <v>457.09426999999999</v>
      </c>
      <c r="FB55" s="17">
        <v>457.09426999999999</v>
      </c>
      <c r="FC55" s="17">
        <v>4.6057300000000003</v>
      </c>
      <c r="FD55" s="17">
        <v>70</v>
      </c>
      <c r="FE55" s="17">
        <v>81.635570000000001</v>
      </c>
      <c r="FF55" s="17">
        <v>81.635570000000001</v>
      </c>
      <c r="FG55" s="17">
        <v>-11.63557</v>
      </c>
      <c r="FH55" s="17">
        <v>151.69999999999999</v>
      </c>
      <c r="FI55" s="17">
        <v>151.36251999999999</v>
      </c>
      <c r="FJ55" s="17">
        <v>151.36251999999999</v>
      </c>
      <c r="FK55" s="17">
        <v>0.33748</v>
      </c>
      <c r="FL55" s="17">
        <v>42</v>
      </c>
      <c r="FM55" s="17">
        <v>41.89893</v>
      </c>
      <c r="FN55" s="17">
        <v>41.89893</v>
      </c>
      <c r="FO55" s="17">
        <v>0.10106999999999999</v>
      </c>
      <c r="FP55" s="17">
        <v>18.399999999999999</v>
      </c>
      <c r="FQ55" s="17">
        <v>19.21088</v>
      </c>
      <c r="FR55" s="17">
        <v>19.21088</v>
      </c>
      <c r="FS55" s="17">
        <v>-0.81088000000000005</v>
      </c>
      <c r="FT55" s="17">
        <v>18.8</v>
      </c>
      <c r="FU55" s="17">
        <v>18.172979999999999</v>
      </c>
      <c r="FV55" s="17">
        <v>18.172979999999999</v>
      </c>
      <c r="FW55" s="17">
        <v>0.62702000000000002</v>
      </c>
      <c r="FX55" s="17">
        <v>92.3</v>
      </c>
      <c r="FY55" s="17">
        <v>87.773570000000007</v>
      </c>
      <c r="FZ55" s="17">
        <v>87.773570000000007</v>
      </c>
      <c r="GA55" s="17">
        <v>4.5264300000000004</v>
      </c>
      <c r="GB55" s="17">
        <v>163.6</v>
      </c>
      <c r="GC55" s="17">
        <v>166.66181</v>
      </c>
      <c r="GD55" s="17">
        <v>166.66181</v>
      </c>
      <c r="GE55" s="17">
        <v>-3.0618099999999999</v>
      </c>
      <c r="GF55" s="17">
        <v>163.6</v>
      </c>
      <c r="GG55" s="17">
        <v>166.66181</v>
      </c>
      <c r="GH55" s="17">
        <v>166.66181</v>
      </c>
      <c r="GI55" s="17">
        <v>-3.0618099999999999</v>
      </c>
      <c r="GJ55" s="17">
        <v>174.2</v>
      </c>
      <c r="GK55" s="17">
        <v>167.16229000000001</v>
      </c>
      <c r="GL55" s="17">
        <v>167.16229000000001</v>
      </c>
      <c r="GM55" s="17">
        <v>7.0377099999999997</v>
      </c>
      <c r="GN55" s="17">
        <v>106.9</v>
      </c>
      <c r="GO55" s="17">
        <v>110.48202000000001</v>
      </c>
      <c r="GP55" s="17">
        <v>110.48202000000001</v>
      </c>
      <c r="GQ55" s="17">
        <v>-3.58202</v>
      </c>
      <c r="GR55" s="17">
        <v>18.3</v>
      </c>
      <c r="GS55" s="17">
        <v>18</v>
      </c>
      <c r="GT55" s="17">
        <v>47.082599999999999</v>
      </c>
      <c r="GU55" s="17">
        <v>-28.782599999999999</v>
      </c>
      <c r="GV55" s="17">
        <v>44.5</v>
      </c>
      <c r="GW55" s="17">
        <v>44.103009999999998</v>
      </c>
      <c r="GX55" s="17">
        <v>44.103009999999998</v>
      </c>
      <c r="GY55" s="17">
        <v>0.39699000000000001</v>
      </c>
      <c r="GZ55" s="17">
        <v>4</v>
      </c>
      <c r="HA55" s="17">
        <v>4.1192200000000003</v>
      </c>
      <c r="HB55" s="17">
        <v>4.1192200000000003</v>
      </c>
      <c r="HC55" s="17">
        <v>-0.11922000000000001</v>
      </c>
      <c r="HD55" s="17">
        <v>33.799999999999997</v>
      </c>
      <c r="HE55" s="17">
        <v>33.36054</v>
      </c>
      <c r="HF55" s="17">
        <v>33.36054</v>
      </c>
      <c r="HG55" s="17">
        <v>0.43946000000000002</v>
      </c>
      <c r="HH55" s="17">
        <v>99.2</v>
      </c>
      <c r="HI55" s="17">
        <v>170</v>
      </c>
      <c r="HJ55" s="17">
        <v>170</v>
      </c>
      <c r="HK55" s="17">
        <v>-70.8</v>
      </c>
      <c r="HL55" s="17"/>
      <c r="HM55" s="17"/>
      <c r="HN55" s="17"/>
      <c r="HO55" s="17">
        <v>0</v>
      </c>
      <c r="HP55" s="17"/>
      <c r="HQ55" s="17"/>
      <c r="HR55" s="17"/>
      <c r="HS55" s="17">
        <v>0</v>
      </c>
      <c r="HT55" s="17">
        <v>41.5</v>
      </c>
      <c r="HU55" s="17">
        <v>52.602699999999999</v>
      </c>
      <c r="HV55" s="17">
        <v>39.700180000000003</v>
      </c>
      <c r="HW55" s="17">
        <v>1.79982</v>
      </c>
      <c r="HX55" s="17"/>
      <c r="HY55" s="17"/>
      <c r="HZ55" s="17"/>
      <c r="IA55" s="17">
        <v>0</v>
      </c>
      <c r="IB55" s="17"/>
      <c r="IC55" s="17"/>
      <c r="ID55" s="17"/>
      <c r="IE55" s="17">
        <v>0</v>
      </c>
      <c r="IF55" s="17">
        <v>46.1</v>
      </c>
      <c r="IG55" s="17">
        <v>45.265309999999999</v>
      </c>
      <c r="IH55" s="17">
        <v>45.265309999999999</v>
      </c>
      <c r="II55" s="17">
        <v>0.83469000000000004</v>
      </c>
      <c r="IJ55" s="17"/>
      <c r="IK55" s="17"/>
      <c r="IL55" s="17"/>
      <c r="IM55" s="17">
        <v>0</v>
      </c>
      <c r="IN55" s="17"/>
      <c r="IO55" s="17"/>
      <c r="IP55" s="17"/>
      <c r="IQ55" s="17">
        <v>0</v>
      </c>
      <c r="IR55" s="17"/>
      <c r="IS55" s="17"/>
      <c r="IT55" s="17"/>
      <c r="IU55" s="17">
        <v>0</v>
      </c>
      <c r="IV55" s="17">
        <v>127.4</v>
      </c>
      <c r="IW55" s="17">
        <v>128.10932</v>
      </c>
      <c r="IX55" s="17">
        <v>132.83837</v>
      </c>
      <c r="IY55" s="17">
        <v>-5.4383699999999999</v>
      </c>
      <c r="IZ55" s="17">
        <v>61.61</v>
      </c>
      <c r="JA55" s="17"/>
      <c r="JB55" s="17"/>
      <c r="JC55" s="17">
        <v>61.61</v>
      </c>
      <c r="JD55" s="17">
        <v>61.61</v>
      </c>
      <c r="JE55" s="17"/>
      <c r="JF55" s="17"/>
      <c r="JG55" s="17">
        <v>61.61</v>
      </c>
      <c r="JH55" s="17">
        <v>201.08</v>
      </c>
      <c r="JI55" s="17">
        <v>188.00001</v>
      </c>
      <c r="JJ55" s="17"/>
      <c r="JK55" s="17">
        <v>201.08</v>
      </c>
      <c r="JL55" s="17"/>
      <c r="JM55" s="17"/>
      <c r="JN55" s="17"/>
      <c r="JO55" s="17">
        <v>0</v>
      </c>
      <c r="JP55" s="17">
        <v>72.77</v>
      </c>
      <c r="JQ55" s="17">
        <v>73.275930000000002</v>
      </c>
      <c r="JR55" s="17">
        <v>73.275930000000002</v>
      </c>
      <c r="JS55" s="17">
        <v>-0.50592999999999999</v>
      </c>
      <c r="JT55" s="17">
        <v>35.94</v>
      </c>
      <c r="JU55" s="17">
        <v>36.747990000000001</v>
      </c>
      <c r="JV55" s="17">
        <v>36.747990000000001</v>
      </c>
      <c r="JW55" s="17">
        <v>-0.80798999999999999</v>
      </c>
      <c r="JX55" s="17"/>
      <c r="JY55" s="17"/>
      <c r="JZ55" s="17"/>
      <c r="KA55" s="17">
        <v>0</v>
      </c>
      <c r="KB55" s="17"/>
      <c r="KC55" s="17"/>
      <c r="KD55" s="17"/>
      <c r="KE55" s="17">
        <v>0</v>
      </c>
      <c r="KF55" s="17"/>
      <c r="KG55" s="17"/>
      <c r="KH55" s="17"/>
      <c r="KI55" s="17">
        <v>0</v>
      </c>
      <c r="KJ55" s="17"/>
      <c r="KK55" s="17"/>
      <c r="KL55" s="17">
        <v>16</v>
      </c>
      <c r="KM55" s="17">
        <v>-16</v>
      </c>
      <c r="KN55" s="17"/>
      <c r="KO55" s="17"/>
      <c r="KP55" s="17"/>
      <c r="KQ55" s="17">
        <v>0</v>
      </c>
      <c r="KR55" s="17"/>
      <c r="KS55" s="17"/>
      <c r="KT55" s="17"/>
      <c r="KU55" s="17">
        <v>0</v>
      </c>
      <c r="KV55" s="17">
        <v>2.4</v>
      </c>
      <c r="KW55" s="17">
        <v>1.33812</v>
      </c>
      <c r="KX55" s="17">
        <v>1.33812</v>
      </c>
      <c r="KY55" s="17">
        <v>1.0618799999999999</v>
      </c>
      <c r="KZ55" s="17">
        <v>151.5</v>
      </c>
      <c r="LA55" s="17">
        <v>86.4636</v>
      </c>
      <c r="LB55" s="17">
        <v>95.368650000000002</v>
      </c>
      <c r="LC55" s="17">
        <v>56.131349999999998</v>
      </c>
      <c r="LD55" s="17">
        <v>121.8</v>
      </c>
      <c r="LE55" s="17">
        <v>133.16031000000001</v>
      </c>
      <c r="LF55" s="17">
        <v>133.16031000000001</v>
      </c>
      <c r="LG55" s="17">
        <v>-11.36031</v>
      </c>
      <c r="LH55" s="17">
        <v>62.7</v>
      </c>
      <c r="LI55" s="17">
        <v>67.199219999999997</v>
      </c>
      <c r="LJ55" s="17">
        <v>67.199219999999997</v>
      </c>
      <c r="LK55" s="17">
        <v>-4.4992200000000002</v>
      </c>
      <c r="LL55" s="17">
        <v>79.5</v>
      </c>
      <c r="LM55" s="17">
        <v>78.567999999999998</v>
      </c>
      <c r="LN55" s="17">
        <v>78.567999999999998</v>
      </c>
      <c r="LO55" s="17">
        <v>0.93200000000000005</v>
      </c>
      <c r="LP55" s="17">
        <v>30</v>
      </c>
      <c r="LQ55" s="17">
        <v>29.980560000000001</v>
      </c>
      <c r="LR55" s="17">
        <v>29.980560000000001</v>
      </c>
      <c r="LS55" s="17">
        <v>1.9439999999999999E-2</v>
      </c>
      <c r="LT55" s="17">
        <v>0</v>
      </c>
      <c r="LU55" s="17"/>
      <c r="LV55" s="17"/>
      <c r="LW55" s="17">
        <v>0</v>
      </c>
      <c r="LX55" s="17"/>
      <c r="LY55" s="17"/>
      <c r="LZ55" s="17"/>
      <c r="MA55" s="17">
        <v>0</v>
      </c>
      <c r="MB55" s="17"/>
      <c r="MC55" s="17"/>
      <c r="MD55" s="17"/>
      <c r="ME55" s="17">
        <v>0</v>
      </c>
      <c r="MF55" s="17">
        <v>140.30000000000001</v>
      </c>
      <c r="MG55" s="17">
        <v>153.12568999999999</v>
      </c>
      <c r="MH55" s="17">
        <v>153.06012000000001</v>
      </c>
      <c r="MI55" s="17">
        <v>-12.760120000000001</v>
      </c>
      <c r="MJ55" s="17">
        <v>141</v>
      </c>
      <c r="MK55" s="17">
        <v>153.12568999999999</v>
      </c>
      <c r="ML55" s="17">
        <v>153.06012000000001</v>
      </c>
      <c r="MM55" s="17">
        <v>-12.06012</v>
      </c>
      <c r="MN55" s="17">
        <v>146.4</v>
      </c>
      <c r="MO55" s="17">
        <v>153.58553000000001</v>
      </c>
      <c r="MP55" s="17">
        <v>153.51975999999999</v>
      </c>
      <c r="MQ55" s="17">
        <v>-7.1197600000000003</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5.5</v>
      </c>
      <c r="NU55" s="17">
        <v>7.0432300000000003</v>
      </c>
      <c r="NV55" s="17">
        <v>7.0432300000000003</v>
      </c>
      <c r="NW55" s="17">
        <v>-1.5432300000000001</v>
      </c>
      <c r="NX55" s="17">
        <v>4.0999999999999996</v>
      </c>
      <c r="NY55" s="17">
        <v>7.3890099999999999</v>
      </c>
      <c r="NZ55" s="17">
        <v>7.3890099999999999</v>
      </c>
      <c r="OA55" s="17">
        <v>-3.2890100000000002</v>
      </c>
      <c r="OB55" s="17">
        <v>20</v>
      </c>
      <c r="OC55" s="17">
        <v>20</v>
      </c>
      <c r="OD55" s="17">
        <v>17.492709999999999</v>
      </c>
      <c r="OE55" s="17">
        <v>2.5072899999999998</v>
      </c>
      <c r="OF55" s="17">
        <v>0</v>
      </c>
      <c r="OG55" s="17"/>
      <c r="OH55" s="17"/>
      <c r="OI55" s="17">
        <v>0</v>
      </c>
      <c r="OJ55" s="17">
        <v>65.8</v>
      </c>
      <c r="OK55" s="17">
        <v>83.698999999999998</v>
      </c>
      <c r="OL55" s="17">
        <v>83.698999999999998</v>
      </c>
      <c r="OM55" s="17">
        <v>-17.899000000000001</v>
      </c>
      <c r="ON55" s="17">
        <v>0</v>
      </c>
      <c r="OO55" s="17"/>
      <c r="OP55" s="17"/>
      <c r="OQ55" s="17">
        <v>0</v>
      </c>
      <c r="OR55" s="17">
        <v>0</v>
      </c>
      <c r="OS55" s="17">
        <v>0.23499999999999999</v>
      </c>
      <c r="OT55" s="17">
        <v>0.23499999999999999</v>
      </c>
      <c r="OU55" s="17">
        <v>-0.23499999999999999</v>
      </c>
      <c r="OV55" s="17">
        <v>0</v>
      </c>
      <c r="OW55" s="17"/>
      <c r="OX55" s="17"/>
      <c r="OY55" s="17">
        <v>0</v>
      </c>
      <c r="OZ55" s="17">
        <v>20.100000000000001</v>
      </c>
      <c r="PA55" s="17">
        <v>19.436350000000001</v>
      </c>
      <c r="PB55" s="17">
        <v>19.436350000000001</v>
      </c>
      <c r="PC55" s="17">
        <v>0.66364999999999996</v>
      </c>
      <c r="PD55" s="17">
        <v>9.9</v>
      </c>
      <c r="PE55" s="17">
        <v>9.9830000000000005</v>
      </c>
      <c r="PF55" s="17">
        <v>9.9830000000000005</v>
      </c>
      <c r="PG55" s="17">
        <v>-8.3000000000000004E-2</v>
      </c>
      <c r="PH55" s="17">
        <v>5.5</v>
      </c>
      <c r="PI55" s="17">
        <v>5.67</v>
      </c>
      <c r="PJ55" s="17">
        <v>5.67</v>
      </c>
      <c r="PK55" s="17">
        <v>-0.17</v>
      </c>
      <c r="PL55" s="17">
        <v>0</v>
      </c>
      <c r="PM55" s="17"/>
      <c r="PN55" s="17"/>
      <c r="PO55" s="17">
        <v>0</v>
      </c>
      <c r="PP55" s="17">
        <v>2.2000000000000002</v>
      </c>
      <c r="PQ55" s="17">
        <v>1</v>
      </c>
      <c r="PR55" s="17">
        <v>1</v>
      </c>
      <c r="PS55" s="17">
        <v>1.2</v>
      </c>
      <c r="PT55" s="17">
        <v>3.6</v>
      </c>
      <c r="PU55" s="17">
        <v>1.8</v>
      </c>
      <c r="PV55" s="17">
        <v>1.8</v>
      </c>
      <c r="PW55" s="17">
        <v>1.8</v>
      </c>
      <c r="PX55" s="17">
        <v>5.0999999999999996</v>
      </c>
      <c r="PY55" s="17">
        <v>5</v>
      </c>
      <c r="PZ55" s="17">
        <v>5</v>
      </c>
      <c r="QA55" s="17">
        <v>0.1</v>
      </c>
      <c r="QB55" s="17">
        <v>20.2</v>
      </c>
      <c r="QC55" s="17">
        <v>20.274049999999999</v>
      </c>
      <c r="QD55" s="17">
        <v>20.274049999999999</v>
      </c>
      <c r="QE55" s="17">
        <v>-7.4050000000000005E-2</v>
      </c>
      <c r="QF55" s="17">
        <v>20</v>
      </c>
      <c r="QG55" s="17">
        <v>19.436350000000001</v>
      </c>
      <c r="QH55" s="17">
        <v>19.436350000000001</v>
      </c>
      <c r="QI55" s="17">
        <v>0.56364999999999998</v>
      </c>
      <c r="QJ55" s="17">
        <v>18.8</v>
      </c>
      <c r="QK55" s="17">
        <v>19</v>
      </c>
      <c r="QL55" s="17">
        <v>17.492709999999999</v>
      </c>
      <c r="QM55" s="17">
        <v>1.3072900000000001</v>
      </c>
      <c r="QN55" s="17">
        <v>3.4</v>
      </c>
      <c r="QO55" s="17">
        <v>3.4</v>
      </c>
      <c r="QP55" s="17">
        <v>3.4</v>
      </c>
      <c r="QQ55" s="17">
        <v>0</v>
      </c>
      <c r="QR55" s="17">
        <v>18.5</v>
      </c>
      <c r="QS55" s="17">
        <v>9.1999999999999993</v>
      </c>
      <c r="QT55" s="17">
        <v>9.1999999999999993</v>
      </c>
      <c r="QU55" s="17">
        <v>9.3000000000000007</v>
      </c>
      <c r="QV55" s="17">
        <v>0</v>
      </c>
      <c r="QW55" s="17"/>
      <c r="QX55" s="17"/>
      <c r="QY55" s="17">
        <v>0</v>
      </c>
      <c r="QZ55" s="17">
        <v>0</v>
      </c>
      <c r="RA55" s="17"/>
      <c r="RB55" s="17"/>
      <c r="RC55" s="17">
        <v>0</v>
      </c>
      <c r="RD55" s="17">
        <v>17.5</v>
      </c>
      <c r="RE55" s="17">
        <v>17.2</v>
      </c>
      <c r="RF55" s="17">
        <v>16.434999999999999</v>
      </c>
      <c r="RG55" s="17">
        <v>1.0649999999999999</v>
      </c>
      <c r="RH55" s="17">
        <v>60.9</v>
      </c>
      <c r="RI55" s="17">
        <v>44.344999999999999</v>
      </c>
      <c r="RJ55" s="17">
        <v>44.344999999999999</v>
      </c>
      <c r="RK55" s="17">
        <v>16.555</v>
      </c>
      <c r="RL55" s="17">
        <v>0</v>
      </c>
      <c r="RM55" s="17"/>
      <c r="RN55" s="17"/>
      <c r="RO55" s="17">
        <v>0</v>
      </c>
      <c r="RP55" s="17">
        <v>3.5</v>
      </c>
      <c r="RQ55" s="17">
        <v>3.5009999999999999</v>
      </c>
      <c r="RR55" s="17">
        <v>3.5009999999999999</v>
      </c>
      <c r="RS55" s="17">
        <v>-1E-3</v>
      </c>
      <c r="RT55" s="17">
        <v>13.7</v>
      </c>
      <c r="RU55" s="17">
        <v>13.57399</v>
      </c>
      <c r="RV55" s="17">
        <v>19.792000000000002</v>
      </c>
      <c r="RW55" s="17">
        <v>-6.0919999999999996</v>
      </c>
      <c r="RX55" s="17">
        <v>3</v>
      </c>
      <c r="RY55" s="17">
        <v>2</v>
      </c>
      <c r="RZ55" s="17">
        <v>2</v>
      </c>
      <c r="SA55" s="17">
        <v>1</v>
      </c>
      <c r="SB55" s="17"/>
      <c r="SC55" s="17"/>
      <c r="SD55" s="17">
        <v>0.4</v>
      </c>
      <c r="SE55" s="17">
        <v>-0.4</v>
      </c>
      <c r="SF55" s="17">
        <v>0</v>
      </c>
      <c r="SG55" s="17"/>
      <c r="SH55" s="17"/>
      <c r="SI55" s="17">
        <v>0</v>
      </c>
      <c r="SJ55" s="17">
        <v>19.8</v>
      </c>
      <c r="SK55" s="17">
        <v>19.1448</v>
      </c>
      <c r="SL55" s="17">
        <v>19.1448</v>
      </c>
      <c r="SM55" s="17">
        <v>0.6552</v>
      </c>
      <c r="SN55" s="17">
        <v>10.199999999999999</v>
      </c>
      <c r="SO55" s="17">
        <v>10.301259999999999</v>
      </c>
      <c r="SP55" s="17">
        <v>10.301259999999999</v>
      </c>
      <c r="SQ55" s="17">
        <v>-0.10126</v>
      </c>
      <c r="SR55" s="17">
        <v>20.2</v>
      </c>
      <c r="SS55" s="17">
        <v>19.436350000000001</v>
      </c>
      <c r="ST55" s="17">
        <v>19.436350000000001</v>
      </c>
      <c r="SU55" s="17">
        <v>0.76365000000000005</v>
      </c>
      <c r="SV55" s="17">
        <v>20.2</v>
      </c>
      <c r="SW55" s="17">
        <v>19.436350000000001</v>
      </c>
      <c r="SX55" s="17">
        <v>19.436350000000001</v>
      </c>
      <c r="SY55" s="17">
        <v>0.76365000000000005</v>
      </c>
      <c r="SZ55" s="17">
        <v>19.899999999999999</v>
      </c>
      <c r="TA55" s="17">
        <v>19.241980000000002</v>
      </c>
      <c r="TB55" s="17">
        <v>19.241980000000002</v>
      </c>
      <c r="TC55" s="17">
        <v>0.65802000000000005</v>
      </c>
      <c r="TD55" s="17">
        <v>4.0999999999999996</v>
      </c>
      <c r="TE55" s="17">
        <v>7.7110000000000003</v>
      </c>
      <c r="TF55" s="17">
        <v>7.7110000000000003</v>
      </c>
      <c r="TG55" s="17">
        <v>-3.6110000000000002</v>
      </c>
      <c r="TH55" s="17">
        <v>20.3</v>
      </c>
      <c r="TI55" s="17">
        <v>19.899999999999999</v>
      </c>
      <c r="TJ55" s="17">
        <v>21.146999999999998</v>
      </c>
      <c r="TK55" s="17">
        <v>-0.84699999999999998</v>
      </c>
      <c r="TL55" s="17">
        <v>0</v>
      </c>
      <c r="TM55" s="17"/>
      <c r="TN55" s="17"/>
      <c r="TO55" s="17">
        <v>0</v>
      </c>
      <c r="TP55" s="17">
        <v>53.63</v>
      </c>
      <c r="TQ55" s="17">
        <v>54.2</v>
      </c>
      <c r="TR55" s="17">
        <v>46.631999999999998</v>
      </c>
      <c r="TS55" s="17">
        <v>6.9980000000000002</v>
      </c>
      <c r="TT55" s="17">
        <v>95.69</v>
      </c>
      <c r="TU55" s="17">
        <v>71.900000000000006</v>
      </c>
      <c r="TV55" s="17">
        <v>67.037999999999997</v>
      </c>
      <c r="TW55" s="17">
        <v>28.652000000000001</v>
      </c>
      <c r="TX55" s="17">
        <v>6.13</v>
      </c>
      <c r="TY55" s="17">
        <v>1.3089999999999999</v>
      </c>
      <c r="TZ55" s="17">
        <v>1.3089999999999999</v>
      </c>
      <c r="UA55" s="17">
        <v>4.8209999999999997</v>
      </c>
      <c r="UB55" s="17">
        <v>3.66</v>
      </c>
      <c r="UC55" s="17">
        <v>1.7509999999999999</v>
      </c>
      <c r="UD55" s="17">
        <v>1.7509999999999999</v>
      </c>
      <c r="UE55" s="17">
        <v>1.909</v>
      </c>
      <c r="UF55" s="17">
        <v>0</v>
      </c>
      <c r="UG55" s="17"/>
      <c r="UH55" s="17"/>
      <c r="UI55" s="17">
        <v>0</v>
      </c>
      <c r="UJ55" s="17">
        <v>20.9</v>
      </c>
      <c r="UK55" s="17">
        <v>19.922249999999998</v>
      </c>
      <c r="UL55" s="17">
        <v>19.922249999999998</v>
      </c>
      <c r="UM55" s="17">
        <v>0.97775000000000001</v>
      </c>
      <c r="UN55" s="17">
        <v>8.1999999999999993</v>
      </c>
      <c r="UO55" s="17">
        <v>8.1999999999999993</v>
      </c>
      <c r="UP55" s="17">
        <v>8.1999999999999993</v>
      </c>
      <c r="UQ55" s="17">
        <v>0</v>
      </c>
      <c r="UR55" s="17">
        <v>5.8</v>
      </c>
      <c r="US55" s="17">
        <v>6.8</v>
      </c>
      <c r="UT55" s="17">
        <v>6.8</v>
      </c>
      <c r="UU55" s="17">
        <v>-1</v>
      </c>
      <c r="UV55" s="17">
        <v>20.399999999999999</v>
      </c>
      <c r="UW55" s="17">
        <v>20</v>
      </c>
      <c r="UX55" s="17">
        <v>19.436350000000001</v>
      </c>
      <c r="UY55" s="17">
        <v>0.96365000000000001</v>
      </c>
      <c r="UZ55" s="17">
        <v>20.399999999999999</v>
      </c>
      <c r="VA55" s="17">
        <v>20</v>
      </c>
      <c r="VB55" s="17">
        <v>19.436350000000001</v>
      </c>
      <c r="VC55" s="17">
        <v>0.96365000000000001</v>
      </c>
      <c r="VD55" s="17">
        <v>20.100000000000001</v>
      </c>
      <c r="VE55" s="17">
        <v>20</v>
      </c>
      <c r="VF55" s="17">
        <v>19.436350000000001</v>
      </c>
      <c r="VG55" s="17">
        <v>0.66364999999999996</v>
      </c>
      <c r="VH55" s="17">
        <v>0</v>
      </c>
      <c r="VI55" s="17">
        <v>0.64600000000000002</v>
      </c>
      <c r="VJ55" s="17">
        <v>0.64600000000000002</v>
      </c>
      <c r="VK55" s="17">
        <v>-0.64600000000000002</v>
      </c>
      <c r="VL55" s="17">
        <v>0</v>
      </c>
      <c r="VM55" s="17"/>
      <c r="VN55" s="17"/>
      <c r="VO55" s="17">
        <v>0</v>
      </c>
      <c r="VP55" s="17">
        <v>0</v>
      </c>
      <c r="VQ55" s="17"/>
      <c r="VR55" s="17"/>
      <c r="VS55" s="17">
        <v>0</v>
      </c>
      <c r="VT55" s="17">
        <v>0</v>
      </c>
      <c r="VU55" s="17"/>
      <c r="VV55" s="17"/>
      <c r="VW55" s="17">
        <v>0</v>
      </c>
      <c r="VX55" s="17">
        <v>0.3</v>
      </c>
      <c r="VY55" s="17">
        <v>0.6</v>
      </c>
      <c r="VZ55" s="17">
        <v>0.6</v>
      </c>
      <c r="WA55" s="17">
        <v>-0.3</v>
      </c>
      <c r="WB55" s="17">
        <v>98.2</v>
      </c>
      <c r="WC55" s="17">
        <v>57.7</v>
      </c>
      <c r="WD55" s="17">
        <v>52.442999999999998</v>
      </c>
      <c r="WE55" s="17">
        <v>45.756999999999998</v>
      </c>
      <c r="WF55" s="17">
        <v>126.5</v>
      </c>
      <c r="WG55" s="17">
        <v>49.9</v>
      </c>
      <c r="WH55" s="17">
        <v>47.963000000000001</v>
      </c>
      <c r="WI55" s="17">
        <v>78.537000000000006</v>
      </c>
      <c r="WJ55" s="17">
        <v>0</v>
      </c>
      <c r="WK55" s="17"/>
      <c r="WL55" s="17"/>
      <c r="WM55" s="17">
        <v>0</v>
      </c>
      <c r="WN55" s="17">
        <v>4.4000000000000004</v>
      </c>
      <c r="WO55" s="17">
        <v>4.2</v>
      </c>
      <c r="WP55" s="17">
        <v>4.2</v>
      </c>
      <c r="WQ55" s="17">
        <v>0.2</v>
      </c>
      <c r="WR55" s="17">
        <v>1.1000000000000001</v>
      </c>
      <c r="WS55" s="17">
        <v>1.2</v>
      </c>
      <c r="WT55" s="17">
        <v>1.2</v>
      </c>
      <c r="WU55" s="17">
        <v>-0.1</v>
      </c>
      <c r="WV55" s="17">
        <v>2.4</v>
      </c>
      <c r="WW55" s="17">
        <v>2.4</v>
      </c>
      <c r="WX55" s="17">
        <v>2.4</v>
      </c>
      <c r="WY55" s="17">
        <v>0</v>
      </c>
      <c r="WZ55" s="17">
        <v>1.1000000000000001</v>
      </c>
      <c r="XA55" s="17">
        <v>1.4</v>
      </c>
      <c r="XB55" s="17">
        <v>1.4</v>
      </c>
      <c r="XC55" s="17">
        <v>-0.3</v>
      </c>
      <c r="XD55" s="17">
        <v>0</v>
      </c>
      <c r="XE55" s="17"/>
      <c r="XF55" s="17"/>
      <c r="XG55" s="17">
        <v>0</v>
      </c>
      <c r="XH55" s="17">
        <v>8.8000000000000007</v>
      </c>
      <c r="XI55" s="17">
        <v>9</v>
      </c>
      <c r="XJ55" s="17">
        <v>9</v>
      </c>
      <c r="XK55" s="17">
        <v>-0.2</v>
      </c>
      <c r="XL55" s="17">
        <v>20</v>
      </c>
      <c r="XM55" s="17">
        <v>19.241980000000002</v>
      </c>
      <c r="XN55" s="17">
        <v>19.241980000000002</v>
      </c>
      <c r="XO55" s="17">
        <v>0.75802000000000003</v>
      </c>
      <c r="XP55" s="17">
        <v>9.1</v>
      </c>
      <c r="XQ55" s="17">
        <v>10.7</v>
      </c>
      <c r="XR55" s="17">
        <v>10.7</v>
      </c>
      <c r="XS55" s="17">
        <v>-1.6</v>
      </c>
      <c r="XT55" s="17">
        <v>27</v>
      </c>
      <c r="XU55" s="17">
        <v>30.5</v>
      </c>
      <c r="XV55" s="17">
        <v>29</v>
      </c>
      <c r="XW55" s="17">
        <v>-2</v>
      </c>
      <c r="XX55" s="17">
        <v>34.4</v>
      </c>
      <c r="XY55" s="17">
        <v>30.5</v>
      </c>
      <c r="XZ55" s="17">
        <v>29</v>
      </c>
      <c r="YA55" s="17">
        <v>5.4</v>
      </c>
      <c r="YB55" s="17">
        <v>12.5</v>
      </c>
      <c r="YC55" s="17">
        <v>14</v>
      </c>
      <c r="YD55" s="17">
        <v>14</v>
      </c>
      <c r="YE55" s="17">
        <v>-1.5</v>
      </c>
      <c r="YF55" s="17">
        <v>16.3</v>
      </c>
      <c r="YG55" s="17">
        <v>18.25</v>
      </c>
      <c r="YH55" s="17">
        <v>18.25</v>
      </c>
      <c r="YI55" s="17">
        <v>-1.95</v>
      </c>
      <c r="YJ55" s="17">
        <v>8.8000000000000007</v>
      </c>
      <c r="YK55" s="17">
        <v>7.99</v>
      </c>
      <c r="YL55" s="17">
        <v>7.99</v>
      </c>
      <c r="YM55" s="17">
        <v>0.81</v>
      </c>
      <c r="YN55" s="17">
        <v>11</v>
      </c>
      <c r="YO55" s="17">
        <v>11</v>
      </c>
      <c r="YP55" s="17">
        <v>11</v>
      </c>
      <c r="YQ55" s="17">
        <v>0</v>
      </c>
      <c r="YR55" s="17">
        <v>22.6</v>
      </c>
      <c r="YS55" s="17">
        <v>22</v>
      </c>
      <c r="YT55" s="17">
        <v>22</v>
      </c>
      <c r="YU55" s="17">
        <v>0.6</v>
      </c>
    </row>
    <row r="56" spans="1:671" ht="24" customHeight="1" x14ac:dyDescent="0.25">
      <c r="A56" s="1"/>
      <c r="B56" s="18" t="s">
        <v>909</v>
      </c>
      <c r="C56" s="18" t="s">
        <v>103</v>
      </c>
      <c r="D56" s="19">
        <v>207.3</v>
      </c>
      <c r="E56" s="19">
        <v>203.40136000000001</v>
      </c>
      <c r="F56" s="19">
        <v>203.40136000000001</v>
      </c>
      <c r="G56" s="19">
        <v>3.8986399999999999</v>
      </c>
      <c r="H56" s="19">
        <v>608.5</v>
      </c>
      <c r="I56" s="19">
        <v>600.22326999999996</v>
      </c>
      <c r="J56" s="19">
        <v>631.22380999999996</v>
      </c>
      <c r="K56" s="19">
        <v>-22.72381</v>
      </c>
      <c r="L56" s="19">
        <v>204.5</v>
      </c>
      <c r="M56" s="19">
        <v>146.79963000000001</v>
      </c>
      <c r="N56" s="19">
        <v>146.79963000000001</v>
      </c>
      <c r="O56" s="19">
        <v>57.700369999999999</v>
      </c>
      <c r="P56" s="19"/>
      <c r="Q56" s="19"/>
      <c r="R56" s="19"/>
      <c r="S56" s="19">
        <v>0</v>
      </c>
      <c r="T56" s="19"/>
      <c r="U56" s="19"/>
      <c r="V56" s="19"/>
      <c r="W56" s="19">
        <v>0</v>
      </c>
      <c r="X56" s="19">
        <v>92.6</v>
      </c>
      <c r="Y56" s="19">
        <v>91.867829999999998</v>
      </c>
      <c r="Z56" s="19">
        <v>91.867829999999998</v>
      </c>
      <c r="AA56" s="19">
        <v>0.73216999999999999</v>
      </c>
      <c r="AB56" s="19">
        <v>164.4</v>
      </c>
      <c r="AC56" s="19">
        <v>162.59082000000001</v>
      </c>
      <c r="AD56" s="19">
        <v>242</v>
      </c>
      <c r="AE56" s="19">
        <v>-77.599999999999994</v>
      </c>
      <c r="AF56" s="19"/>
      <c r="AG56" s="19"/>
      <c r="AH56" s="19"/>
      <c r="AI56" s="19">
        <v>0</v>
      </c>
      <c r="AJ56" s="19">
        <v>0</v>
      </c>
      <c r="AK56" s="19"/>
      <c r="AL56" s="19"/>
      <c r="AM56" s="19">
        <v>0</v>
      </c>
      <c r="AN56" s="19">
        <v>0</v>
      </c>
      <c r="AO56" s="19"/>
      <c r="AP56" s="19"/>
      <c r="AQ56" s="19">
        <v>0</v>
      </c>
      <c r="AR56" s="19">
        <v>26</v>
      </c>
      <c r="AS56" s="19"/>
      <c r="AT56" s="19">
        <v>166.20034999999999</v>
      </c>
      <c r="AU56" s="19">
        <v>-140.20034999999999</v>
      </c>
      <c r="AV56" s="19">
        <v>156.80000000000001</v>
      </c>
      <c r="AW56" s="19">
        <v>205.26275000000001</v>
      </c>
      <c r="AX56" s="19">
        <v>205.26275000000001</v>
      </c>
      <c r="AY56" s="19">
        <v>-48.46275</v>
      </c>
      <c r="AZ56" s="19"/>
      <c r="BA56" s="19"/>
      <c r="BB56" s="19"/>
      <c r="BC56" s="19">
        <v>0</v>
      </c>
      <c r="BD56" s="19">
        <v>83.8</v>
      </c>
      <c r="BE56" s="19">
        <v>205.21601999999999</v>
      </c>
      <c r="BF56" s="19"/>
      <c r="BG56" s="19">
        <v>83.8</v>
      </c>
      <c r="BH56" s="19"/>
      <c r="BI56" s="19"/>
      <c r="BJ56" s="19"/>
      <c r="BK56" s="19">
        <v>0</v>
      </c>
      <c r="BL56" s="19">
        <v>361.5</v>
      </c>
      <c r="BM56" s="19">
        <v>566.08941000000004</v>
      </c>
      <c r="BN56" s="19">
        <v>566.08941000000004</v>
      </c>
      <c r="BO56" s="19">
        <v>-204.58940999999999</v>
      </c>
      <c r="BP56" s="19">
        <v>10.6</v>
      </c>
      <c r="BQ56" s="19">
        <v>10.52094</v>
      </c>
      <c r="BR56" s="19">
        <v>10.52094</v>
      </c>
      <c r="BS56" s="19">
        <v>7.9060000000000005E-2</v>
      </c>
      <c r="BT56" s="19"/>
      <c r="BU56" s="19"/>
      <c r="BV56" s="19"/>
      <c r="BW56" s="19">
        <v>0</v>
      </c>
      <c r="BX56" s="19"/>
      <c r="BY56" s="19"/>
      <c r="BZ56" s="19"/>
      <c r="CA56" s="19">
        <v>0</v>
      </c>
      <c r="CB56" s="19"/>
      <c r="CC56" s="19"/>
      <c r="CD56" s="19"/>
      <c r="CE56" s="19">
        <v>0</v>
      </c>
      <c r="CF56" s="19"/>
      <c r="CG56" s="19"/>
      <c r="CH56" s="19"/>
      <c r="CI56" s="19">
        <v>0</v>
      </c>
      <c r="CJ56" s="19">
        <v>169.1</v>
      </c>
      <c r="CK56" s="19">
        <v>164.06706</v>
      </c>
      <c r="CL56" s="19">
        <v>164.06706</v>
      </c>
      <c r="CM56" s="19">
        <v>5.03294</v>
      </c>
      <c r="CN56" s="19">
        <v>7.8</v>
      </c>
      <c r="CO56" s="19">
        <v>5.1383299999999998</v>
      </c>
      <c r="CP56" s="19">
        <v>5.1383299999999998</v>
      </c>
      <c r="CQ56" s="19">
        <v>2.66167</v>
      </c>
      <c r="CR56" s="19">
        <v>5.3</v>
      </c>
      <c r="CS56" s="19">
        <v>2.8205</v>
      </c>
      <c r="CT56" s="19">
        <v>2.8205</v>
      </c>
      <c r="CU56" s="19">
        <v>2.4794999999999998</v>
      </c>
      <c r="CV56" s="19">
        <v>0</v>
      </c>
      <c r="CW56" s="19">
        <v>22.410769999999999</v>
      </c>
      <c r="CX56" s="19"/>
      <c r="CY56" s="19">
        <v>0</v>
      </c>
      <c r="CZ56" s="19">
        <v>6.9</v>
      </c>
      <c r="DA56" s="19">
        <v>6.8787000000000003</v>
      </c>
      <c r="DB56" s="19">
        <v>6.8787000000000003</v>
      </c>
      <c r="DC56" s="19">
        <v>2.1299999999999999E-2</v>
      </c>
      <c r="DD56" s="19">
        <v>14.9</v>
      </c>
      <c r="DE56" s="19">
        <v>14.933920000000001</v>
      </c>
      <c r="DF56" s="19">
        <v>14.933920000000001</v>
      </c>
      <c r="DG56" s="19">
        <v>-3.3919999999999999E-2</v>
      </c>
      <c r="DH56" s="19">
        <v>143</v>
      </c>
      <c r="DI56" s="19">
        <v>142.44412</v>
      </c>
      <c r="DJ56" s="19">
        <v>142.44412</v>
      </c>
      <c r="DK56" s="19">
        <v>0.55588000000000004</v>
      </c>
      <c r="DL56" s="19"/>
      <c r="DM56" s="19"/>
      <c r="DN56" s="19"/>
      <c r="DO56" s="19">
        <v>0</v>
      </c>
      <c r="DP56" s="19"/>
      <c r="DQ56" s="19"/>
      <c r="DR56" s="19"/>
      <c r="DS56" s="19">
        <v>0</v>
      </c>
      <c r="DT56" s="19"/>
      <c r="DU56" s="19"/>
      <c r="DV56" s="19"/>
      <c r="DW56" s="19">
        <v>0</v>
      </c>
      <c r="DX56" s="19"/>
      <c r="DY56" s="19"/>
      <c r="DZ56" s="19"/>
      <c r="EA56" s="19">
        <v>0</v>
      </c>
      <c r="EB56" s="19">
        <v>110.5</v>
      </c>
      <c r="EC56" s="19">
        <v>112.46647</v>
      </c>
      <c r="ED56" s="19">
        <v>112.46647</v>
      </c>
      <c r="EE56" s="19">
        <v>-1.9664699999999999</v>
      </c>
      <c r="EF56" s="19">
        <v>190.3</v>
      </c>
      <c r="EG56" s="19">
        <v>202.13999000000001</v>
      </c>
      <c r="EH56" s="19">
        <v>176.40821</v>
      </c>
      <c r="EI56" s="19">
        <v>13.89179</v>
      </c>
      <c r="EJ56" s="19"/>
      <c r="EK56" s="19"/>
      <c r="EL56" s="19"/>
      <c r="EM56" s="19">
        <v>0</v>
      </c>
      <c r="EN56" s="19"/>
      <c r="EO56" s="19"/>
      <c r="EP56" s="19"/>
      <c r="EQ56" s="19">
        <v>0</v>
      </c>
      <c r="ER56" s="19"/>
      <c r="ES56" s="19"/>
      <c r="ET56" s="19"/>
      <c r="EU56" s="19">
        <v>0</v>
      </c>
      <c r="EV56" s="19">
        <v>6.5</v>
      </c>
      <c r="EW56" s="19">
        <v>6.39</v>
      </c>
      <c r="EX56" s="19">
        <v>6.39</v>
      </c>
      <c r="EY56" s="19">
        <v>0.11</v>
      </c>
      <c r="EZ56" s="19">
        <v>464.7</v>
      </c>
      <c r="FA56" s="19">
        <v>457.09426999999999</v>
      </c>
      <c r="FB56" s="19">
        <v>457.09426999999999</v>
      </c>
      <c r="FC56" s="19">
        <v>7.6057300000000003</v>
      </c>
      <c r="FD56" s="19">
        <v>79.099999999999994</v>
      </c>
      <c r="FE56" s="19">
        <v>81.635570000000001</v>
      </c>
      <c r="FF56" s="19">
        <v>81.635570000000001</v>
      </c>
      <c r="FG56" s="19">
        <v>-2.5355699999999999</v>
      </c>
      <c r="FH56" s="19">
        <v>155.69999999999999</v>
      </c>
      <c r="FI56" s="19">
        <v>151.36251999999999</v>
      </c>
      <c r="FJ56" s="19">
        <v>149.98721</v>
      </c>
      <c r="FK56" s="19">
        <v>5.71279</v>
      </c>
      <c r="FL56" s="19">
        <v>42</v>
      </c>
      <c r="FM56" s="19">
        <v>41.89893</v>
      </c>
      <c r="FN56" s="19">
        <v>41.89893</v>
      </c>
      <c r="FO56" s="19">
        <v>0.10106999999999999</v>
      </c>
      <c r="FP56" s="19">
        <v>18.399999999999999</v>
      </c>
      <c r="FQ56" s="19">
        <v>19.21088</v>
      </c>
      <c r="FR56" s="19">
        <v>19.21088</v>
      </c>
      <c r="FS56" s="19">
        <v>-0.81088000000000005</v>
      </c>
      <c r="FT56" s="19">
        <v>18.899999999999999</v>
      </c>
      <c r="FU56" s="19">
        <v>18.172979999999999</v>
      </c>
      <c r="FV56" s="19">
        <v>18.172979999999999</v>
      </c>
      <c r="FW56" s="19">
        <v>0.72702</v>
      </c>
      <c r="FX56" s="19">
        <v>91.2</v>
      </c>
      <c r="FY56" s="19">
        <v>87.773570000000007</v>
      </c>
      <c r="FZ56" s="19">
        <v>87.773570000000007</v>
      </c>
      <c r="GA56" s="19">
        <v>3.4264299999999999</v>
      </c>
      <c r="GB56" s="19">
        <v>171.7</v>
      </c>
      <c r="GC56" s="19">
        <v>166.66181</v>
      </c>
      <c r="GD56" s="19">
        <v>166.66181</v>
      </c>
      <c r="GE56" s="19">
        <v>5.0381900000000002</v>
      </c>
      <c r="GF56" s="19">
        <v>171.2</v>
      </c>
      <c r="GG56" s="19">
        <v>166.66181</v>
      </c>
      <c r="GH56" s="19">
        <v>166.66181</v>
      </c>
      <c r="GI56" s="19">
        <v>4.5381900000000002</v>
      </c>
      <c r="GJ56" s="19">
        <v>174.1</v>
      </c>
      <c r="GK56" s="19">
        <v>167.16229000000001</v>
      </c>
      <c r="GL56" s="19">
        <v>167.16229000000001</v>
      </c>
      <c r="GM56" s="19">
        <v>6.93771</v>
      </c>
      <c r="GN56" s="19">
        <v>107.6</v>
      </c>
      <c r="GO56" s="19">
        <v>110.48202000000001</v>
      </c>
      <c r="GP56" s="19">
        <v>110.48202000000001</v>
      </c>
      <c r="GQ56" s="19">
        <v>-2.8820199999999998</v>
      </c>
      <c r="GR56" s="19">
        <v>20.399999999999999</v>
      </c>
      <c r="GS56" s="19">
        <v>18</v>
      </c>
      <c r="GT56" s="19">
        <v>47.082599999999999</v>
      </c>
      <c r="GU56" s="19">
        <v>-26.682600000000001</v>
      </c>
      <c r="GV56" s="19">
        <v>45.1</v>
      </c>
      <c r="GW56" s="19">
        <v>44.103009999999998</v>
      </c>
      <c r="GX56" s="19">
        <v>44.103009999999998</v>
      </c>
      <c r="GY56" s="19">
        <v>0.99699000000000004</v>
      </c>
      <c r="GZ56" s="19">
        <v>4</v>
      </c>
      <c r="HA56" s="19">
        <v>4.1192200000000003</v>
      </c>
      <c r="HB56" s="19">
        <v>4.1192200000000003</v>
      </c>
      <c r="HC56" s="19">
        <v>-0.11922000000000001</v>
      </c>
      <c r="HD56" s="19">
        <v>34</v>
      </c>
      <c r="HE56" s="19">
        <v>33.36054</v>
      </c>
      <c r="HF56" s="19">
        <v>33.36054</v>
      </c>
      <c r="HG56" s="19">
        <v>0.63946000000000003</v>
      </c>
      <c r="HH56" s="19">
        <v>80.5</v>
      </c>
      <c r="HI56" s="19">
        <v>170</v>
      </c>
      <c r="HJ56" s="19">
        <v>170</v>
      </c>
      <c r="HK56" s="19">
        <v>-89.5</v>
      </c>
      <c r="HL56" s="19"/>
      <c r="HM56" s="19"/>
      <c r="HN56" s="19"/>
      <c r="HO56" s="19">
        <v>0</v>
      </c>
      <c r="HP56" s="19"/>
      <c r="HQ56" s="19"/>
      <c r="HR56" s="19"/>
      <c r="HS56" s="19">
        <v>0</v>
      </c>
      <c r="HT56" s="19">
        <v>43.7</v>
      </c>
      <c r="HU56" s="19">
        <v>44.666530000000002</v>
      </c>
      <c r="HV56" s="19"/>
      <c r="HW56" s="19">
        <v>43.7</v>
      </c>
      <c r="HX56" s="19"/>
      <c r="HY56" s="19"/>
      <c r="HZ56" s="19"/>
      <c r="IA56" s="19">
        <v>0</v>
      </c>
      <c r="IB56" s="19"/>
      <c r="IC56" s="19"/>
      <c r="ID56" s="19"/>
      <c r="IE56" s="19">
        <v>0</v>
      </c>
      <c r="IF56" s="19">
        <v>45.1</v>
      </c>
      <c r="IG56" s="19">
        <v>45.265309999999999</v>
      </c>
      <c r="IH56" s="19">
        <v>45.265309999999999</v>
      </c>
      <c r="II56" s="19">
        <v>-0.16531000000000001</v>
      </c>
      <c r="IJ56" s="19"/>
      <c r="IK56" s="19"/>
      <c r="IL56" s="19"/>
      <c r="IM56" s="19">
        <v>0</v>
      </c>
      <c r="IN56" s="19"/>
      <c r="IO56" s="19"/>
      <c r="IP56" s="19"/>
      <c r="IQ56" s="19">
        <v>0</v>
      </c>
      <c r="IR56" s="19"/>
      <c r="IS56" s="19"/>
      <c r="IT56" s="19"/>
      <c r="IU56" s="19">
        <v>0</v>
      </c>
      <c r="IV56" s="19">
        <v>128.63</v>
      </c>
      <c r="IW56" s="19">
        <v>128.10932</v>
      </c>
      <c r="IX56" s="19">
        <v>132.83837</v>
      </c>
      <c r="IY56" s="19">
        <v>-4.2083700000000004</v>
      </c>
      <c r="IZ56" s="19">
        <v>0</v>
      </c>
      <c r="JA56" s="19"/>
      <c r="JB56" s="19"/>
      <c r="JC56" s="19">
        <v>0</v>
      </c>
      <c r="JD56" s="19">
        <v>0</v>
      </c>
      <c r="JE56" s="19"/>
      <c r="JF56" s="19"/>
      <c r="JG56" s="19">
        <v>0</v>
      </c>
      <c r="JH56" s="19">
        <v>200.12</v>
      </c>
      <c r="JI56" s="19"/>
      <c r="JJ56" s="19"/>
      <c r="JK56" s="19">
        <v>200.12</v>
      </c>
      <c r="JL56" s="19"/>
      <c r="JM56" s="19"/>
      <c r="JN56" s="19"/>
      <c r="JO56" s="19">
        <v>0</v>
      </c>
      <c r="JP56" s="19">
        <v>70.8</v>
      </c>
      <c r="JQ56" s="19">
        <v>73.275930000000002</v>
      </c>
      <c r="JR56" s="19">
        <v>73.275930000000002</v>
      </c>
      <c r="JS56" s="19">
        <v>-2.47593</v>
      </c>
      <c r="JT56" s="19">
        <v>36.01</v>
      </c>
      <c r="JU56" s="19">
        <v>36.747990000000001</v>
      </c>
      <c r="JV56" s="19">
        <v>36.747990000000001</v>
      </c>
      <c r="JW56" s="19">
        <v>-0.73799000000000003</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v>2.4</v>
      </c>
      <c r="KW56" s="19">
        <v>1.33812</v>
      </c>
      <c r="KX56" s="19">
        <v>1.33812</v>
      </c>
      <c r="KY56" s="19">
        <v>1.0618799999999999</v>
      </c>
      <c r="KZ56" s="19">
        <v>107.3</v>
      </c>
      <c r="LA56" s="19">
        <v>108.58635</v>
      </c>
      <c r="LB56" s="19">
        <v>41.19464</v>
      </c>
      <c r="LC56" s="19">
        <v>66.105360000000005</v>
      </c>
      <c r="LD56" s="19">
        <v>120.6</v>
      </c>
      <c r="LE56" s="19">
        <v>133.16031000000001</v>
      </c>
      <c r="LF56" s="19">
        <v>133.16031000000001</v>
      </c>
      <c r="LG56" s="19">
        <v>-12.560309999999999</v>
      </c>
      <c r="LH56" s="19">
        <v>64.400000000000006</v>
      </c>
      <c r="LI56" s="19">
        <v>67.199219999999997</v>
      </c>
      <c r="LJ56" s="19">
        <v>67.199219999999997</v>
      </c>
      <c r="LK56" s="19">
        <v>-2.79922</v>
      </c>
      <c r="LL56" s="19">
        <v>80.2</v>
      </c>
      <c r="LM56" s="19">
        <v>78.567999999999998</v>
      </c>
      <c r="LN56" s="19">
        <v>78.567999999999998</v>
      </c>
      <c r="LO56" s="19">
        <v>1.6319999999999999</v>
      </c>
      <c r="LP56" s="19">
        <v>30.6</v>
      </c>
      <c r="LQ56" s="19">
        <v>29.980560000000001</v>
      </c>
      <c r="LR56" s="19">
        <v>29.980560000000001</v>
      </c>
      <c r="LS56" s="19">
        <v>0.61943999999999999</v>
      </c>
      <c r="LT56" s="19">
        <v>0</v>
      </c>
      <c r="LU56" s="19"/>
      <c r="LV56" s="19"/>
      <c r="LW56" s="19">
        <v>0</v>
      </c>
      <c r="LX56" s="19"/>
      <c r="LY56" s="19"/>
      <c r="LZ56" s="19"/>
      <c r="MA56" s="19">
        <v>0</v>
      </c>
      <c r="MB56" s="19"/>
      <c r="MC56" s="19"/>
      <c r="MD56" s="19"/>
      <c r="ME56" s="19">
        <v>0</v>
      </c>
      <c r="MF56" s="19">
        <v>134.5</v>
      </c>
      <c r="MG56" s="19">
        <v>153.12568999999999</v>
      </c>
      <c r="MH56" s="19">
        <v>153.06012000000001</v>
      </c>
      <c r="MI56" s="19">
        <v>-18.560120000000001</v>
      </c>
      <c r="MJ56" s="19">
        <v>134.5</v>
      </c>
      <c r="MK56" s="19">
        <v>153.12568999999999</v>
      </c>
      <c r="ML56" s="19">
        <v>153.06012000000001</v>
      </c>
      <c r="MM56" s="19">
        <v>-18.560120000000001</v>
      </c>
      <c r="MN56" s="19">
        <v>144.6</v>
      </c>
      <c r="MO56" s="19">
        <v>153.58553000000001</v>
      </c>
      <c r="MP56" s="19">
        <v>153.51975999999999</v>
      </c>
      <c r="MQ56" s="19">
        <v>-8.9197600000000001</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7.7</v>
      </c>
      <c r="NU56" s="19">
        <v>7.0432300000000003</v>
      </c>
      <c r="NV56" s="19">
        <v>7.0432300000000003</v>
      </c>
      <c r="NW56" s="19">
        <v>0.65676999999999996</v>
      </c>
      <c r="NX56" s="19">
        <v>4</v>
      </c>
      <c r="NY56" s="19">
        <v>7.3890099999999999</v>
      </c>
      <c r="NZ56" s="19">
        <v>7.3890099999999999</v>
      </c>
      <c r="OA56" s="19">
        <v>-3.3890099999999999</v>
      </c>
      <c r="OB56" s="19">
        <v>20.100000000000001</v>
      </c>
      <c r="OC56" s="19">
        <v>20</v>
      </c>
      <c r="OD56" s="19">
        <v>17.492709999999999</v>
      </c>
      <c r="OE56" s="19">
        <v>2.6072899999999999</v>
      </c>
      <c r="OF56" s="19">
        <v>0</v>
      </c>
      <c r="OG56" s="19"/>
      <c r="OH56" s="19"/>
      <c r="OI56" s="19">
        <v>0</v>
      </c>
      <c r="OJ56" s="19">
        <v>61.4</v>
      </c>
      <c r="OK56" s="19">
        <v>81.319999999999993</v>
      </c>
      <c r="OL56" s="19">
        <v>81.319999999999993</v>
      </c>
      <c r="OM56" s="19">
        <v>-19.920000000000002</v>
      </c>
      <c r="ON56" s="19">
        <v>0</v>
      </c>
      <c r="OO56" s="19"/>
      <c r="OP56" s="19"/>
      <c r="OQ56" s="19">
        <v>0</v>
      </c>
      <c r="OR56" s="19">
        <v>0</v>
      </c>
      <c r="OS56" s="19">
        <v>0.308</v>
      </c>
      <c r="OT56" s="19">
        <v>0.308</v>
      </c>
      <c r="OU56" s="19">
        <v>-0.308</v>
      </c>
      <c r="OV56" s="19">
        <v>0</v>
      </c>
      <c r="OW56" s="19"/>
      <c r="OX56" s="19"/>
      <c r="OY56" s="19">
        <v>0</v>
      </c>
      <c r="OZ56" s="19">
        <v>20.100000000000001</v>
      </c>
      <c r="PA56" s="19">
        <v>19.436350000000001</v>
      </c>
      <c r="PB56" s="19">
        <v>19.436350000000001</v>
      </c>
      <c r="PC56" s="19">
        <v>0.66364999999999996</v>
      </c>
      <c r="PD56" s="19">
        <v>9.9</v>
      </c>
      <c r="PE56" s="19">
        <v>9.9830000000000005</v>
      </c>
      <c r="PF56" s="19">
        <v>9.9830000000000005</v>
      </c>
      <c r="PG56" s="19">
        <v>-8.3000000000000004E-2</v>
      </c>
      <c r="PH56" s="19">
        <v>5.5</v>
      </c>
      <c r="PI56" s="19">
        <v>5.67</v>
      </c>
      <c r="PJ56" s="19">
        <v>5.67</v>
      </c>
      <c r="PK56" s="19">
        <v>-0.17</v>
      </c>
      <c r="PL56" s="19">
        <v>0</v>
      </c>
      <c r="PM56" s="19"/>
      <c r="PN56" s="19"/>
      <c r="PO56" s="19">
        <v>0</v>
      </c>
      <c r="PP56" s="19">
        <v>2.2000000000000002</v>
      </c>
      <c r="PQ56" s="19">
        <v>1</v>
      </c>
      <c r="PR56" s="19">
        <v>1</v>
      </c>
      <c r="PS56" s="19">
        <v>1.2</v>
      </c>
      <c r="PT56" s="19">
        <v>3.6</v>
      </c>
      <c r="PU56" s="19">
        <v>1.8</v>
      </c>
      <c r="PV56" s="19">
        <v>1.8</v>
      </c>
      <c r="PW56" s="19">
        <v>1.8</v>
      </c>
      <c r="PX56" s="19">
        <v>5.2</v>
      </c>
      <c r="PY56" s="19">
        <v>5</v>
      </c>
      <c r="PZ56" s="19">
        <v>5</v>
      </c>
      <c r="QA56" s="19">
        <v>0.2</v>
      </c>
      <c r="QB56" s="19">
        <v>20.5</v>
      </c>
      <c r="QC56" s="19">
        <v>20.274049999999999</v>
      </c>
      <c r="QD56" s="19">
        <v>20.274049999999999</v>
      </c>
      <c r="QE56" s="19">
        <v>0.22595000000000001</v>
      </c>
      <c r="QF56" s="19">
        <v>20</v>
      </c>
      <c r="QG56" s="19">
        <v>19.436350000000001</v>
      </c>
      <c r="QH56" s="19">
        <v>19.436350000000001</v>
      </c>
      <c r="QI56" s="19">
        <v>0.56364999999999998</v>
      </c>
      <c r="QJ56" s="19">
        <v>18.7</v>
      </c>
      <c r="QK56" s="19">
        <v>19</v>
      </c>
      <c r="QL56" s="19">
        <v>17.492709999999999</v>
      </c>
      <c r="QM56" s="19">
        <v>1.20729</v>
      </c>
      <c r="QN56" s="19">
        <v>3.4</v>
      </c>
      <c r="QO56" s="19">
        <v>3.4</v>
      </c>
      <c r="QP56" s="19">
        <v>3.4</v>
      </c>
      <c r="QQ56" s="19">
        <v>0</v>
      </c>
      <c r="QR56" s="19">
        <v>18.5</v>
      </c>
      <c r="QS56" s="19">
        <v>9.1999999999999993</v>
      </c>
      <c r="QT56" s="19">
        <v>9.1999999999999993</v>
      </c>
      <c r="QU56" s="19">
        <v>9.3000000000000007</v>
      </c>
      <c r="QV56" s="19">
        <v>0</v>
      </c>
      <c r="QW56" s="19"/>
      <c r="QX56" s="19"/>
      <c r="QY56" s="19">
        <v>0</v>
      </c>
      <c r="QZ56" s="19">
        <v>0</v>
      </c>
      <c r="RA56" s="19"/>
      <c r="RB56" s="19"/>
      <c r="RC56" s="19">
        <v>0</v>
      </c>
      <c r="RD56" s="19">
        <v>17.100000000000001</v>
      </c>
      <c r="RE56" s="19">
        <v>15.8</v>
      </c>
      <c r="RF56" s="19">
        <v>15.048</v>
      </c>
      <c r="RG56" s="19">
        <v>2.052</v>
      </c>
      <c r="RH56" s="19">
        <v>61.3</v>
      </c>
      <c r="RI56" s="19">
        <v>40.301000000000002</v>
      </c>
      <c r="RJ56" s="19">
        <v>40.301000000000002</v>
      </c>
      <c r="RK56" s="19">
        <v>20.998999999999999</v>
      </c>
      <c r="RL56" s="19">
        <v>0</v>
      </c>
      <c r="RM56" s="19"/>
      <c r="RN56" s="19"/>
      <c r="RO56" s="19">
        <v>0</v>
      </c>
      <c r="RP56" s="19">
        <v>3.5</v>
      </c>
      <c r="RQ56" s="19">
        <v>3.5009999999999999</v>
      </c>
      <c r="RR56" s="19">
        <v>3.5009999999999999</v>
      </c>
      <c r="RS56" s="19">
        <v>-1E-3</v>
      </c>
      <c r="RT56" s="19">
        <v>13.8</v>
      </c>
      <c r="RU56" s="19">
        <v>11.736510000000001</v>
      </c>
      <c r="RV56" s="19">
        <v>10.60012</v>
      </c>
      <c r="RW56" s="19">
        <v>3.1998799999999998</v>
      </c>
      <c r="RX56" s="19">
        <v>3</v>
      </c>
      <c r="RY56" s="19">
        <v>2</v>
      </c>
      <c r="RZ56" s="19">
        <v>2</v>
      </c>
      <c r="SA56" s="19">
        <v>1</v>
      </c>
      <c r="SB56" s="19"/>
      <c r="SC56" s="19"/>
      <c r="SD56" s="19">
        <v>0.4</v>
      </c>
      <c r="SE56" s="19">
        <v>-0.4</v>
      </c>
      <c r="SF56" s="19">
        <v>0</v>
      </c>
      <c r="SG56" s="19"/>
      <c r="SH56" s="19"/>
      <c r="SI56" s="19">
        <v>0</v>
      </c>
      <c r="SJ56" s="19">
        <v>19.8</v>
      </c>
      <c r="SK56" s="19">
        <v>19.1448</v>
      </c>
      <c r="SL56" s="19">
        <v>19.1448</v>
      </c>
      <c r="SM56" s="19">
        <v>0.6552</v>
      </c>
      <c r="SN56" s="19">
        <v>10.199999999999999</v>
      </c>
      <c r="SO56" s="19">
        <v>10.301259999999999</v>
      </c>
      <c r="SP56" s="19">
        <v>10.301259999999999</v>
      </c>
      <c r="SQ56" s="19">
        <v>-0.10126</v>
      </c>
      <c r="SR56" s="19">
        <v>20.3</v>
      </c>
      <c r="SS56" s="19">
        <v>19.436350000000001</v>
      </c>
      <c r="ST56" s="19">
        <v>19.436350000000001</v>
      </c>
      <c r="SU56" s="19">
        <v>0.86365000000000003</v>
      </c>
      <c r="SV56" s="19">
        <v>20.3</v>
      </c>
      <c r="SW56" s="19">
        <v>19.436350000000001</v>
      </c>
      <c r="SX56" s="19">
        <v>19.436350000000001</v>
      </c>
      <c r="SY56" s="19">
        <v>0.86365000000000003</v>
      </c>
      <c r="SZ56" s="19">
        <v>20</v>
      </c>
      <c r="TA56" s="19">
        <v>19.241980000000002</v>
      </c>
      <c r="TB56" s="19">
        <v>19.241980000000002</v>
      </c>
      <c r="TC56" s="19">
        <v>0.75802000000000003</v>
      </c>
      <c r="TD56" s="19">
        <v>7.5</v>
      </c>
      <c r="TE56" s="19">
        <v>7.5819999999999999</v>
      </c>
      <c r="TF56" s="19">
        <v>7.5819999999999999</v>
      </c>
      <c r="TG56" s="19">
        <v>-8.2000000000000003E-2</v>
      </c>
      <c r="TH56" s="19">
        <v>12.7</v>
      </c>
      <c r="TI56" s="19">
        <v>19.600000000000001</v>
      </c>
      <c r="TJ56" s="19">
        <v>20.398</v>
      </c>
      <c r="TK56" s="19">
        <v>-7.6980000000000004</v>
      </c>
      <c r="TL56" s="19">
        <v>0</v>
      </c>
      <c r="TM56" s="19"/>
      <c r="TN56" s="19"/>
      <c r="TO56" s="19">
        <v>0</v>
      </c>
      <c r="TP56" s="19">
        <v>61.06</v>
      </c>
      <c r="TQ56" s="19">
        <v>52.2</v>
      </c>
      <c r="TR56" s="19">
        <v>44.273000000000003</v>
      </c>
      <c r="TS56" s="19">
        <v>16.786999999999999</v>
      </c>
      <c r="TT56" s="19">
        <v>0</v>
      </c>
      <c r="TU56" s="19">
        <v>69.900000000000006</v>
      </c>
      <c r="TV56" s="19">
        <v>64.221999999999994</v>
      </c>
      <c r="TW56" s="19">
        <v>-64.221999999999994</v>
      </c>
      <c r="TX56" s="19">
        <v>6.12</v>
      </c>
      <c r="TY56" s="19">
        <v>1.2230000000000001</v>
      </c>
      <c r="TZ56" s="19">
        <v>1.2230000000000001</v>
      </c>
      <c r="UA56" s="19">
        <v>4.8970000000000002</v>
      </c>
      <c r="UB56" s="19">
        <v>4.1399999999999997</v>
      </c>
      <c r="UC56" s="19">
        <v>1.6759999999999999</v>
      </c>
      <c r="UD56" s="19">
        <v>1.6759999999999999</v>
      </c>
      <c r="UE56" s="19">
        <v>2.464</v>
      </c>
      <c r="UF56" s="19">
        <v>0</v>
      </c>
      <c r="UG56" s="19"/>
      <c r="UH56" s="19"/>
      <c r="UI56" s="19">
        <v>0</v>
      </c>
      <c r="UJ56" s="19">
        <v>20.9</v>
      </c>
      <c r="UK56" s="19">
        <v>19.922249999999998</v>
      </c>
      <c r="UL56" s="19">
        <v>19.922249999999998</v>
      </c>
      <c r="UM56" s="19">
        <v>0.97775000000000001</v>
      </c>
      <c r="UN56" s="19">
        <v>8.1999999999999993</v>
      </c>
      <c r="UO56" s="19">
        <v>8.1999999999999993</v>
      </c>
      <c r="UP56" s="19">
        <v>8.1999999999999993</v>
      </c>
      <c r="UQ56" s="19">
        <v>0</v>
      </c>
      <c r="UR56" s="19">
        <v>5.8</v>
      </c>
      <c r="US56" s="19">
        <v>6.8</v>
      </c>
      <c r="UT56" s="19">
        <v>6.8</v>
      </c>
      <c r="UU56" s="19">
        <v>-1</v>
      </c>
      <c r="UV56" s="19">
        <v>20.399999999999999</v>
      </c>
      <c r="UW56" s="19">
        <v>20</v>
      </c>
      <c r="UX56" s="19">
        <v>19.436350000000001</v>
      </c>
      <c r="UY56" s="19">
        <v>0.96365000000000001</v>
      </c>
      <c r="UZ56" s="19">
        <v>20.399999999999999</v>
      </c>
      <c r="VA56" s="19">
        <v>20</v>
      </c>
      <c r="VB56" s="19">
        <v>19.436350000000001</v>
      </c>
      <c r="VC56" s="19">
        <v>0.96365000000000001</v>
      </c>
      <c r="VD56" s="19">
        <v>20.100000000000001</v>
      </c>
      <c r="VE56" s="19">
        <v>20</v>
      </c>
      <c r="VF56" s="19">
        <v>19.436350000000001</v>
      </c>
      <c r="VG56" s="19">
        <v>0.66364999999999996</v>
      </c>
      <c r="VH56" s="19">
        <v>0</v>
      </c>
      <c r="VI56" s="19">
        <v>0.6</v>
      </c>
      <c r="VJ56" s="19">
        <v>0.6</v>
      </c>
      <c r="VK56" s="19">
        <v>-0.6</v>
      </c>
      <c r="VL56" s="19">
        <v>0</v>
      </c>
      <c r="VM56" s="19"/>
      <c r="VN56" s="19"/>
      <c r="VO56" s="19">
        <v>0</v>
      </c>
      <c r="VP56" s="19">
        <v>0</v>
      </c>
      <c r="VQ56" s="19"/>
      <c r="VR56" s="19"/>
      <c r="VS56" s="19">
        <v>0</v>
      </c>
      <c r="VT56" s="19">
        <v>0</v>
      </c>
      <c r="VU56" s="19"/>
      <c r="VV56" s="19"/>
      <c r="VW56" s="19">
        <v>0</v>
      </c>
      <c r="VX56" s="19">
        <v>0.3</v>
      </c>
      <c r="VY56" s="19">
        <v>0.6</v>
      </c>
      <c r="VZ56" s="19">
        <v>0.6</v>
      </c>
      <c r="WA56" s="19">
        <v>-0.3</v>
      </c>
      <c r="WB56" s="19">
        <v>108.5</v>
      </c>
      <c r="WC56" s="19">
        <v>53.3</v>
      </c>
      <c r="WD56" s="19">
        <v>50.058999999999997</v>
      </c>
      <c r="WE56" s="19">
        <v>58.441000000000003</v>
      </c>
      <c r="WF56" s="19">
        <v>131.9</v>
      </c>
      <c r="WG56" s="19">
        <v>44.2</v>
      </c>
      <c r="WH56" s="19">
        <v>45.395000000000003</v>
      </c>
      <c r="WI56" s="19">
        <v>86.504999999999995</v>
      </c>
      <c r="WJ56" s="19">
        <v>0</v>
      </c>
      <c r="WK56" s="19"/>
      <c r="WL56" s="19"/>
      <c r="WM56" s="19">
        <v>0</v>
      </c>
      <c r="WN56" s="19">
        <v>4.4000000000000004</v>
      </c>
      <c r="WO56" s="19">
        <v>4.2</v>
      </c>
      <c r="WP56" s="19">
        <v>4.2</v>
      </c>
      <c r="WQ56" s="19">
        <v>0.2</v>
      </c>
      <c r="WR56" s="19">
        <v>1.1000000000000001</v>
      </c>
      <c r="WS56" s="19">
        <v>1.2</v>
      </c>
      <c r="WT56" s="19">
        <v>1.2</v>
      </c>
      <c r="WU56" s="19">
        <v>-0.1</v>
      </c>
      <c r="WV56" s="19">
        <v>2.4</v>
      </c>
      <c r="WW56" s="19">
        <v>2.4</v>
      </c>
      <c r="WX56" s="19">
        <v>2.4</v>
      </c>
      <c r="WY56" s="19">
        <v>0</v>
      </c>
      <c r="WZ56" s="19">
        <v>1.1000000000000001</v>
      </c>
      <c r="XA56" s="19">
        <v>1.4</v>
      </c>
      <c r="XB56" s="19">
        <v>1.4</v>
      </c>
      <c r="XC56" s="19">
        <v>-0.3</v>
      </c>
      <c r="XD56" s="19">
        <v>0</v>
      </c>
      <c r="XE56" s="19"/>
      <c r="XF56" s="19"/>
      <c r="XG56" s="19">
        <v>0</v>
      </c>
      <c r="XH56" s="19">
        <v>8.9</v>
      </c>
      <c r="XI56" s="19">
        <v>9</v>
      </c>
      <c r="XJ56" s="19">
        <v>9</v>
      </c>
      <c r="XK56" s="19">
        <v>-0.1</v>
      </c>
      <c r="XL56" s="19">
        <v>20</v>
      </c>
      <c r="XM56" s="19">
        <v>19.241980000000002</v>
      </c>
      <c r="XN56" s="19">
        <v>19.241980000000002</v>
      </c>
      <c r="XO56" s="19">
        <v>0.75802000000000003</v>
      </c>
      <c r="XP56" s="19">
        <v>9.1</v>
      </c>
      <c r="XQ56" s="19">
        <v>10.7</v>
      </c>
      <c r="XR56" s="19">
        <v>10.7</v>
      </c>
      <c r="XS56" s="19">
        <v>-1.6</v>
      </c>
      <c r="XT56" s="19">
        <v>27.2</v>
      </c>
      <c r="XU56" s="19">
        <v>30.5</v>
      </c>
      <c r="XV56" s="19">
        <v>29</v>
      </c>
      <c r="XW56" s="19">
        <v>-1.8</v>
      </c>
      <c r="XX56" s="19">
        <v>34.700000000000003</v>
      </c>
      <c r="XY56" s="19">
        <v>30.5</v>
      </c>
      <c r="XZ56" s="19">
        <v>29</v>
      </c>
      <c r="YA56" s="19">
        <v>5.7</v>
      </c>
      <c r="YB56" s="19">
        <v>12</v>
      </c>
      <c r="YC56" s="19">
        <v>14</v>
      </c>
      <c r="YD56" s="19">
        <v>14</v>
      </c>
      <c r="YE56" s="19">
        <v>-2</v>
      </c>
      <c r="YF56" s="19">
        <v>16.3</v>
      </c>
      <c r="YG56" s="19">
        <v>18.25</v>
      </c>
      <c r="YH56" s="19">
        <v>18.25</v>
      </c>
      <c r="YI56" s="19">
        <v>-1.95</v>
      </c>
      <c r="YJ56" s="19">
        <v>9.6</v>
      </c>
      <c r="YK56" s="19">
        <v>7.99</v>
      </c>
      <c r="YL56" s="19">
        <v>7.99</v>
      </c>
      <c r="YM56" s="19">
        <v>1.61</v>
      </c>
      <c r="YN56" s="19">
        <v>11</v>
      </c>
      <c r="YO56" s="19">
        <v>11</v>
      </c>
      <c r="YP56" s="19">
        <v>11</v>
      </c>
      <c r="YQ56" s="19">
        <v>0</v>
      </c>
      <c r="YR56" s="19">
        <v>21.3</v>
      </c>
      <c r="YS56" s="19">
        <v>22</v>
      </c>
      <c r="YT56" s="19">
        <v>22</v>
      </c>
      <c r="YU56" s="19">
        <v>-0.7</v>
      </c>
    </row>
    <row r="57" spans="1:671" ht="24.95" customHeight="1" x14ac:dyDescent="0.25">
      <c r="A57" s="1"/>
      <c r="B57" s="202" t="s">
        <v>2903</v>
      </c>
      <c r="C57" s="203"/>
      <c r="D57" s="20">
        <v>4870.05</v>
      </c>
      <c r="E57" s="20">
        <v>4881.6326399999998</v>
      </c>
      <c r="F57" s="20">
        <v>4881.6326399999998</v>
      </c>
      <c r="G57" s="20"/>
      <c r="H57" s="20">
        <v>14793.05</v>
      </c>
      <c r="I57" s="20">
        <v>14932.36766</v>
      </c>
      <c r="J57" s="20">
        <v>15149.371440000001</v>
      </c>
      <c r="K57" s="20"/>
      <c r="L57" s="20">
        <v>3847.65</v>
      </c>
      <c r="M57" s="20">
        <v>3523.19112</v>
      </c>
      <c r="N57" s="20">
        <v>3523.19112</v>
      </c>
      <c r="O57" s="20"/>
      <c r="P57" s="20">
        <v>0</v>
      </c>
      <c r="Q57" s="20">
        <v>0</v>
      </c>
      <c r="R57" s="20">
        <v>0</v>
      </c>
      <c r="S57" s="20"/>
      <c r="T57" s="20">
        <v>0</v>
      </c>
      <c r="U57" s="20">
        <v>0</v>
      </c>
      <c r="V57" s="20">
        <v>0</v>
      </c>
      <c r="W57" s="20"/>
      <c r="X57" s="20">
        <v>2044.1</v>
      </c>
      <c r="Y57" s="20">
        <v>2082.4877999999999</v>
      </c>
      <c r="Z57" s="20">
        <v>2082.4877999999999</v>
      </c>
      <c r="AA57" s="20"/>
      <c r="AB57" s="20">
        <v>3900.75</v>
      </c>
      <c r="AC57" s="20">
        <v>4334.4535699999997</v>
      </c>
      <c r="AD57" s="20">
        <v>4975.8715199999997</v>
      </c>
      <c r="AE57" s="20"/>
      <c r="AF57" s="20">
        <v>0</v>
      </c>
      <c r="AG57" s="20">
        <v>0</v>
      </c>
      <c r="AH57" s="20">
        <v>0</v>
      </c>
      <c r="AI57" s="20"/>
      <c r="AJ57" s="20">
        <v>507.65</v>
      </c>
      <c r="AK57" s="20">
        <v>0</v>
      </c>
      <c r="AL57" s="20">
        <v>0</v>
      </c>
      <c r="AM57" s="20"/>
      <c r="AN57" s="20">
        <v>14.85</v>
      </c>
      <c r="AO57" s="20">
        <v>0</v>
      </c>
      <c r="AP57" s="20">
        <v>0</v>
      </c>
      <c r="AQ57" s="20"/>
      <c r="AR57" s="20">
        <v>2535.6</v>
      </c>
      <c r="AS57" s="20">
        <v>1554.1500349999999</v>
      </c>
      <c r="AT57" s="20">
        <v>1194.819585</v>
      </c>
      <c r="AU57" s="20"/>
      <c r="AV57" s="20">
        <v>3779.7</v>
      </c>
      <c r="AW57" s="20">
        <v>3382.4189299999998</v>
      </c>
      <c r="AX57" s="20">
        <v>2029.4880599999999</v>
      </c>
      <c r="AY57" s="20"/>
      <c r="AZ57" s="20">
        <v>0</v>
      </c>
      <c r="BA57" s="20">
        <v>0</v>
      </c>
      <c r="BB57" s="20">
        <v>0</v>
      </c>
      <c r="BC57" s="20"/>
      <c r="BD57" s="20">
        <v>1188.9000000000001</v>
      </c>
      <c r="BE57" s="20">
        <v>1128.6881100000001</v>
      </c>
      <c r="BF57" s="20">
        <v>307.82402999999999</v>
      </c>
      <c r="BG57" s="20"/>
      <c r="BH57" s="20">
        <v>0</v>
      </c>
      <c r="BI57" s="20">
        <v>0</v>
      </c>
      <c r="BJ57" s="20">
        <v>0</v>
      </c>
      <c r="BK57" s="20"/>
      <c r="BL57" s="20">
        <v>12710.1</v>
      </c>
      <c r="BM57" s="20">
        <v>13502.566115</v>
      </c>
      <c r="BN57" s="20">
        <v>13506.965099999999</v>
      </c>
      <c r="BO57" s="20"/>
      <c r="BP57" s="20">
        <v>245.2</v>
      </c>
      <c r="BQ57" s="20">
        <v>252.50255999999999</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3989.85</v>
      </c>
      <c r="CK57" s="20">
        <v>3937.6094400000002</v>
      </c>
      <c r="CL57" s="20">
        <v>3937.6094400000002</v>
      </c>
      <c r="CM57" s="20"/>
      <c r="CN57" s="20">
        <v>193.4</v>
      </c>
      <c r="CO57" s="20">
        <v>123.31992</v>
      </c>
      <c r="CP57" s="20">
        <v>123.31992</v>
      </c>
      <c r="CQ57" s="20"/>
      <c r="CR57" s="20">
        <v>136.75</v>
      </c>
      <c r="CS57" s="20">
        <v>67.691999999999993</v>
      </c>
      <c r="CT57" s="20">
        <v>67.691999999999993</v>
      </c>
      <c r="CU57" s="20"/>
      <c r="CV57" s="20">
        <v>253.25</v>
      </c>
      <c r="CW57" s="20">
        <v>302.54539499999998</v>
      </c>
      <c r="CX57" s="20">
        <v>338.03494000000001</v>
      </c>
      <c r="CY57" s="20"/>
      <c r="CZ57" s="20">
        <v>163.15</v>
      </c>
      <c r="DA57" s="20">
        <v>165.08879999999999</v>
      </c>
      <c r="DB57" s="20">
        <v>165.08879999999999</v>
      </c>
      <c r="DC57" s="20"/>
      <c r="DD57" s="20">
        <v>354.05</v>
      </c>
      <c r="DE57" s="20">
        <v>358.41408000000001</v>
      </c>
      <c r="DF57" s="20">
        <v>358.41408000000001</v>
      </c>
      <c r="DG57" s="20"/>
      <c r="DH57" s="20">
        <v>3419.55</v>
      </c>
      <c r="DI57" s="20">
        <v>3418.65888</v>
      </c>
      <c r="DJ57" s="20">
        <v>3418.65888</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2654.25</v>
      </c>
      <c r="EC57" s="20">
        <v>2699.1952799999999</v>
      </c>
      <c r="ED57" s="20">
        <v>2699.1952799999999</v>
      </c>
      <c r="EE57" s="20"/>
      <c r="EF57" s="20">
        <v>5073.95</v>
      </c>
      <c r="EG57" s="20">
        <v>5075.435555</v>
      </c>
      <c r="EH57" s="20">
        <v>5011.1061099999997</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10905.75</v>
      </c>
      <c r="FA57" s="20">
        <v>10821.807685</v>
      </c>
      <c r="FB57" s="20">
        <v>10845.24792</v>
      </c>
      <c r="FC57" s="20"/>
      <c r="FD57" s="20">
        <v>1903.8</v>
      </c>
      <c r="FE57" s="20">
        <v>1959.25368</v>
      </c>
      <c r="FF57" s="20">
        <v>1959.25368</v>
      </c>
      <c r="FG57" s="20"/>
      <c r="FH57" s="20">
        <v>3404.05</v>
      </c>
      <c r="FI57" s="20">
        <v>3516.73551</v>
      </c>
      <c r="FJ57" s="20">
        <v>3525.3677750000002</v>
      </c>
      <c r="FK57" s="20"/>
      <c r="FL57" s="20">
        <v>995.45</v>
      </c>
      <c r="FM57" s="20">
        <v>1005.5743199999999</v>
      </c>
      <c r="FN57" s="20">
        <v>1005.5743199999999</v>
      </c>
      <c r="FO57" s="20"/>
      <c r="FP57" s="20">
        <v>419.4</v>
      </c>
      <c r="FQ57" s="20">
        <v>461.06112000000002</v>
      </c>
      <c r="FR57" s="20">
        <v>461.06112000000002</v>
      </c>
      <c r="FS57" s="20"/>
      <c r="FT57" s="20">
        <v>448.75</v>
      </c>
      <c r="FU57" s="20">
        <v>436.15152</v>
      </c>
      <c r="FV57" s="20">
        <v>436.15152</v>
      </c>
      <c r="FW57" s="20"/>
      <c r="FX57" s="20">
        <v>1416.55</v>
      </c>
      <c r="FY57" s="20">
        <v>2106.5656800000002</v>
      </c>
      <c r="FZ57" s="20">
        <v>2106.5656800000002</v>
      </c>
      <c r="GA57" s="20"/>
      <c r="GB57" s="20">
        <v>3828.8</v>
      </c>
      <c r="GC57" s="20">
        <v>4057.3591799999999</v>
      </c>
      <c r="GD57" s="20">
        <v>4053.750935</v>
      </c>
      <c r="GE57" s="20"/>
      <c r="GF57" s="20">
        <v>3835.3</v>
      </c>
      <c r="GG57" s="20">
        <v>4057.3591799999999</v>
      </c>
      <c r="GH57" s="20">
        <v>4053.750935</v>
      </c>
      <c r="GI57" s="20"/>
      <c r="GJ57" s="20">
        <v>4137.8999999999996</v>
      </c>
      <c r="GK57" s="20">
        <v>4069.5433200000002</v>
      </c>
      <c r="GL57" s="20">
        <v>4065.9242450000002</v>
      </c>
      <c r="GM57" s="20"/>
      <c r="GN57" s="20">
        <v>2339.5500000000002</v>
      </c>
      <c r="GO57" s="20">
        <v>2456.1913100000002</v>
      </c>
      <c r="GP57" s="20">
        <v>2633.7696449999999</v>
      </c>
      <c r="GQ57" s="20"/>
      <c r="GR57" s="20">
        <v>619.75</v>
      </c>
      <c r="GS57" s="20">
        <v>615.45338000000004</v>
      </c>
      <c r="GT57" s="20">
        <v>592.02403500000003</v>
      </c>
      <c r="GU57" s="20"/>
      <c r="GV57" s="20">
        <v>909.85</v>
      </c>
      <c r="GW57" s="20">
        <v>945.21282499999995</v>
      </c>
      <c r="GX57" s="20">
        <v>959.30417</v>
      </c>
      <c r="GY57" s="20"/>
      <c r="GZ57" s="20">
        <v>96.3</v>
      </c>
      <c r="HA57" s="20">
        <v>98.861279999999994</v>
      </c>
      <c r="HB57" s="20">
        <v>98.861279999999994</v>
      </c>
      <c r="HC57" s="20"/>
      <c r="HD57" s="20">
        <v>801.4</v>
      </c>
      <c r="HE57" s="20">
        <v>800.65296000000001</v>
      </c>
      <c r="HF57" s="20">
        <v>800.65296000000001</v>
      </c>
      <c r="HG57" s="20"/>
      <c r="HH57" s="20">
        <v>2929.95</v>
      </c>
      <c r="HI57" s="20">
        <v>3552.5094450000001</v>
      </c>
      <c r="HJ57" s="20">
        <v>3600.530765</v>
      </c>
      <c r="HK57" s="20"/>
      <c r="HL57" s="20">
        <v>0</v>
      </c>
      <c r="HM57" s="20">
        <v>0</v>
      </c>
      <c r="HN57" s="20">
        <v>0</v>
      </c>
      <c r="HO57" s="20"/>
      <c r="HP57" s="20">
        <v>0</v>
      </c>
      <c r="HQ57" s="20">
        <v>0</v>
      </c>
      <c r="HR57" s="20">
        <v>0</v>
      </c>
      <c r="HS57" s="20"/>
      <c r="HT57" s="20">
        <v>802.5</v>
      </c>
      <c r="HU57" s="20">
        <v>786.48847000000001</v>
      </c>
      <c r="HV57" s="20">
        <v>767.79225499999995</v>
      </c>
      <c r="HW57" s="20"/>
      <c r="HX57" s="20">
        <v>0</v>
      </c>
      <c r="HY57" s="20">
        <v>0</v>
      </c>
      <c r="HZ57" s="20">
        <v>0</v>
      </c>
      <c r="IA57" s="20"/>
      <c r="IB57" s="20">
        <v>0</v>
      </c>
      <c r="IC57" s="20">
        <v>0</v>
      </c>
      <c r="ID57" s="20">
        <v>0</v>
      </c>
      <c r="IE57" s="20"/>
      <c r="IF57" s="20">
        <v>721.6</v>
      </c>
      <c r="IG57" s="20">
        <v>814.77557999999999</v>
      </c>
      <c r="IH57" s="20">
        <v>814.77557999999999</v>
      </c>
      <c r="II57" s="20"/>
      <c r="IJ57" s="20">
        <v>0</v>
      </c>
      <c r="IK57" s="20">
        <v>0</v>
      </c>
      <c r="IL57" s="20">
        <v>0</v>
      </c>
      <c r="IM57" s="20"/>
      <c r="IN57" s="20">
        <v>0</v>
      </c>
      <c r="IO57" s="20">
        <v>0</v>
      </c>
      <c r="IP57" s="20">
        <v>0</v>
      </c>
      <c r="IQ57" s="20"/>
      <c r="IR57" s="20">
        <v>0</v>
      </c>
      <c r="IS57" s="20">
        <v>0</v>
      </c>
      <c r="IT57" s="20">
        <v>0</v>
      </c>
      <c r="IU57" s="20"/>
      <c r="IV57" s="20">
        <v>3058.93</v>
      </c>
      <c r="IW57" s="20">
        <v>3074.6235849999998</v>
      </c>
      <c r="IX57" s="20">
        <v>3188.1208799999999</v>
      </c>
      <c r="IY57" s="20"/>
      <c r="IZ57" s="20">
        <v>655.83</v>
      </c>
      <c r="JA57" s="20">
        <v>587.99996499999997</v>
      </c>
      <c r="JB57" s="20">
        <v>341.35165999999998</v>
      </c>
      <c r="JC57" s="20"/>
      <c r="JD57" s="20">
        <v>908.81500000000005</v>
      </c>
      <c r="JE57" s="20">
        <v>742.500045</v>
      </c>
      <c r="JF57" s="20">
        <v>424.45499999999998</v>
      </c>
      <c r="JG57" s="20"/>
      <c r="JH57" s="20">
        <v>2476.33</v>
      </c>
      <c r="JI57" s="20">
        <v>2148.971055</v>
      </c>
      <c r="JJ57" s="20">
        <v>2331.3029999999999</v>
      </c>
      <c r="JK57" s="20"/>
      <c r="JL57" s="20">
        <v>0</v>
      </c>
      <c r="JM57" s="20">
        <v>0</v>
      </c>
      <c r="JN57" s="20">
        <v>0</v>
      </c>
      <c r="JO57" s="20"/>
      <c r="JP57" s="20">
        <v>1597.32</v>
      </c>
      <c r="JQ57" s="20">
        <v>1665.0413699999999</v>
      </c>
      <c r="JR57" s="20">
        <v>1666.587955</v>
      </c>
      <c r="JS57" s="20"/>
      <c r="JT57" s="20">
        <v>812.29499999999996</v>
      </c>
      <c r="JU57" s="20">
        <v>835.02076</v>
      </c>
      <c r="JV57" s="20">
        <v>835.79638</v>
      </c>
      <c r="JW57" s="20"/>
      <c r="JX57" s="20">
        <v>0</v>
      </c>
      <c r="JY57" s="20">
        <v>0</v>
      </c>
      <c r="JZ57" s="20">
        <v>0</v>
      </c>
      <c r="KA57" s="20"/>
      <c r="KB57" s="20">
        <v>0</v>
      </c>
      <c r="KC57" s="20">
        <v>0</v>
      </c>
      <c r="KD57" s="20">
        <v>0</v>
      </c>
      <c r="KE57" s="20"/>
      <c r="KF57" s="20">
        <v>0</v>
      </c>
      <c r="KG57" s="20">
        <v>0</v>
      </c>
      <c r="KH57" s="20">
        <v>0</v>
      </c>
      <c r="KI57" s="20"/>
      <c r="KJ57" s="20">
        <v>0</v>
      </c>
      <c r="KK57" s="20">
        <v>0</v>
      </c>
      <c r="KL57" s="20">
        <v>470</v>
      </c>
      <c r="KM57" s="20"/>
      <c r="KN57" s="20">
        <v>0</v>
      </c>
      <c r="KO57" s="20">
        <v>0</v>
      </c>
      <c r="KP57" s="20">
        <v>0</v>
      </c>
      <c r="KQ57" s="20"/>
      <c r="KR57" s="20">
        <v>0</v>
      </c>
      <c r="KS57" s="20">
        <v>0</v>
      </c>
      <c r="KT57" s="20">
        <v>0</v>
      </c>
      <c r="KU57" s="20"/>
      <c r="KV57" s="20">
        <v>55.65</v>
      </c>
      <c r="KW57" s="20">
        <v>32.114879999999999</v>
      </c>
      <c r="KX57" s="20">
        <v>32.114879999999999</v>
      </c>
      <c r="KY57" s="20"/>
      <c r="KZ57" s="20">
        <v>2852.8</v>
      </c>
      <c r="LA57" s="20">
        <v>3053.4108000000001</v>
      </c>
      <c r="LB57" s="20">
        <v>3500.0000300000002</v>
      </c>
      <c r="LC57" s="20"/>
      <c r="LD57" s="20">
        <v>2931.15</v>
      </c>
      <c r="LE57" s="20">
        <v>3060.957895</v>
      </c>
      <c r="LF57" s="20">
        <v>3073.0746300000001</v>
      </c>
      <c r="LG57" s="20"/>
      <c r="LH57" s="20">
        <v>1523.55</v>
      </c>
      <c r="LI57" s="20">
        <v>1612.7812799999999</v>
      </c>
      <c r="LJ57" s="20">
        <v>1612.7812799999999</v>
      </c>
      <c r="LK57" s="20"/>
      <c r="LL57" s="20">
        <v>1868.85</v>
      </c>
      <c r="LM57" s="20">
        <v>1885.6320000000001</v>
      </c>
      <c r="LN57" s="20">
        <v>1885.6320000000001</v>
      </c>
      <c r="LO57" s="20"/>
      <c r="LP57" s="20">
        <v>721.65</v>
      </c>
      <c r="LQ57" s="20">
        <v>719.53344000000004</v>
      </c>
      <c r="LR57" s="20">
        <v>719.53344000000004</v>
      </c>
      <c r="LS57" s="20"/>
      <c r="LT57" s="20">
        <v>130.35</v>
      </c>
      <c r="LU57" s="20">
        <v>0</v>
      </c>
      <c r="LV57" s="20">
        <v>0</v>
      </c>
      <c r="LW57" s="20"/>
      <c r="LX57" s="20">
        <v>0</v>
      </c>
      <c r="LY57" s="20">
        <v>0</v>
      </c>
      <c r="LZ57" s="20">
        <v>0</v>
      </c>
      <c r="MA57" s="20"/>
      <c r="MB57" s="20">
        <v>0</v>
      </c>
      <c r="MC57" s="20">
        <v>0</v>
      </c>
      <c r="MD57" s="20">
        <v>0</v>
      </c>
      <c r="ME57" s="20"/>
      <c r="MF57" s="20">
        <v>3203.5</v>
      </c>
      <c r="MG57" s="20">
        <v>3474.2152649999998</v>
      </c>
      <c r="MH57" s="20">
        <v>3639.9907199999998</v>
      </c>
      <c r="MI57" s="20"/>
      <c r="MJ57" s="20">
        <v>3213.45</v>
      </c>
      <c r="MK57" s="20">
        <v>3474.2152649999998</v>
      </c>
      <c r="ML57" s="20">
        <v>3639.9907199999998</v>
      </c>
      <c r="MM57" s="20"/>
      <c r="MN57" s="20">
        <v>3467.95</v>
      </c>
      <c r="MO57" s="20">
        <v>3484.6483349999999</v>
      </c>
      <c r="MP57" s="20">
        <v>3650.9216449999999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161</v>
      </c>
      <c r="NU57" s="20">
        <v>169.03752</v>
      </c>
      <c r="NV57" s="20">
        <v>169.03752</v>
      </c>
      <c r="NW57" s="20"/>
      <c r="NX57" s="20">
        <v>99.3</v>
      </c>
      <c r="NY57" s="20">
        <v>177.33624</v>
      </c>
      <c r="NZ57" s="20">
        <v>177.33624</v>
      </c>
      <c r="OA57" s="20"/>
      <c r="OB57" s="20">
        <v>480.1</v>
      </c>
      <c r="OC57" s="20">
        <v>480</v>
      </c>
      <c r="OD57" s="20">
        <v>419.82504</v>
      </c>
      <c r="OE57" s="20"/>
      <c r="OF57" s="20">
        <v>8.35</v>
      </c>
      <c r="OG57" s="20">
        <v>6.101</v>
      </c>
      <c r="OH57" s="20">
        <v>6.101</v>
      </c>
      <c r="OI57" s="20"/>
      <c r="OJ57" s="20">
        <v>1568.1</v>
      </c>
      <c r="OK57" s="20">
        <v>1246.4095</v>
      </c>
      <c r="OL57" s="20">
        <v>1220.1255000000001</v>
      </c>
      <c r="OM57" s="20"/>
      <c r="ON57" s="20">
        <v>701.2</v>
      </c>
      <c r="OO57" s="20">
        <v>607.13850000000002</v>
      </c>
      <c r="OP57" s="20">
        <v>572.66150000000005</v>
      </c>
      <c r="OQ57" s="20"/>
      <c r="OR57" s="20">
        <v>1.75</v>
      </c>
      <c r="OS57" s="20">
        <v>54.2575</v>
      </c>
      <c r="OT57" s="20">
        <v>54.2575</v>
      </c>
      <c r="OU57" s="20"/>
      <c r="OV57" s="20">
        <v>1.5</v>
      </c>
      <c r="OW57" s="20">
        <v>2.1</v>
      </c>
      <c r="OX57" s="20">
        <v>2.1</v>
      </c>
      <c r="OY57" s="20"/>
      <c r="OZ57" s="20">
        <v>484.45</v>
      </c>
      <c r="PA57" s="20">
        <v>466.47239999999999</v>
      </c>
      <c r="PB57" s="20">
        <v>466.47239999999999</v>
      </c>
      <c r="PC57" s="20"/>
      <c r="PD57" s="20">
        <v>238.1</v>
      </c>
      <c r="PE57" s="20">
        <v>239.59200000000001</v>
      </c>
      <c r="PF57" s="20">
        <v>239.59200000000001</v>
      </c>
      <c r="PG57" s="20"/>
      <c r="PH57" s="20">
        <v>128.4</v>
      </c>
      <c r="PI57" s="20">
        <v>136.08000000000001</v>
      </c>
      <c r="PJ57" s="20">
        <v>136.08000000000001</v>
      </c>
      <c r="PK57" s="20"/>
      <c r="PL57" s="20">
        <v>1656.85</v>
      </c>
      <c r="PM57" s="20">
        <v>914.02300000000002</v>
      </c>
      <c r="PN57" s="20">
        <v>733.47649999999999</v>
      </c>
      <c r="PO57" s="20"/>
      <c r="PP57" s="20">
        <v>52.8</v>
      </c>
      <c r="PQ57" s="20">
        <v>24</v>
      </c>
      <c r="PR57" s="20">
        <v>24</v>
      </c>
      <c r="PS57" s="20"/>
      <c r="PT57" s="20">
        <v>86.4</v>
      </c>
      <c r="PU57" s="20">
        <v>43.2</v>
      </c>
      <c r="PV57" s="20">
        <v>43.2</v>
      </c>
      <c r="PW57" s="20"/>
      <c r="PX57" s="20">
        <v>122.3</v>
      </c>
      <c r="PY57" s="20">
        <v>120</v>
      </c>
      <c r="PZ57" s="20">
        <v>120</v>
      </c>
      <c r="QA57" s="20"/>
      <c r="QB57" s="20">
        <v>486.25</v>
      </c>
      <c r="QC57" s="20">
        <v>486.5772</v>
      </c>
      <c r="QD57" s="20">
        <v>486.5772</v>
      </c>
      <c r="QE57" s="20"/>
      <c r="QF57" s="20">
        <v>480</v>
      </c>
      <c r="QG57" s="20">
        <v>466.47239999999999</v>
      </c>
      <c r="QH57" s="20">
        <v>466.47239999999999</v>
      </c>
      <c r="QI57" s="20"/>
      <c r="QJ57" s="20">
        <v>449.05</v>
      </c>
      <c r="QK57" s="20">
        <v>450.72448500000002</v>
      </c>
      <c r="QL57" s="20">
        <v>419.82504</v>
      </c>
      <c r="QM57" s="20"/>
      <c r="QN57" s="20">
        <v>81.599999999999994</v>
      </c>
      <c r="QO57" s="20">
        <v>81.599999999999994</v>
      </c>
      <c r="QP57" s="20">
        <v>81.599999999999994</v>
      </c>
      <c r="QQ57" s="20"/>
      <c r="QR57" s="20">
        <v>444.6</v>
      </c>
      <c r="QS57" s="20">
        <v>220.8</v>
      </c>
      <c r="QT57" s="20">
        <v>220.8</v>
      </c>
      <c r="QU57" s="20"/>
      <c r="QV57" s="20">
        <v>143.05000000000001</v>
      </c>
      <c r="QW57" s="20">
        <v>120.0655</v>
      </c>
      <c r="QX57" s="20">
        <v>120.0655</v>
      </c>
      <c r="QY57" s="20"/>
      <c r="QZ57" s="20">
        <v>173.05</v>
      </c>
      <c r="RA57" s="20">
        <v>144.9975</v>
      </c>
      <c r="RB57" s="20">
        <v>144.9975</v>
      </c>
      <c r="RC57" s="20"/>
      <c r="RD57" s="20">
        <v>208.9</v>
      </c>
      <c r="RE57" s="20">
        <v>308.85000000000002</v>
      </c>
      <c r="RF57" s="20">
        <v>261.4975</v>
      </c>
      <c r="RG57" s="20"/>
      <c r="RH57" s="20">
        <v>825.4</v>
      </c>
      <c r="RI57" s="20">
        <v>819.05</v>
      </c>
      <c r="RJ57" s="20">
        <v>780.97649999999999</v>
      </c>
      <c r="RK57" s="20"/>
      <c r="RL57" s="20">
        <v>125.25</v>
      </c>
      <c r="RM57" s="20">
        <v>154.2775</v>
      </c>
      <c r="RN57" s="20">
        <v>154.2775</v>
      </c>
      <c r="RO57" s="20"/>
      <c r="RP57" s="20">
        <v>83.05</v>
      </c>
      <c r="RQ57" s="20">
        <v>84.024000000000001</v>
      </c>
      <c r="RR57" s="20">
        <v>84.024000000000001</v>
      </c>
      <c r="RS57" s="20"/>
      <c r="RT57" s="20">
        <v>295.14999999999998</v>
      </c>
      <c r="RU57" s="20">
        <v>308.07781499999999</v>
      </c>
      <c r="RV57" s="20">
        <v>399.0958</v>
      </c>
      <c r="RW57" s="20"/>
      <c r="RX57" s="20">
        <v>71.900000000000006</v>
      </c>
      <c r="RY57" s="20">
        <v>48</v>
      </c>
      <c r="RZ57" s="20">
        <v>48</v>
      </c>
      <c r="SA57" s="20"/>
      <c r="SB57" s="20">
        <v>0</v>
      </c>
      <c r="SC57" s="20">
        <v>0</v>
      </c>
      <c r="SD57" s="20">
        <v>9.6</v>
      </c>
      <c r="SE57" s="20"/>
      <c r="SF57" s="20">
        <v>2.75</v>
      </c>
      <c r="SG57" s="20">
        <v>2.335</v>
      </c>
      <c r="SH57" s="20">
        <v>2.335</v>
      </c>
      <c r="SI57" s="20"/>
      <c r="SJ57" s="20">
        <v>475.2</v>
      </c>
      <c r="SK57" s="20">
        <v>459.47519999999997</v>
      </c>
      <c r="SL57" s="20">
        <v>459.47519999999997</v>
      </c>
      <c r="SM57" s="20"/>
      <c r="SN57" s="20">
        <v>244.75</v>
      </c>
      <c r="SO57" s="20">
        <v>247.23024000000001</v>
      </c>
      <c r="SP57" s="20">
        <v>247.23024000000001</v>
      </c>
      <c r="SQ57" s="20"/>
      <c r="SR57" s="20">
        <v>484.05</v>
      </c>
      <c r="SS57" s="20">
        <v>466.47239999999999</v>
      </c>
      <c r="ST57" s="20">
        <v>466.47239999999999</v>
      </c>
      <c r="SU57" s="20"/>
      <c r="SV57" s="20">
        <v>484.7</v>
      </c>
      <c r="SW57" s="20">
        <v>466.47239999999999</v>
      </c>
      <c r="SX57" s="20">
        <v>466.47239999999999</v>
      </c>
      <c r="SY57" s="20"/>
      <c r="SZ57" s="20">
        <v>479.3</v>
      </c>
      <c r="TA57" s="20">
        <v>461.80752000000001</v>
      </c>
      <c r="TB57" s="20">
        <v>461.80752000000001</v>
      </c>
      <c r="TC57" s="20"/>
      <c r="TD57" s="20">
        <v>329.8</v>
      </c>
      <c r="TE57" s="20">
        <v>313.59399999999999</v>
      </c>
      <c r="TF57" s="20">
        <v>313.59399999999999</v>
      </c>
      <c r="TG57" s="20"/>
      <c r="TH57" s="20">
        <v>427.9</v>
      </c>
      <c r="TI57" s="20">
        <v>646.20600000000002</v>
      </c>
      <c r="TJ57" s="20">
        <v>696.02049999999997</v>
      </c>
      <c r="TK57" s="20"/>
      <c r="TL57" s="20">
        <v>237.8</v>
      </c>
      <c r="TM57" s="20">
        <v>247.9495</v>
      </c>
      <c r="TN57" s="20">
        <v>223.77500000000001</v>
      </c>
      <c r="TO57" s="20"/>
      <c r="TP57" s="20">
        <v>397.10500000000002</v>
      </c>
      <c r="TQ57" s="20">
        <v>531.79349999999999</v>
      </c>
      <c r="TR57" s="20">
        <v>505.66649999999998</v>
      </c>
      <c r="TS57" s="20"/>
      <c r="TT57" s="20">
        <v>731.55499999999995</v>
      </c>
      <c r="TU57" s="20">
        <v>700.39649999999995</v>
      </c>
      <c r="TV57" s="20">
        <v>672.03800000000001</v>
      </c>
      <c r="TW57" s="20"/>
      <c r="TX57" s="20">
        <v>34.18</v>
      </c>
      <c r="TY57" s="20">
        <v>20.331</v>
      </c>
      <c r="TZ57" s="20">
        <v>20.331</v>
      </c>
      <c r="UA57" s="20"/>
      <c r="UB57" s="20">
        <v>20.204999999999998</v>
      </c>
      <c r="UC57" s="20">
        <v>33.994500000000002</v>
      </c>
      <c r="UD57" s="20">
        <v>33.994500000000002</v>
      </c>
      <c r="UE57" s="20"/>
      <c r="UF57" s="20">
        <v>309.7</v>
      </c>
      <c r="UG57" s="20">
        <v>380.52</v>
      </c>
      <c r="UH57" s="20">
        <v>343.22</v>
      </c>
      <c r="UI57" s="20"/>
      <c r="UJ57" s="20">
        <v>470.7</v>
      </c>
      <c r="UK57" s="20">
        <v>475.82026000000002</v>
      </c>
      <c r="UL57" s="20">
        <v>478.13400000000001</v>
      </c>
      <c r="UM57" s="20"/>
      <c r="UN57" s="20">
        <v>187.45</v>
      </c>
      <c r="UO57" s="20">
        <v>194.99102999999999</v>
      </c>
      <c r="UP57" s="20">
        <v>196.8</v>
      </c>
      <c r="UQ57" s="20"/>
      <c r="UR57" s="20">
        <v>124.1</v>
      </c>
      <c r="US57" s="20">
        <v>163.19999999999999</v>
      </c>
      <c r="UT57" s="20">
        <v>163.19999999999999</v>
      </c>
      <c r="UU57" s="20"/>
      <c r="UV57" s="20">
        <v>489.6</v>
      </c>
      <c r="UW57" s="20">
        <v>478.02722499999999</v>
      </c>
      <c r="UX57" s="20">
        <v>466.47239999999999</v>
      </c>
      <c r="UY57" s="20"/>
      <c r="UZ57" s="20">
        <v>489.6</v>
      </c>
      <c r="VA57" s="20">
        <v>478.02722499999999</v>
      </c>
      <c r="VB57" s="20">
        <v>466.47239999999999</v>
      </c>
      <c r="VC57" s="20"/>
      <c r="VD57" s="20">
        <v>482.4</v>
      </c>
      <c r="VE57" s="20">
        <v>478.02722499999999</v>
      </c>
      <c r="VF57" s="20">
        <v>466.47239999999999</v>
      </c>
      <c r="VG57" s="20"/>
      <c r="VH57" s="20">
        <v>7.6</v>
      </c>
      <c r="VI57" s="20">
        <v>59.451999999999998</v>
      </c>
      <c r="VJ57" s="20">
        <v>59.451999999999998</v>
      </c>
      <c r="VK57" s="20"/>
      <c r="VL57" s="20">
        <v>2122.9499999999998</v>
      </c>
      <c r="VM57" s="20">
        <v>1195.3015</v>
      </c>
      <c r="VN57" s="20">
        <v>993.27350000000001</v>
      </c>
      <c r="VO57" s="20"/>
      <c r="VP57" s="20">
        <v>131.75</v>
      </c>
      <c r="VQ57" s="20">
        <v>106.35299999999999</v>
      </c>
      <c r="VR57" s="20">
        <v>106.35299999999999</v>
      </c>
      <c r="VS57" s="20"/>
      <c r="VT57" s="20">
        <v>1029.9000000000001</v>
      </c>
      <c r="VU57" s="20">
        <v>906.82624999999996</v>
      </c>
      <c r="VV57" s="20">
        <v>622.5675</v>
      </c>
      <c r="VW57" s="20"/>
      <c r="VX57" s="20">
        <v>7.2</v>
      </c>
      <c r="VY57" s="20">
        <v>14.4</v>
      </c>
      <c r="VZ57" s="20">
        <v>14.4</v>
      </c>
      <c r="WA57" s="20"/>
      <c r="WB57" s="20">
        <v>907.05</v>
      </c>
      <c r="WC57" s="20">
        <v>1165.42</v>
      </c>
      <c r="WD57" s="20">
        <v>1345.752</v>
      </c>
      <c r="WE57" s="20"/>
      <c r="WF57" s="20">
        <v>1069.95</v>
      </c>
      <c r="WG57" s="20">
        <v>1201.7750000000001</v>
      </c>
      <c r="WH57" s="20">
        <v>1364.9749999999999</v>
      </c>
      <c r="WI57" s="20"/>
      <c r="WJ57" s="20">
        <v>711.45</v>
      </c>
      <c r="WK57" s="20">
        <v>565.57100000000003</v>
      </c>
      <c r="WL57" s="20">
        <v>721.26099999999997</v>
      </c>
      <c r="WM57" s="20"/>
      <c r="WN57" s="20">
        <v>103.25</v>
      </c>
      <c r="WO57" s="20">
        <v>100.8</v>
      </c>
      <c r="WP57" s="20">
        <v>100.8</v>
      </c>
      <c r="WQ57" s="20"/>
      <c r="WR57" s="20">
        <v>25.2</v>
      </c>
      <c r="WS57" s="20">
        <v>28.8</v>
      </c>
      <c r="WT57" s="20">
        <v>28.8</v>
      </c>
      <c r="WU57" s="20"/>
      <c r="WV57" s="20">
        <v>57.6</v>
      </c>
      <c r="WW57" s="20">
        <v>57.6</v>
      </c>
      <c r="WX57" s="20">
        <v>57.6</v>
      </c>
      <c r="WY57" s="20"/>
      <c r="WZ57" s="20">
        <v>26.4</v>
      </c>
      <c r="XA57" s="20">
        <v>33.6</v>
      </c>
      <c r="XB57" s="20">
        <v>33.6</v>
      </c>
      <c r="XC57" s="20"/>
      <c r="XD57" s="20">
        <v>112.6</v>
      </c>
      <c r="XE57" s="20">
        <v>72.585999999999999</v>
      </c>
      <c r="XF57" s="20">
        <v>72.585999999999999</v>
      </c>
      <c r="XG57" s="20"/>
      <c r="XH57" s="20">
        <v>215.75</v>
      </c>
      <c r="XI57" s="20">
        <v>216</v>
      </c>
      <c r="XJ57" s="20">
        <v>216</v>
      </c>
      <c r="XK57" s="20"/>
      <c r="XL57" s="20">
        <v>479.55</v>
      </c>
      <c r="XM57" s="20">
        <v>461.80752000000001</v>
      </c>
      <c r="XN57" s="20">
        <v>461.80752000000001</v>
      </c>
      <c r="XO57" s="20"/>
      <c r="XP57" s="20">
        <v>210.2</v>
      </c>
      <c r="XQ57" s="20">
        <v>256.8</v>
      </c>
      <c r="XR57" s="20">
        <v>256.8</v>
      </c>
      <c r="XS57" s="20"/>
      <c r="XT57" s="20">
        <v>642.45000000000005</v>
      </c>
      <c r="XU57" s="20">
        <v>732</v>
      </c>
      <c r="XV57" s="20">
        <v>696</v>
      </c>
      <c r="XW57" s="20"/>
      <c r="XX57" s="20">
        <v>821.05</v>
      </c>
      <c r="XY57" s="20">
        <v>732</v>
      </c>
      <c r="XZ57" s="20">
        <v>696</v>
      </c>
      <c r="YA57" s="20"/>
      <c r="YB57" s="20">
        <v>279.75</v>
      </c>
      <c r="YC57" s="20">
        <v>336</v>
      </c>
      <c r="YD57" s="20">
        <v>336</v>
      </c>
      <c r="YE57" s="20"/>
      <c r="YF57" s="20">
        <v>282.25</v>
      </c>
      <c r="YG57" s="20">
        <v>438</v>
      </c>
      <c r="YH57" s="20">
        <v>438</v>
      </c>
      <c r="YI57" s="20"/>
      <c r="YJ57" s="20">
        <v>189.65</v>
      </c>
      <c r="YK57" s="20">
        <v>191.76</v>
      </c>
      <c r="YL57" s="20">
        <v>191.76</v>
      </c>
      <c r="YM57" s="20"/>
      <c r="YN57" s="20">
        <v>257.60000000000002</v>
      </c>
      <c r="YO57" s="20">
        <v>264</v>
      </c>
      <c r="YP57" s="20">
        <v>264</v>
      </c>
      <c r="YQ57" s="20"/>
      <c r="YR57" s="20">
        <v>486</v>
      </c>
      <c r="YS57" s="20">
        <v>528</v>
      </c>
      <c r="YT57" s="20">
        <v>528</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2904</v>
      </c>
      <c r="C6" s="1"/>
      <c r="D6" s="1"/>
      <c r="E6" s="1"/>
    </row>
    <row r="7" spans="1:7" ht="33" customHeight="1" x14ac:dyDescent="0.25">
      <c r="A7" s="1"/>
      <c r="B7" s="3" t="s">
        <v>2905</v>
      </c>
      <c r="C7" s="3" t="s">
        <v>2906</v>
      </c>
      <c r="D7" s="3" t="s">
        <v>2907</v>
      </c>
      <c r="E7" s="3" t="s">
        <v>1065</v>
      </c>
    </row>
    <row r="8" spans="1:7" x14ac:dyDescent="0.25">
      <c r="A8" s="1"/>
      <c r="B8" s="145" t="s">
        <v>2908</v>
      </c>
      <c r="C8" s="53">
        <v>3288766.1065000002</v>
      </c>
      <c r="D8" s="53">
        <v>3678369.2583273998</v>
      </c>
      <c r="E8" s="176">
        <v>-0.10591735752069584</v>
      </c>
    </row>
    <row r="9" spans="1:7" x14ac:dyDescent="0.25">
      <c r="A9" s="1"/>
      <c r="B9" s="145" t="s">
        <v>2909</v>
      </c>
      <c r="C9" s="53">
        <v>5384065.3234400004</v>
      </c>
      <c r="D9" s="53">
        <v>4981044.5290515004</v>
      </c>
      <c r="E9" s="176">
        <v>8.0910899719510043E-2</v>
      </c>
    </row>
    <row r="10" spans="1:7" x14ac:dyDescent="0.25">
      <c r="A10" s="1"/>
      <c r="B10" s="145" t="s">
        <v>2910</v>
      </c>
      <c r="C10" s="53">
        <v>5748320.8776399996</v>
      </c>
      <c r="D10" s="53">
        <v>5946146.1535112001</v>
      </c>
      <c r="E10" s="176">
        <v>-3.3269494352133298E-2</v>
      </c>
    </row>
    <row r="11" spans="1:7" x14ac:dyDescent="0.25">
      <c r="A11" s="1"/>
      <c r="B11" s="145" t="s">
        <v>2911</v>
      </c>
      <c r="C11" s="53">
        <v>5636610.0633699996</v>
      </c>
      <c r="D11" s="53">
        <v>5037534.1230669003</v>
      </c>
      <c r="E11" s="176">
        <v>0.11892245802562956</v>
      </c>
    </row>
    <row r="12" spans="1:7" x14ac:dyDescent="0.25">
      <c r="A12" s="1"/>
      <c r="B12" s="145" t="s">
        <v>2912</v>
      </c>
      <c r="C12" s="53">
        <v>5458945.8485200005</v>
      </c>
      <c r="D12" s="53">
        <v>6167856.5819688998</v>
      </c>
      <c r="E12" s="176">
        <v>-0.11493631929142585</v>
      </c>
    </row>
    <row r="13" spans="1:7" x14ac:dyDescent="0.25">
      <c r="A13" s="1"/>
      <c r="B13" s="145" t="s">
        <v>2913</v>
      </c>
      <c r="C13" s="53">
        <v>6379851.0946000004</v>
      </c>
      <c r="D13" s="53">
        <v>5928548.0977085996</v>
      </c>
      <c r="E13" s="176">
        <v>7.6123696637601684E-2</v>
      </c>
    </row>
    <row r="14" spans="1:7" x14ac:dyDescent="0.25">
      <c r="A14" s="1"/>
      <c r="B14" s="145" t="s">
        <v>2914</v>
      </c>
      <c r="C14" s="53">
        <v>6783442.8886299999</v>
      </c>
      <c r="D14" s="53">
        <v>5711751.5542291999</v>
      </c>
      <c r="E14" s="176">
        <v>0.18762919294122285</v>
      </c>
    </row>
    <row r="15" spans="1:7" x14ac:dyDescent="0.25">
      <c r="A15" s="1"/>
      <c r="B15" s="145" t="s">
        <v>2915</v>
      </c>
      <c r="C15" s="53">
        <v>4152663.8896699999</v>
      </c>
      <c r="D15" s="53">
        <v>3813155.5845356998</v>
      </c>
      <c r="E15" s="176">
        <v>8.9036048387634681E-2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77"/>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2916</v>
      </c>
      <c r="C5" s="1"/>
      <c r="D5" s="1"/>
      <c r="E5" s="1"/>
      <c r="F5" s="1"/>
      <c r="G5" s="1"/>
      <c r="H5" s="1"/>
      <c r="I5" s="1"/>
      <c r="J5" s="1"/>
      <c r="K5" s="1"/>
      <c r="L5" s="1"/>
      <c r="M5" s="1"/>
      <c r="N5" s="1"/>
      <c r="O5" s="1"/>
      <c r="P5" s="1"/>
    </row>
    <row r="6" spans="1:16" ht="30" x14ac:dyDescent="0.25">
      <c r="A6" s="1"/>
      <c r="B6" s="3" t="s">
        <v>207</v>
      </c>
      <c r="C6" s="3" t="s">
        <v>1288</v>
      </c>
      <c r="D6" s="3" t="s">
        <v>1289</v>
      </c>
      <c r="E6" s="3" t="s">
        <v>1290</v>
      </c>
      <c r="F6" s="3" t="s">
        <v>210</v>
      </c>
      <c r="G6" s="3" t="s">
        <v>211</v>
      </c>
      <c r="H6" s="3" t="s">
        <v>1291</v>
      </c>
      <c r="I6" s="3" t="s">
        <v>1292</v>
      </c>
      <c r="J6" s="3" t="s">
        <v>1293</v>
      </c>
      <c r="K6" s="3" t="s">
        <v>1294</v>
      </c>
      <c r="L6" s="3" t="s">
        <v>1295</v>
      </c>
      <c r="M6" s="3" t="s">
        <v>1296</v>
      </c>
      <c r="N6" s="3" t="s">
        <v>1297</v>
      </c>
      <c r="O6" s="3" t="s">
        <v>1298</v>
      </c>
      <c r="P6" s="3" t="s">
        <v>1299</v>
      </c>
    </row>
    <row r="7" spans="1:16" x14ac:dyDescent="0.25">
      <c r="A7" s="1"/>
      <c r="B7" s="6" t="s">
        <v>14</v>
      </c>
      <c r="C7" s="6" t="s">
        <v>1088</v>
      </c>
      <c r="D7" s="85" t="s">
        <v>108</v>
      </c>
      <c r="E7" s="6" t="s">
        <v>1300</v>
      </c>
      <c r="F7" s="85" t="s">
        <v>34</v>
      </c>
      <c r="G7" s="85" t="s">
        <v>18</v>
      </c>
      <c r="H7" s="85" t="s">
        <v>1018</v>
      </c>
      <c r="I7" s="85" t="s">
        <v>1018</v>
      </c>
      <c r="J7" s="177" t="s">
        <v>1301</v>
      </c>
      <c r="K7" s="85" t="s">
        <v>1018</v>
      </c>
      <c r="L7" s="85" t="s">
        <v>1018</v>
      </c>
      <c r="M7" s="85" t="s">
        <v>1018</v>
      </c>
      <c r="N7" s="85" t="s">
        <v>1018</v>
      </c>
      <c r="O7" s="6" t="s">
        <v>1302</v>
      </c>
      <c r="P7" s="6"/>
    </row>
    <row r="8" spans="1:16" x14ac:dyDescent="0.25">
      <c r="A8" s="1"/>
      <c r="B8" s="6" t="s">
        <v>14</v>
      </c>
      <c r="C8" s="6" t="s">
        <v>1088</v>
      </c>
      <c r="D8" s="85" t="s">
        <v>108</v>
      </c>
      <c r="E8" s="6" t="s">
        <v>1300</v>
      </c>
      <c r="F8" s="85" t="s">
        <v>1303</v>
      </c>
      <c r="G8" s="85" t="s">
        <v>19</v>
      </c>
      <c r="H8" s="85" t="s">
        <v>1304</v>
      </c>
      <c r="I8" s="85" t="s">
        <v>1018</v>
      </c>
      <c r="J8" s="177" t="s">
        <v>1301</v>
      </c>
      <c r="K8" s="85" t="s">
        <v>1018</v>
      </c>
      <c r="L8" s="85" t="s">
        <v>1018</v>
      </c>
      <c r="M8" s="85" t="s">
        <v>1018</v>
      </c>
      <c r="N8" s="85" t="s">
        <v>1018</v>
      </c>
      <c r="O8" s="6" t="s">
        <v>1302</v>
      </c>
      <c r="P8" s="6"/>
    </row>
    <row r="9" spans="1:16" x14ac:dyDescent="0.25">
      <c r="A9" s="1"/>
      <c r="B9" s="6" t="s">
        <v>684</v>
      </c>
      <c r="C9" s="6" t="s">
        <v>1174</v>
      </c>
      <c r="D9" s="85" t="s">
        <v>108</v>
      </c>
      <c r="E9" s="6" t="s">
        <v>1305</v>
      </c>
      <c r="F9" s="85" t="s">
        <v>34</v>
      </c>
      <c r="G9" s="85" t="s">
        <v>19</v>
      </c>
      <c r="H9" s="85" t="s">
        <v>1018</v>
      </c>
      <c r="I9" s="85" t="s">
        <v>1018</v>
      </c>
      <c r="J9" s="177" t="s">
        <v>1301</v>
      </c>
      <c r="K9" s="85" t="s">
        <v>1018</v>
      </c>
      <c r="L9" s="85" t="s">
        <v>1018</v>
      </c>
      <c r="M9" s="85" t="s">
        <v>1018</v>
      </c>
      <c r="N9" s="85" t="s">
        <v>1018</v>
      </c>
      <c r="O9" s="6" t="s">
        <v>1302</v>
      </c>
      <c r="P9" s="6"/>
    </row>
    <row r="10" spans="1:16" x14ac:dyDescent="0.25">
      <c r="A10" s="1"/>
      <c r="B10" s="6" t="s">
        <v>685</v>
      </c>
      <c r="C10" s="6" t="s">
        <v>1175</v>
      </c>
      <c r="D10" s="85" t="s">
        <v>108</v>
      </c>
      <c r="E10" s="6" t="s">
        <v>1306</v>
      </c>
      <c r="F10" s="85" t="s">
        <v>34</v>
      </c>
      <c r="G10" s="85" t="s">
        <v>19</v>
      </c>
      <c r="H10" s="85" t="s">
        <v>1018</v>
      </c>
      <c r="I10" s="85" t="s">
        <v>1018</v>
      </c>
      <c r="J10" s="177" t="s">
        <v>1301</v>
      </c>
      <c r="K10" s="85" t="s">
        <v>1018</v>
      </c>
      <c r="L10" s="85" t="s">
        <v>1018</v>
      </c>
      <c r="M10" s="85" t="s">
        <v>1018</v>
      </c>
      <c r="N10" s="85" t="s">
        <v>1018</v>
      </c>
      <c r="O10" s="6" t="s">
        <v>1302</v>
      </c>
      <c r="P10" s="6"/>
    </row>
    <row r="11" spans="1:16" ht="25.5" x14ac:dyDescent="0.25">
      <c r="A11" s="1"/>
      <c r="B11" s="6" t="s">
        <v>686</v>
      </c>
      <c r="C11" s="6" t="s">
        <v>1091</v>
      </c>
      <c r="D11" s="85" t="s">
        <v>108</v>
      </c>
      <c r="E11" s="6" t="s">
        <v>1307</v>
      </c>
      <c r="F11" s="85" t="s">
        <v>34</v>
      </c>
      <c r="G11" s="85" t="s">
        <v>19</v>
      </c>
      <c r="H11" s="85" t="s">
        <v>1018</v>
      </c>
      <c r="I11" s="85" t="s">
        <v>1018</v>
      </c>
      <c r="J11" s="177" t="s">
        <v>1301</v>
      </c>
      <c r="K11" s="85" t="s">
        <v>1018</v>
      </c>
      <c r="L11" s="85" t="s">
        <v>1018</v>
      </c>
      <c r="M11" s="85" t="s">
        <v>1018</v>
      </c>
      <c r="N11" s="85" t="s">
        <v>1018</v>
      </c>
      <c r="O11" s="6" t="s">
        <v>1302</v>
      </c>
      <c r="P11" s="6"/>
    </row>
    <row r="12" spans="1:16" x14ac:dyDescent="0.25">
      <c r="A12" s="1"/>
      <c r="B12" s="6" t="s">
        <v>682</v>
      </c>
      <c r="C12" s="6" t="s">
        <v>1094</v>
      </c>
      <c r="D12" s="85" t="s">
        <v>1308</v>
      </c>
      <c r="E12" s="6" t="s">
        <v>1309</v>
      </c>
      <c r="F12" s="85" t="s">
        <v>34</v>
      </c>
      <c r="G12" s="85" t="s">
        <v>19</v>
      </c>
      <c r="H12" s="85" t="s">
        <v>1018</v>
      </c>
      <c r="I12" s="85" t="s">
        <v>1018</v>
      </c>
      <c r="J12" s="177" t="s">
        <v>1301</v>
      </c>
      <c r="K12" s="85" t="s">
        <v>1018</v>
      </c>
      <c r="L12" s="85" t="s">
        <v>1018</v>
      </c>
      <c r="M12" s="85" t="s">
        <v>1018</v>
      </c>
      <c r="N12" s="85" t="s">
        <v>1018</v>
      </c>
      <c r="O12" s="6" t="s">
        <v>1302</v>
      </c>
      <c r="P12" s="6"/>
    </row>
    <row r="13" spans="1:16" x14ac:dyDescent="0.25">
      <c r="A13" s="1"/>
      <c r="B13" s="6" t="s">
        <v>687</v>
      </c>
      <c r="C13" s="6" t="s">
        <v>1095</v>
      </c>
      <c r="D13" s="85" t="s">
        <v>108</v>
      </c>
      <c r="E13" s="6" t="s">
        <v>1310</v>
      </c>
      <c r="F13" s="85" t="s">
        <v>34</v>
      </c>
      <c r="G13" s="85" t="s">
        <v>19</v>
      </c>
      <c r="H13" s="85" t="s">
        <v>1018</v>
      </c>
      <c r="I13" s="85" t="s">
        <v>1018</v>
      </c>
      <c r="J13" s="177" t="s">
        <v>1301</v>
      </c>
      <c r="K13" s="85" t="s">
        <v>1018</v>
      </c>
      <c r="L13" s="85" t="s">
        <v>1018</v>
      </c>
      <c r="M13" s="85" t="s">
        <v>1018</v>
      </c>
      <c r="N13" s="85" t="s">
        <v>1018</v>
      </c>
      <c r="O13" s="6" t="s">
        <v>1302</v>
      </c>
      <c r="P13" s="6"/>
    </row>
    <row r="14" spans="1:16" x14ac:dyDescent="0.25">
      <c r="A14" s="1"/>
      <c r="B14" s="6" t="s">
        <v>299</v>
      </c>
      <c r="C14" s="6" t="s">
        <v>1185</v>
      </c>
      <c r="D14" s="85" t="s">
        <v>108</v>
      </c>
      <c r="E14" s="6" t="s">
        <v>1311</v>
      </c>
      <c r="F14" s="85" t="s">
        <v>34</v>
      </c>
      <c r="G14" s="85" t="s">
        <v>1312</v>
      </c>
      <c r="H14" s="85" t="s">
        <v>1018</v>
      </c>
      <c r="I14" s="85" t="s">
        <v>1018</v>
      </c>
      <c r="J14" s="178" t="s">
        <v>1313</v>
      </c>
      <c r="K14" s="85" t="s">
        <v>1018</v>
      </c>
      <c r="L14" s="85" t="s">
        <v>1018</v>
      </c>
      <c r="M14" s="85" t="s">
        <v>1018</v>
      </c>
      <c r="N14" s="85" t="s">
        <v>1018</v>
      </c>
      <c r="O14" s="6" t="s">
        <v>1302</v>
      </c>
      <c r="P14" s="6"/>
    </row>
    <row r="15" spans="1:16" x14ac:dyDescent="0.25">
      <c r="A15" s="1"/>
      <c r="B15" s="6" t="s">
        <v>299</v>
      </c>
      <c r="C15" s="6" t="s">
        <v>1185</v>
      </c>
      <c r="D15" s="85" t="s">
        <v>108</v>
      </c>
      <c r="E15" s="6" t="s">
        <v>1311</v>
      </c>
      <c r="F15" s="85" t="s">
        <v>1312</v>
      </c>
      <c r="G15" s="85" t="s">
        <v>1314</v>
      </c>
      <c r="H15" s="85" t="s">
        <v>1018</v>
      </c>
      <c r="I15" s="85" t="s">
        <v>1018</v>
      </c>
      <c r="J15" s="179" t="s">
        <v>1315</v>
      </c>
      <c r="K15" s="85" t="s">
        <v>1018</v>
      </c>
      <c r="L15" s="85" t="s">
        <v>1018</v>
      </c>
      <c r="M15" s="85" t="s">
        <v>1018</v>
      </c>
      <c r="N15" s="85" t="s">
        <v>1018</v>
      </c>
      <c r="O15" s="6" t="s">
        <v>1302</v>
      </c>
      <c r="P15" s="6"/>
    </row>
    <row r="16" spans="1:16" x14ac:dyDescent="0.25">
      <c r="A16" s="1"/>
      <c r="B16" s="6" t="s">
        <v>299</v>
      </c>
      <c r="C16" s="6" t="s">
        <v>1185</v>
      </c>
      <c r="D16" s="85" t="s">
        <v>108</v>
      </c>
      <c r="E16" s="6" t="s">
        <v>1311</v>
      </c>
      <c r="F16" s="85" t="s">
        <v>1316</v>
      </c>
      <c r="G16" s="85" t="s">
        <v>1304</v>
      </c>
      <c r="H16" s="85" t="s">
        <v>1317</v>
      </c>
      <c r="I16" s="85" t="s">
        <v>1318</v>
      </c>
      <c r="J16" s="178" t="s">
        <v>1313</v>
      </c>
      <c r="K16" s="85" t="s">
        <v>1018</v>
      </c>
      <c r="L16" s="85" t="s">
        <v>1018</v>
      </c>
      <c r="M16" s="85" t="s">
        <v>1018</v>
      </c>
      <c r="N16" s="85" t="s">
        <v>1018</v>
      </c>
      <c r="O16" s="6" t="s">
        <v>1302</v>
      </c>
      <c r="P16" s="6"/>
    </row>
    <row r="17" spans="1:16" x14ac:dyDescent="0.25">
      <c r="A17" s="1"/>
      <c r="B17" s="6" t="s">
        <v>299</v>
      </c>
      <c r="C17" s="6" t="s">
        <v>1185</v>
      </c>
      <c r="D17" s="85" t="s">
        <v>1319</v>
      </c>
      <c r="E17" s="6" t="s">
        <v>1311</v>
      </c>
      <c r="F17" s="85" t="s">
        <v>1320</v>
      </c>
      <c r="G17" s="85" t="s">
        <v>1321</v>
      </c>
      <c r="H17" s="85" t="s">
        <v>1018</v>
      </c>
      <c r="I17" s="85" t="s">
        <v>1018</v>
      </c>
      <c r="J17" s="180" t="s">
        <v>1322</v>
      </c>
      <c r="K17" s="85" t="s">
        <v>1018</v>
      </c>
      <c r="L17" s="85" t="s">
        <v>1018</v>
      </c>
      <c r="M17" s="85" t="s">
        <v>1018</v>
      </c>
      <c r="N17" s="85" t="s">
        <v>1018</v>
      </c>
      <c r="O17" s="6" t="s">
        <v>1302</v>
      </c>
      <c r="P17" s="6"/>
    </row>
    <row r="18" spans="1:16" x14ac:dyDescent="0.25">
      <c r="A18" s="1"/>
      <c r="B18" s="6" t="s">
        <v>119</v>
      </c>
      <c r="C18" s="6" t="s">
        <v>1189</v>
      </c>
      <c r="D18" s="85" t="s">
        <v>108</v>
      </c>
      <c r="E18" s="6" t="s">
        <v>1323</v>
      </c>
      <c r="F18" s="85" t="s">
        <v>34</v>
      </c>
      <c r="G18" s="85" t="s">
        <v>1324</v>
      </c>
      <c r="H18" s="85" t="s">
        <v>1018</v>
      </c>
      <c r="I18" s="85" t="s">
        <v>1325</v>
      </c>
      <c r="J18" s="178" t="s">
        <v>1313</v>
      </c>
      <c r="K18" s="85" t="s">
        <v>1018</v>
      </c>
      <c r="L18" s="85" t="s">
        <v>1018</v>
      </c>
      <c r="M18" s="85" t="s">
        <v>1018</v>
      </c>
      <c r="N18" s="85" t="s">
        <v>1018</v>
      </c>
      <c r="O18" s="6" t="s">
        <v>1302</v>
      </c>
      <c r="P18" s="6"/>
    </row>
    <row r="19" spans="1:16" x14ac:dyDescent="0.25">
      <c r="A19" s="1"/>
      <c r="B19" s="6" t="s">
        <v>119</v>
      </c>
      <c r="C19" s="6" t="s">
        <v>1189</v>
      </c>
      <c r="D19" s="85" t="s">
        <v>108</v>
      </c>
      <c r="E19" s="6" t="s">
        <v>1323</v>
      </c>
      <c r="F19" s="85" t="s">
        <v>1326</v>
      </c>
      <c r="G19" s="85" t="s">
        <v>1327</v>
      </c>
      <c r="H19" s="85" t="s">
        <v>1328</v>
      </c>
      <c r="I19" s="85" t="s">
        <v>1018</v>
      </c>
      <c r="J19" s="178" t="s">
        <v>1313</v>
      </c>
      <c r="K19" s="85" t="s">
        <v>1018</v>
      </c>
      <c r="L19" s="85" t="s">
        <v>1018</v>
      </c>
      <c r="M19" s="85" t="s">
        <v>1018</v>
      </c>
      <c r="N19" s="85" t="s">
        <v>1018</v>
      </c>
      <c r="O19" s="6" t="s">
        <v>1302</v>
      </c>
      <c r="P19" s="6"/>
    </row>
    <row r="20" spans="1:16" x14ac:dyDescent="0.25">
      <c r="A20" s="1"/>
      <c r="B20" s="6" t="s">
        <v>119</v>
      </c>
      <c r="C20" s="6" t="s">
        <v>1189</v>
      </c>
      <c r="D20" s="85" t="s">
        <v>108</v>
      </c>
      <c r="E20" s="6" t="s">
        <v>1323</v>
      </c>
      <c r="F20" s="85" t="s">
        <v>1327</v>
      </c>
      <c r="G20" s="85" t="s">
        <v>19</v>
      </c>
      <c r="H20" s="85" t="s">
        <v>1018</v>
      </c>
      <c r="I20" s="85" t="s">
        <v>1018</v>
      </c>
      <c r="J20" s="179" t="s">
        <v>1315</v>
      </c>
      <c r="K20" s="85" t="s">
        <v>1018</v>
      </c>
      <c r="L20" s="85" t="s">
        <v>1018</v>
      </c>
      <c r="M20" s="85" t="s">
        <v>1018</v>
      </c>
      <c r="N20" s="85" t="s">
        <v>1018</v>
      </c>
      <c r="O20" s="6" t="s">
        <v>1302</v>
      </c>
      <c r="P20" s="6"/>
    </row>
    <row r="21" spans="1:16" x14ac:dyDescent="0.25">
      <c r="A21" s="1"/>
      <c r="B21" s="6" t="s">
        <v>126</v>
      </c>
      <c r="C21" s="6" t="s">
        <v>131</v>
      </c>
      <c r="D21" s="85" t="s">
        <v>1210</v>
      </c>
      <c r="E21" s="6" t="s">
        <v>1329</v>
      </c>
      <c r="F21" s="85" t="s">
        <v>34</v>
      </c>
      <c r="G21" s="85" t="s">
        <v>1330</v>
      </c>
      <c r="H21" s="85" t="s">
        <v>1018</v>
      </c>
      <c r="I21" s="85" t="s">
        <v>1018</v>
      </c>
      <c r="J21" s="178" t="s">
        <v>1313</v>
      </c>
      <c r="K21" s="85" t="s">
        <v>1018</v>
      </c>
      <c r="L21" s="85" t="s">
        <v>1018</v>
      </c>
      <c r="M21" s="85" t="s">
        <v>1018</v>
      </c>
      <c r="N21" s="85" t="s">
        <v>1018</v>
      </c>
      <c r="O21" s="6" t="s">
        <v>1302</v>
      </c>
      <c r="P21" s="6"/>
    </row>
    <row r="22" spans="1:16" x14ac:dyDescent="0.25">
      <c r="A22" s="1"/>
      <c r="B22" s="6" t="s">
        <v>126</v>
      </c>
      <c r="C22" s="6" t="s">
        <v>131</v>
      </c>
      <c r="D22" s="85" t="s">
        <v>418</v>
      </c>
      <c r="E22" s="6" t="s">
        <v>1331</v>
      </c>
      <c r="F22" s="85" t="s">
        <v>34</v>
      </c>
      <c r="G22" s="85" t="s">
        <v>1332</v>
      </c>
      <c r="H22" s="85" t="s">
        <v>1018</v>
      </c>
      <c r="I22" s="85" t="s">
        <v>1333</v>
      </c>
      <c r="J22" s="178" t="s">
        <v>1313</v>
      </c>
      <c r="K22" s="85" t="s">
        <v>1018</v>
      </c>
      <c r="L22" s="85" t="s">
        <v>1018</v>
      </c>
      <c r="M22" s="85" t="s">
        <v>1018</v>
      </c>
      <c r="N22" s="85" t="s">
        <v>1018</v>
      </c>
      <c r="O22" s="6" t="s">
        <v>1302</v>
      </c>
      <c r="P22" s="6"/>
    </row>
    <row r="23" spans="1:16" x14ac:dyDescent="0.25">
      <c r="A23" s="1"/>
      <c r="B23" s="6" t="s">
        <v>126</v>
      </c>
      <c r="C23" s="6" t="s">
        <v>131</v>
      </c>
      <c r="D23" s="85" t="s">
        <v>1210</v>
      </c>
      <c r="E23" s="6" t="s">
        <v>1329</v>
      </c>
      <c r="F23" s="85" t="s">
        <v>1330</v>
      </c>
      <c r="G23" s="85" t="s">
        <v>1334</v>
      </c>
      <c r="H23" s="85" t="s">
        <v>1018</v>
      </c>
      <c r="I23" s="85" t="s">
        <v>1335</v>
      </c>
      <c r="J23" s="179" t="s">
        <v>1315</v>
      </c>
      <c r="K23" s="85" t="s">
        <v>1018</v>
      </c>
      <c r="L23" s="85" t="s">
        <v>1018</v>
      </c>
      <c r="M23" s="85" t="s">
        <v>1018</v>
      </c>
      <c r="N23" s="85" t="s">
        <v>1018</v>
      </c>
      <c r="O23" s="6" t="s">
        <v>1302</v>
      </c>
      <c r="P23" s="6"/>
    </row>
    <row r="24" spans="1:16" x14ac:dyDescent="0.25">
      <c r="A24" s="1"/>
      <c r="B24" s="6" t="s">
        <v>126</v>
      </c>
      <c r="C24" s="6" t="s">
        <v>131</v>
      </c>
      <c r="D24" s="85" t="s">
        <v>418</v>
      </c>
      <c r="E24" s="6" t="s">
        <v>1331</v>
      </c>
      <c r="F24" s="85" t="s">
        <v>1336</v>
      </c>
      <c r="G24" s="85" t="s">
        <v>1337</v>
      </c>
      <c r="H24" s="85" t="s">
        <v>1338</v>
      </c>
      <c r="I24" s="85" t="s">
        <v>1018</v>
      </c>
      <c r="J24" s="178" t="s">
        <v>1313</v>
      </c>
      <c r="K24" s="85" t="s">
        <v>1018</v>
      </c>
      <c r="L24" s="85" t="s">
        <v>1018</v>
      </c>
      <c r="M24" s="85" t="s">
        <v>1018</v>
      </c>
      <c r="N24" s="85" t="s">
        <v>1018</v>
      </c>
      <c r="O24" s="6" t="s">
        <v>1302</v>
      </c>
      <c r="P24" s="6"/>
    </row>
    <row r="25" spans="1:16" x14ac:dyDescent="0.25">
      <c r="A25" s="1"/>
      <c r="B25" s="6" t="s">
        <v>126</v>
      </c>
      <c r="C25" s="6" t="s">
        <v>131</v>
      </c>
      <c r="D25" s="85" t="s">
        <v>1210</v>
      </c>
      <c r="E25" s="6" t="s">
        <v>1329</v>
      </c>
      <c r="F25" s="85" t="s">
        <v>1339</v>
      </c>
      <c r="G25" s="85" t="s">
        <v>1340</v>
      </c>
      <c r="H25" s="85" t="s">
        <v>1341</v>
      </c>
      <c r="I25" s="85" t="s">
        <v>1018</v>
      </c>
      <c r="J25" s="178" t="s">
        <v>1313</v>
      </c>
      <c r="K25" s="85" t="s">
        <v>1018</v>
      </c>
      <c r="L25" s="85" t="s">
        <v>1018</v>
      </c>
      <c r="M25" s="85" t="s">
        <v>1018</v>
      </c>
      <c r="N25" s="85" t="s">
        <v>1018</v>
      </c>
      <c r="O25" s="6" t="s">
        <v>1302</v>
      </c>
      <c r="P25" s="6"/>
    </row>
    <row r="26" spans="1:16" x14ac:dyDescent="0.25">
      <c r="A26" s="1"/>
      <c r="B26" s="6" t="s">
        <v>126</v>
      </c>
      <c r="C26" s="6" t="s">
        <v>131</v>
      </c>
      <c r="D26" s="85" t="s">
        <v>1209</v>
      </c>
      <c r="E26" s="6" t="s">
        <v>1342</v>
      </c>
      <c r="F26" s="85" t="s">
        <v>1343</v>
      </c>
      <c r="G26" s="85" t="s">
        <v>1344</v>
      </c>
      <c r="H26" s="85" t="s">
        <v>1345</v>
      </c>
      <c r="I26" s="85" t="s">
        <v>1018</v>
      </c>
      <c r="J26" s="178" t="s">
        <v>1313</v>
      </c>
      <c r="K26" s="85" t="s">
        <v>1018</v>
      </c>
      <c r="L26" s="85" t="s">
        <v>1018</v>
      </c>
      <c r="M26" s="85" t="s">
        <v>1018</v>
      </c>
      <c r="N26" s="85" t="s">
        <v>1018</v>
      </c>
      <c r="O26" s="6" t="s">
        <v>1302</v>
      </c>
      <c r="P26" s="6"/>
    </row>
    <row r="27" spans="1:16" x14ac:dyDescent="0.25">
      <c r="A27" s="1"/>
      <c r="B27" s="6" t="s">
        <v>126</v>
      </c>
      <c r="C27" s="6" t="s">
        <v>131</v>
      </c>
      <c r="D27" s="85" t="s">
        <v>1210</v>
      </c>
      <c r="E27" s="6" t="s">
        <v>1329</v>
      </c>
      <c r="F27" s="85" t="s">
        <v>1340</v>
      </c>
      <c r="G27" s="85" t="s">
        <v>1346</v>
      </c>
      <c r="H27" s="85" t="s">
        <v>1018</v>
      </c>
      <c r="I27" s="85" t="s">
        <v>1018</v>
      </c>
      <c r="J27" s="179" t="s">
        <v>1315</v>
      </c>
      <c r="K27" s="85" t="s">
        <v>1018</v>
      </c>
      <c r="L27" s="85" t="s">
        <v>1018</v>
      </c>
      <c r="M27" s="85" t="s">
        <v>1018</v>
      </c>
      <c r="N27" s="85" t="s">
        <v>1018</v>
      </c>
      <c r="O27" s="6" t="s">
        <v>1302</v>
      </c>
      <c r="P27" s="6"/>
    </row>
    <row r="28" spans="1:16" x14ac:dyDescent="0.25">
      <c r="A28" s="1"/>
      <c r="B28" s="6" t="s">
        <v>126</v>
      </c>
      <c r="C28" s="6" t="s">
        <v>131</v>
      </c>
      <c r="D28" s="85" t="s">
        <v>1209</v>
      </c>
      <c r="E28" s="6" t="s">
        <v>1342</v>
      </c>
      <c r="F28" s="85" t="s">
        <v>1344</v>
      </c>
      <c r="G28" s="85" t="s">
        <v>1346</v>
      </c>
      <c r="H28" s="85" t="s">
        <v>1018</v>
      </c>
      <c r="I28" s="85" t="s">
        <v>1018</v>
      </c>
      <c r="J28" s="179" t="s">
        <v>1315</v>
      </c>
      <c r="K28" s="85" t="s">
        <v>1018</v>
      </c>
      <c r="L28" s="85" t="s">
        <v>1018</v>
      </c>
      <c r="M28" s="85" t="s">
        <v>1018</v>
      </c>
      <c r="N28" s="85" t="s">
        <v>1018</v>
      </c>
      <c r="O28" s="6" t="s">
        <v>1302</v>
      </c>
      <c r="P28" s="6"/>
    </row>
    <row r="29" spans="1:16" x14ac:dyDescent="0.25">
      <c r="A29" s="1"/>
      <c r="B29" s="6" t="s">
        <v>126</v>
      </c>
      <c r="C29" s="6" t="s">
        <v>131</v>
      </c>
      <c r="D29" s="85" t="s">
        <v>1209</v>
      </c>
      <c r="E29" s="6" t="s">
        <v>1342</v>
      </c>
      <c r="F29" s="85" t="s">
        <v>1346</v>
      </c>
      <c r="G29" s="85" t="s">
        <v>1347</v>
      </c>
      <c r="H29" s="85" t="s">
        <v>1018</v>
      </c>
      <c r="I29" s="85" t="s">
        <v>1018</v>
      </c>
      <c r="J29" s="178" t="s">
        <v>1313</v>
      </c>
      <c r="K29" s="85" t="s">
        <v>1018</v>
      </c>
      <c r="L29" s="85" t="s">
        <v>1018</v>
      </c>
      <c r="M29" s="85" t="s">
        <v>1018</v>
      </c>
      <c r="N29" s="85" t="s">
        <v>1018</v>
      </c>
      <c r="O29" s="6" t="s">
        <v>1302</v>
      </c>
      <c r="P29" s="6"/>
    </row>
    <row r="30" spans="1:16" x14ac:dyDescent="0.25">
      <c r="A30" s="1"/>
      <c r="B30" s="6" t="s">
        <v>126</v>
      </c>
      <c r="C30" s="6" t="s">
        <v>131</v>
      </c>
      <c r="D30" s="85" t="s">
        <v>1210</v>
      </c>
      <c r="E30" s="6" t="s">
        <v>1329</v>
      </c>
      <c r="F30" s="85" t="s">
        <v>1346</v>
      </c>
      <c r="G30" s="85" t="s">
        <v>1347</v>
      </c>
      <c r="H30" s="85" t="s">
        <v>1018</v>
      </c>
      <c r="I30" s="85" t="s">
        <v>1018</v>
      </c>
      <c r="J30" s="178" t="s">
        <v>1313</v>
      </c>
      <c r="K30" s="85" t="s">
        <v>1018</v>
      </c>
      <c r="L30" s="85" t="s">
        <v>1018</v>
      </c>
      <c r="M30" s="85" t="s">
        <v>1018</v>
      </c>
      <c r="N30" s="85" t="s">
        <v>1018</v>
      </c>
      <c r="O30" s="6" t="s">
        <v>1302</v>
      </c>
      <c r="P30" s="6"/>
    </row>
    <row r="31" spans="1:16" x14ac:dyDescent="0.25">
      <c r="A31" s="1"/>
      <c r="B31" s="6" t="s">
        <v>126</v>
      </c>
      <c r="C31" s="6" t="s">
        <v>131</v>
      </c>
      <c r="D31" s="85" t="s">
        <v>1209</v>
      </c>
      <c r="E31" s="6" t="s">
        <v>1342</v>
      </c>
      <c r="F31" s="85" t="s">
        <v>1347</v>
      </c>
      <c r="G31" s="85" t="s">
        <v>1348</v>
      </c>
      <c r="H31" s="85" t="s">
        <v>1018</v>
      </c>
      <c r="I31" s="85" t="s">
        <v>1349</v>
      </c>
      <c r="J31" s="179" t="s">
        <v>1315</v>
      </c>
      <c r="K31" s="85" t="s">
        <v>1018</v>
      </c>
      <c r="L31" s="85" t="s">
        <v>1018</v>
      </c>
      <c r="M31" s="85" t="s">
        <v>1018</v>
      </c>
      <c r="N31" s="85" t="s">
        <v>1018</v>
      </c>
      <c r="O31" s="6" t="s">
        <v>1302</v>
      </c>
      <c r="P31" s="6"/>
    </row>
    <row r="32" spans="1:16" x14ac:dyDescent="0.25">
      <c r="A32" s="1"/>
      <c r="B32" s="6" t="s">
        <v>126</v>
      </c>
      <c r="C32" s="6" t="s">
        <v>131</v>
      </c>
      <c r="D32" s="85" t="s">
        <v>1210</v>
      </c>
      <c r="E32" s="6" t="s">
        <v>1329</v>
      </c>
      <c r="F32" s="85" t="s">
        <v>1347</v>
      </c>
      <c r="G32" s="85" t="s">
        <v>1350</v>
      </c>
      <c r="H32" s="85" t="s">
        <v>1018</v>
      </c>
      <c r="I32" s="85" t="s">
        <v>1351</v>
      </c>
      <c r="J32" s="179" t="s">
        <v>1315</v>
      </c>
      <c r="K32" s="85" t="s">
        <v>1018</v>
      </c>
      <c r="L32" s="85" t="s">
        <v>1018</v>
      </c>
      <c r="M32" s="85" t="s">
        <v>1018</v>
      </c>
      <c r="N32" s="85" t="s">
        <v>1018</v>
      </c>
      <c r="O32" s="6" t="s">
        <v>1302</v>
      </c>
      <c r="P32" s="6"/>
    </row>
    <row r="33" spans="1:16" x14ac:dyDescent="0.25">
      <c r="A33" s="1"/>
      <c r="B33" s="6" t="s">
        <v>126</v>
      </c>
      <c r="C33" s="6" t="s">
        <v>131</v>
      </c>
      <c r="D33" s="85" t="s">
        <v>418</v>
      </c>
      <c r="E33" s="6" t="s">
        <v>1331</v>
      </c>
      <c r="F33" s="85" t="s">
        <v>1337</v>
      </c>
      <c r="G33" s="85" t="s">
        <v>19</v>
      </c>
      <c r="H33" s="85" t="s">
        <v>1018</v>
      </c>
      <c r="I33" s="85" t="s">
        <v>1018</v>
      </c>
      <c r="J33" s="179" t="s">
        <v>1315</v>
      </c>
      <c r="K33" s="85" t="s">
        <v>1018</v>
      </c>
      <c r="L33" s="85" t="s">
        <v>1018</v>
      </c>
      <c r="M33" s="85" t="s">
        <v>1018</v>
      </c>
      <c r="N33" s="85" t="s">
        <v>1018</v>
      </c>
      <c r="O33" s="6" t="s">
        <v>1302</v>
      </c>
      <c r="P33" s="6"/>
    </row>
    <row r="34" spans="1:16" x14ac:dyDescent="0.25">
      <c r="A34" s="1"/>
      <c r="B34" s="6" t="s">
        <v>126</v>
      </c>
      <c r="C34" s="6" t="s">
        <v>134</v>
      </c>
      <c r="D34" s="85" t="s">
        <v>108</v>
      </c>
      <c r="E34" s="6" t="s">
        <v>1352</v>
      </c>
      <c r="F34" s="85" t="s">
        <v>34</v>
      </c>
      <c r="G34" s="85" t="s">
        <v>1353</v>
      </c>
      <c r="H34" s="85" t="s">
        <v>1018</v>
      </c>
      <c r="I34" s="85" t="s">
        <v>1018</v>
      </c>
      <c r="J34" s="178" t="s">
        <v>1313</v>
      </c>
      <c r="K34" s="85" t="s">
        <v>1018</v>
      </c>
      <c r="L34" s="85" t="s">
        <v>1018</v>
      </c>
      <c r="M34" s="85" t="s">
        <v>1018</v>
      </c>
      <c r="N34" s="85" t="s">
        <v>1018</v>
      </c>
      <c r="O34" s="6" t="s">
        <v>1302</v>
      </c>
      <c r="P34" s="6"/>
    </row>
    <row r="35" spans="1:16" x14ac:dyDescent="0.25">
      <c r="A35" s="1"/>
      <c r="B35" s="6" t="s">
        <v>126</v>
      </c>
      <c r="C35" s="6" t="s">
        <v>134</v>
      </c>
      <c r="D35" s="85" t="s">
        <v>108</v>
      </c>
      <c r="E35" s="6" t="s">
        <v>1352</v>
      </c>
      <c r="F35" s="85" t="s">
        <v>1353</v>
      </c>
      <c r="G35" s="85" t="s">
        <v>1354</v>
      </c>
      <c r="H35" s="85" t="s">
        <v>1018</v>
      </c>
      <c r="I35" s="85" t="s">
        <v>1018</v>
      </c>
      <c r="J35" s="179" t="s">
        <v>1315</v>
      </c>
      <c r="K35" s="85" t="s">
        <v>1018</v>
      </c>
      <c r="L35" s="85" t="s">
        <v>1018</v>
      </c>
      <c r="M35" s="85" t="s">
        <v>1018</v>
      </c>
      <c r="N35" s="85" t="s">
        <v>1018</v>
      </c>
      <c r="O35" s="6" t="s">
        <v>1302</v>
      </c>
      <c r="P35" s="6"/>
    </row>
    <row r="36" spans="1:16" x14ac:dyDescent="0.25">
      <c r="A36" s="1"/>
      <c r="B36" s="6" t="s">
        <v>126</v>
      </c>
      <c r="C36" s="6" t="s">
        <v>134</v>
      </c>
      <c r="D36" s="85" t="s">
        <v>108</v>
      </c>
      <c r="E36" s="6" t="s">
        <v>1352</v>
      </c>
      <c r="F36" s="85" t="s">
        <v>1354</v>
      </c>
      <c r="G36" s="85" t="s">
        <v>1355</v>
      </c>
      <c r="H36" s="85" t="s">
        <v>1018</v>
      </c>
      <c r="I36" s="85" t="s">
        <v>1018</v>
      </c>
      <c r="J36" s="178" t="s">
        <v>1313</v>
      </c>
      <c r="K36" s="85" t="s">
        <v>1018</v>
      </c>
      <c r="L36" s="85" t="s">
        <v>1018</v>
      </c>
      <c r="M36" s="85" t="s">
        <v>1018</v>
      </c>
      <c r="N36" s="85" t="s">
        <v>1018</v>
      </c>
      <c r="O36" s="6" t="s">
        <v>1302</v>
      </c>
      <c r="P36" s="6"/>
    </row>
    <row r="37" spans="1:16" x14ac:dyDescent="0.25">
      <c r="A37" s="1"/>
      <c r="B37" s="6" t="s">
        <v>126</v>
      </c>
      <c r="C37" s="6" t="s">
        <v>134</v>
      </c>
      <c r="D37" s="85" t="s">
        <v>108</v>
      </c>
      <c r="E37" s="6" t="s">
        <v>1352</v>
      </c>
      <c r="F37" s="85" t="s">
        <v>1355</v>
      </c>
      <c r="G37" s="85" t="s">
        <v>1356</v>
      </c>
      <c r="H37" s="85" t="s">
        <v>1018</v>
      </c>
      <c r="I37" s="85" t="s">
        <v>1018</v>
      </c>
      <c r="J37" s="179" t="s">
        <v>1315</v>
      </c>
      <c r="K37" s="85" t="s">
        <v>1018</v>
      </c>
      <c r="L37" s="85" t="s">
        <v>1018</v>
      </c>
      <c r="M37" s="85" t="s">
        <v>1018</v>
      </c>
      <c r="N37" s="85" t="s">
        <v>1018</v>
      </c>
      <c r="O37" s="6" t="s">
        <v>1302</v>
      </c>
      <c r="P37" s="6"/>
    </row>
    <row r="38" spans="1:16" x14ac:dyDescent="0.25">
      <c r="A38" s="1"/>
      <c r="B38" s="6" t="s">
        <v>126</v>
      </c>
      <c r="C38" s="6" t="s">
        <v>134</v>
      </c>
      <c r="D38" s="85" t="s">
        <v>108</v>
      </c>
      <c r="E38" s="6" t="s">
        <v>1352</v>
      </c>
      <c r="F38" s="85" t="s">
        <v>1356</v>
      </c>
      <c r="G38" s="85" t="s">
        <v>1337</v>
      </c>
      <c r="H38" s="85" t="s">
        <v>1018</v>
      </c>
      <c r="I38" s="85" t="s">
        <v>1018</v>
      </c>
      <c r="J38" s="178" t="s">
        <v>1313</v>
      </c>
      <c r="K38" s="85" t="s">
        <v>1018</v>
      </c>
      <c r="L38" s="85" t="s">
        <v>1018</v>
      </c>
      <c r="M38" s="85" t="s">
        <v>1018</v>
      </c>
      <c r="N38" s="85" t="s">
        <v>1018</v>
      </c>
      <c r="O38" s="6" t="s">
        <v>1302</v>
      </c>
      <c r="P38" s="6"/>
    </row>
    <row r="39" spans="1:16" x14ac:dyDescent="0.25">
      <c r="A39" s="1"/>
      <c r="B39" s="6" t="s">
        <v>126</v>
      </c>
      <c r="C39" s="6" t="s">
        <v>134</v>
      </c>
      <c r="D39" s="85" t="s">
        <v>108</v>
      </c>
      <c r="E39" s="6" t="s">
        <v>1352</v>
      </c>
      <c r="F39" s="85" t="s">
        <v>1337</v>
      </c>
      <c r="G39" s="85" t="s">
        <v>19</v>
      </c>
      <c r="H39" s="85" t="s">
        <v>1018</v>
      </c>
      <c r="I39" s="85" t="s">
        <v>1018</v>
      </c>
      <c r="J39" s="179" t="s">
        <v>1315</v>
      </c>
      <c r="K39" s="85" t="s">
        <v>1018</v>
      </c>
      <c r="L39" s="85" t="s">
        <v>1018</v>
      </c>
      <c r="M39" s="85" t="s">
        <v>1018</v>
      </c>
      <c r="N39" s="85" t="s">
        <v>1018</v>
      </c>
      <c r="O39" s="6" t="s">
        <v>1302</v>
      </c>
      <c r="P39" s="6"/>
    </row>
    <row r="40" spans="1:16" x14ac:dyDescent="0.25">
      <c r="A40" s="1"/>
      <c r="B40" s="6" t="s">
        <v>135</v>
      </c>
      <c r="C40" s="6" t="s">
        <v>136</v>
      </c>
      <c r="D40" s="85" t="s">
        <v>108</v>
      </c>
      <c r="E40" s="6" t="s">
        <v>1357</v>
      </c>
      <c r="F40" s="85" t="s">
        <v>34</v>
      </c>
      <c r="G40" s="85" t="s">
        <v>1358</v>
      </c>
      <c r="H40" s="85" t="s">
        <v>1018</v>
      </c>
      <c r="I40" s="85" t="s">
        <v>1018</v>
      </c>
      <c r="J40" s="178" t="s">
        <v>1313</v>
      </c>
      <c r="K40" s="85" t="s">
        <v>1018</v>
      </c>
      <c r="L40" s="85" t="s">
        <v>1018</v>
      </c>
      <c r="M40" s="85" t="s">
        <v>1018</v>
      </c>
      <c r="N40" s="85" t="s">
        <v>1018</v>
      </c>
      <c r="O40" s="6" t="s">
        <v>1302</v>
      </c>
      <c r="P40" s="6"/>
    </row>
    <row r="41" spans="1:16" x14ac:dyDescent="0.25">
      <c r="A41" s="1"/>
      <c r="B41" s="6" t="s">
        <v>135</v>
      </c>
      <c r="C41" s="6" t="s">
        <v>136</v>
      </c>
      <c r="D41" s="85" t="s">
        <v>108</v>
      </c>
      <c r="E41" s="6" t="s">
        <v>1357</v>
      </c>
      <c r="F41" s="85" t="s">
        <v>1358</v>
      </c>
      <c r="G41" s="85" t="s">
        <v>1359</v>
      </c>
      <c r="H41" s="85" t="s">
        <v>1018</v>
      </c>
      <c r="I41" s="85" t="s">
        <v>1018</v>
      </c>
      <c r="J41" s="178" t="s">
        <v>1313</v>
      </c>
      <c r="K41" s="85" t="s">
        <v>1018</v>
      </c>
      <c r="L41" s="85" t="s">
        <v>1018</v>
      </c>
      <c r="M41" s="85" t="s">
        <v>1018</v>
      </c>
      <c r="N41" s="85" t="s">
        <v>1018</v>
      </c>
      <c r="O41" s="6" t="s">
        <v>1302</v>
      </c>
      <c r="P41" s="6"/>
    </row>
    <row r="42" spans="1:16" x14ac:dyDescent="0.25">
      <c r="A42" s="1"/>
      <c r="B42" s="6" t="s">
        <v>135</v>
      </c>
      <c r="C42" s="6" t="s">
        <v>136</v>
      </c>
      <c r="D42" s="85" t="s">
        <v>108</v>
      </c>
      <c r="E42" s="6" t="s">
        <v>1357</v>
      </c>
      <c r="F42" s="85" t="s">
        <v>1359</v>
      </c>
      <c r="G42" s="85" t="s">
        <v>1360</v>
      </c>
      <c r="H42" s="85" t="s">
        <v>1018</v>
      </c>
      <c r="I42" s="85" t="s">
        <v>1018</v>
      </c>
      <c r="J42" s="178" t="s">
        <v>1313</v>
      </c>
      <c r="K42" s="85" t="s">
        <v>1018</v>
      </c>
      <c r="L42" s="85" t="s">
        <v>1018</v>
      </c>
      <c r="M42" s="85" t="s">
        <v>1018</v>
      </c>
      <c r="N42" s="85" t="s">
        <v>1018</v>
      </c>
      <c r="O42" s="6" t="s">
        <v>1302</v>
      </c>
      <c r="P42" s="6"/>
    </row>
    <row r="43" spans="1:16" x14ac:dyDescent="0.25">
      <c r="A43" s="1"/>
      <c r="B43" s="6" t="s">
        <v>135</v>
      </c>
      <c r="C43" s="6" t="s">
        <v>136</v>
      </c>
      <c r="D43" s="85" t="s">
        <v>108</v>
      </c>
      <c r="E43" s="6" t="s">
        <v>1357</v>
      </c>
      <c r="F43" s="85" t="s">
        <v>1360</v>
      </c>
      <c r="G43" s="85" t="s">
        <v>1356</v>
      </c>
      <c r="H43" s="85" t="s">
        <v>1018</v>
      </c>
      <c r="I43" s="85" t="s">
        <v>1018</v>
      </c>
      <c r="J43" s="181" t="s">
        <v>1361</v>
      </c>
      <c r="K43" s="85" t="s">
        <v>1018</v>
      </c>
      <c r="L43" s="85" t="s">
        <v>1018</v>
      </c>
      <c r="M43" s="85" t="s">
        <v>1018</v>
      </c>
      <c r="N43" s="85" t="s">
        <v>1018</v>
      </c>
      <c r="O43" s="6" t="s">
        <v>1302</v>
      </c>
      <c r="P43" s="6"/>
    </row>
    <row r="44" spans="1:16" x14ac:dyDescent="0.25">
      <c r="A44" s="1"/>
      <c r="B44" s="6" t="s">
        <v>135</v>
      </c>
      <c r="C44" s="6" t="s">
        <v>136</v>
      </c>
      <c r="D44" s="85" t="s">
        <v>108</v>
      </c>
      <c r="E44" s="6" t="s">
        <v>1357</v>
      </c>
      <c r="F44" s="85" t="s">
        <v>1356</v>
      </c>
      <c r="G44" s="85" t="s">
        <v>19</v>
      </c>
      <c r="H44" s="85" t="s">
        <v>1018</v>
      </c>
      <c r="I44" s="85" t="s">
        <v>1018</v>
      </c>
      <c r="J44" s="178" t="s">
        <v>1313</v>
      </c>
      <c r="K44" s="85" t="s">
        <v>1018</v>
      </c>
      <c r="L44" s="85" t="s">
        <v>1018</v>
      </c>
      <c r="M44" s="85" t="s">
        <v>1018</v>
      </c>
      <c r="N44" s="85" t="s">
        <v>1018</v>
      </c>
      <c r="O44" s="6" t="s">
        <v>1302</v>
      </c>
      <c r="P44" s="6"/>
    </row>
    <row r="45" spans="1:16" ht="25.5" x14ac:dyDescent="0.25">
      <c r="A45" s="1"/>
      <c r="B45" s="6" t="s">
        <v>683</v>
      </c>
      <c r="C45" s="6" t="s">
        <v>1214</v>
      </c>
      <c r="D45" s="85" t="s">
        <v>1215</v>
      </c>
      <c r="E45" s="6" t="s">
        <v>1362</v>
      </c>
      <c r="F45" s="85" t="s">
        <v>34</v>
      </c>
      <c r="G45" s="85" t="s">
        <v>19</v>
      </c>
      <c r="H45" s="85" t="s">
        <v>1018</v>
      </c>
      <c r="I45" s="85" t="s">
        <v>1018</v>
      </c>
      <c r="J45" s="177" t="s">
        <v>1301</v>
      </c>
      <c r="K45" s="85" t="s">
        <v>1018</v>
      </c>
      <c r="L45" s="85" t="s">
        <v>1018</v>
      </c>
      <c r="M45" s="85" t="s">
        <v>1018</v>
      </c>
      <c r="N45" s="85" t="s">
        <v>1018</v>
      </c>
      <c r="O45" s="6" t="s">
        <v>1302</v>
      </c>
      <c r="P45" s="6"/>
    </row>
    <row r="46" spans="1:16" ht="25.5" x14ac:dyDescent="0.25">
      <c r="A46" s="1"/>
      <c r="B46" s="6" t="s">
        <v>683</v>
      </c>
      <c r="C46" s="6" t="s">
        <v>1214</v>
      </c>
      <c r="D46" s="85" t="s">
        <v>1216</v>
      </c>
      <c r="E46" s="6" t="s">
        <v>1363</v>
      </c>
      <c r="F46" s="85" t="s">
        <v>34</v>
      </c>
      <c r="G46" s="85" t="s">
        <v>19</v>
      </c>
      <c r="H46" s="85" t="s">
        <v>1018</v>
      </c>
      <c r="I46" s="85" t="s">
        <v>1018</v>
      </c>
      <c r="J46" s="177" t="s">
        <v>1301</v>
      </c>
      <c r="K46" s="85" t="s">
        <v>1018</v>
      </c>
      <c r="L46" s="85" t="s">
        <v>1018</v>
      </c>
      <c r="M46" s="85" t="s">
        <v>1018</v>
      </c>
      <c r="N46" s="85" t="s">
        <v>1018</v>
      </c>
      <c r="O46" s="6" t="s">
        <v>1302</v>
      </c>
      <c r="P46" s="6"/>
    </row>
    <row r="47" spans="1:16" x14ac:dyDescent="0.25">
      <c r="A47" s="1"/>
      <c r="B47" s="6" t="s">
        <v>138</v>
      </c>
      <c r="C47" s="6" t="s">
        <v>148</v>
      </c>
      <c r="D47" s="85" t="s">
        <v>1210</v>
      </c>
      <c r="E47" s="6" t="s">
        <v>1364</v>
      </c>
      <c r="F47" s="85" t="s">
        <v>34</v>
      </c>
      <c r="G47" s="85" t="s">
        <v>1365</v>
      </c>
      <c r="H47" s="85" t="s">
        <v>1018</v>
      </c>
      <c r="I47" s="85" t="s">
        <v>1366</v>
      </c>
      <c r="J47" s="178" t="s">
        <v>1313</v>
      </c>
      <c r="K47" s="85" t="s">
        <v>1018</v>
      </c>
      <c r="L47" s="85" t="s">
        <v>1018</v>
      </c>
      <c r="M47" s="85" t="s">
        <v>1018</v>
      </c>
      <c r="N47" s="85" t="s">
        <v>1018</v>
      </c>
      <c r="O47" s="6" t="s">
        <v>1302</v>
      </c>
      <c r="P47" s="6"/>
    </row>
    <row r="48" spans="1:16" x14ac:dyDescent="0.25">
      <c r="A48" s="1"/>
      <c r="B48" s="6" t="s">
        <v>138</v>
      </c>
      <c r="C48" s="6" t="s">
        <v>148</v>
      </c>
      <c r="D48" s="85" t="s">
        <v>418</v>
      </c>
      <c r="E48" s="6" t="s">
        <v>1367</v>
      </c>
      <c r="F48" s="85" t="s">
        <v>34</v>
      </c>
      <c r="G48" s="85" t="s">
        <v>1368</v>
      </c>
      <c r="H48" s="85" t="s">
        <v>1018</v>
      </c>
      <c r="I48" s="85" t="s">
        <v>1369</v>
      </c>
      <c r="J48" s="178" t="s">
        <v>1313</v>
      </c>
      <c r="K48" s="85" t="s">
        <v>1018</v>
      </c>
      <c r="L48" s="85" t="s">
        <v>1018</v>
      </c>
      <c r="M48" s="85" t="s">
        <v>1018</v>
      </c>
      <c r="N48" s="85" t="s">
        <v>1018</v>
      </c>
      <c r="O48" s="6" t="s">
        <v>1302</v>
      </c>
      <c r="P48" s="6"/>
    </row>
    <row r="49" spans="1:16" x14ac:dyDescent="0.25">
      <c r="A49" s="1"/>
      <c r="B49" s="6" t="s">
        <v>138</v>
      </c>
      <c r="C49" s="6" t="s">
        <v>148</v>
      </c>
      <c r="D49" s="85" t="s">
        <v>418</v>
      </c>
      <c r="E49" s="6" t="s">
        <v>1367</v>
      </c>
      <c r="F49" s="85" t="s">
        <v>1370</v>
      </c>
      <c r="G49" s="85" t="s">
        <v>1371</v>
      </c>
      <c r="H49" s="85" t="s">
        <v>1372</v>
      </c>
      <c r="I49" s="85" t="s">
        <v>1018</v>
      </c>
      <c r="J49" s="178" t="s">
        <v>1313</v>
      </c>
      <c r="K49" s="85" t="s">
        <v>1018</v>
      </c>
      <c r="L49" s="85" t="s">
        <v>1018</v>
      </c>
      <c r="M49" s="85" t="s">
        <v>1018</v>
      </c>
      <c r="N49" s="85" t="s">
        <v>1018</v>
      </c>
      <c r="O49" s="6" t="s">
        <v>1302</v>
      </c>
      <c r="P49" s="6"/>
    </row>
    <row r="50" spans="1:16" x14ac:dyDescent="0.25">
      <c r="A50" s="1"/>
      <c r="B50" s="6" t="s">
        <v>138</v>
      </c>
      <c r="C50" s="6" t="s">
        <v>148</v>
      </c>
      <c r="D50" s="85" t="s">
        <v>418</v>
      </c>
      <c r="E50" s="6" t="s">
        <v>1367</v>
      </c>
      <c r="F50" s="85" t="s">
        <v>1371</v>
      </c>
      <c r="G50" s="85" t="s">
        <v>1373</v>
      </c>
      <c r="H50" s="85" t="s">
        <v>1018</v>
      </c>
      <c r="I50" s="85" t="s">
        <v>1018</v>
      </c>
      <c r="J50" s="179" t="s">
        <v>1315</v>
      </c>
      <c r="K50" s="85" t="s">
        <v>1018</v>
      </c>
      <c r="L50" s="85" t="s">
        <v>1018</v>
      </c>
      <c r="M50" s="85" t="s">
        <v>1018</v>
      </c>
      <c r="N50" s="85" t="s">
        <v>1018</v>
      </c>
      <c r="O50" s="6" t="s">
        <v>1302</v>
      </c>
      <c r="P50" s="6"/>
    </row>
    <row r="51" spans="1:16" x14ac:dyDescent="0.25">
      <c r="A51" s="1"/>
      <c r="B51" s="6" t="s">
        <v>138</v>
      </c>
      <c r="C51" s="6" t="s">
        <v>148</v>
      </c>
      <c r="D51" s="85" t="s">
        <v>418</v>
      </c>
      <c r="E51" s="6" t="s">
        <v>1367</v>
      </c>
      <c r="F51" s="85" t="s">
        <v>1373</v>
      </c>
      <c r="G51" s="85" t="s">
        <v>1374</v>
      </c>
      <c r="H51" s="85" t="s">
        <v>1018</v>
      </c>
      <c r="I51" s="85" t="s">
        <v>1018</v>
      </c>
      <c r="J51" s="178" t="s">
        <v>1313</v>
      </c>
      <c r="K51" s="85" t="s">
        <v>1018</v>
      </c>
      <c r="L51" s="85" t="s">
        <v>1018</v>
      </c>
      <c r="M51" s="85" t="s">
        <v>1018</v>
      </c>
      <c r="N51" s="85" t="s">
        <v>1018</v>
      </c>
      <c r="O51" s="6" t="s">
        <v>1302</v>
      </c>
      <c r="P51" s="6"/>
    </row>
    <row r="52" spans="1:16" x14ac:dyDescent="0.25">
      <c r="A52" s="1"/>
      <c r="B52" s="6" t="s">
        <v>138</v>
      </c>
      <c r="C52" s="6" t="s">
        <v>148</v>
      </c>
      <c r="D52" s="85" t="s">
        <v>1210</v>
      </c>
      <c r="E52" s="6" t="s">
        <v>1364</v>
      </c>
      <c r="F52" s="85" t="s">
        <v>1375</v>
      </c>
      <c r="G52" s="85" t="s">
        <v>1376</v>
      </c>
      <c r="H52" s="85" t="s">
        <v>1377</v>
      </c>
      <c r="I52" s="85" t="s">
        <v>1018</v>
      </c>
      <c r="J52" s="179" t="s">
        <v>1315</v>
      </c>
      <c r="K52" s="85" t="s">
        <v>1018</v>
      </c>
      <c r="L52" s="85" t="s">
        <v>1018</v>
      </c>
      <c r="M52" s="85" t="s">
        <v>1018</v>
      </c>
      <c r="N52" s="85" t="s">
        <v>1018</v>
      </c>
      <c r="O52" s="6" t="s">
        <v>1302</v>
      </c>
      <c r="P52" s="6"/>
    </row>
    <row r="53" spans="1:16" x14ac:dyDescent="0.25">
      <c r="A53" s="1"/>
      <c r="B53" s="6" t="s">
        <v>138</v>
      </c>
      <c r="C53" s="6" t="s">
        <v>148</v>
      </c>
      <c r="D53" s="85" t="s">
        <v>418</v>
      </c>
      <c r="E53" s="6" t="s">
        <v>1367</v>
      </c>
      <c r="F53" s="85" t="s">
        <v>1374</v>
      </c>
      <c r="G53" s="85" t="s">
        <v>1376</v>
      </c>
      <c r="H53" s="85" t="s">
        <v>1018</v>
      </c>
      <c r="I53" s="85" t="s">
        <v>1018</v>
      </c>
      <c r="J53" s="179" t="s">
        <v>1315</v>
      </c>
      <c r="K53" s="85" t="s">
        <v>1018</v>
      </c>
      <c r="L53" s="85" t="s">
        <v>1018</v>
      </c>
      <c r="M53" s="85" t="s">
        <v>1018</v>
      </c>
      <c r="N53" s="85" t="s">
        <v>1018</v>
      </c>
      <c r="O53" s="6" t="s">
        <v>1302</v>
      </c>
      <c r="P53" s="6"/>
    </row>
    <row r="54" spans="1:16" x14ac:dyDescent="0.25">
      <c r="A54" s="1"/>
      <c r="B54" s="6" t="s">
        <v>138</v>
      </c>
      <c r="C54" s="6" t="s">
        <v>148</v>
      </c>
      <c r="D54" s="85" t="s">
        <v>1210</v>
      </c>
      <c r="E54" s="6" t="s">
        <v>1364</v>
      </c>
      <c r="F54" s="85" t="s">
        <v>1376</v>
      </c>
      <c r="G54" s="85" t="s">
        <v>1378</v>
      </c>
      <c r="H54" s="85" t="s">
        <v>1018</v>
      </c>
      <c r="I54" s="85" t="s">
        <v>1018</v>
      </c>
      <c r="J54" s="178" t="s">
        <v>1313</v>
      </c>
      <c r="K54" s="85" t="s">
        <v>1018</v>
      </c>
      <c r="L54" s="85" t="s">
        <v>1018</v>
      </c>
      <c r="M54" s="85" t="s">
        <v>1018</v>
      </c>
      <c r="N54" s="85" t="s">
        <v>1018</v>
      </c>
      <c r="O54" s="6" t="s">
        <v>1302</v>
      </c>
      <c r="P54" s="6"/>
    </row>
    <row r="55" spans="1:16" x14ac:dyDescent="0.25">
      <c r="A55" s="1"/>
      <c r="B55" s="6" t="s">
        <v>138</v>
      </c>
      <c r="C55" s="6" t="s">
        <v>148</v>
      </c>
      <c r="D55" s="85" t="s">
        <v>418</v>
      </c>
      <c r="E55" s="6" t="s">
        <v>1367</v>
      </c>
      <c r="F55" s="85" t="s">
        <v>1376</v>
      </c>
      <c r="G55" s="85" t="s">
        <v>1348</v>
      </c>
      <c r="H55" s="85" t="s">
        <v>1018</v>
      </c>
      <c r="I55" s="85" t="s">
        <v>1018</v>
      </c>
      <c r="J55" s="178" t="s">
        <v>1313</v>
      </c>
      <c r="K55" s="85" t="s">
        <v>1018</v>
      </c>
      <c r="L55" s="85" t="s">
        <v>1018</v>
      </c>
      <c r="M55" s="85" t="s">
        <v>1018</v>
      </c>
      <c r="N55" s="85" t="s">
        <v>1018</v>
      </c>
      <c r="O55" s="6" t="s">
        <v>1302</v>
      </c>
      <c r="P55" s="6"/>
    </row>
    <row r="56" spans="1:16" x14ac:dyDescent="0.25">
      <c r="A56" s="1"/>
      <c r="B56" s="6" t="s">
        <v>138</v>
      </c>
      <c r="C56" s="6" t="s">
        <v>148</v>
      </c>
      <c r="D56" s="85" t="s">
        <v>1210</v>
      </c>
      <c r="E56" s="6" t="s">
        <v>1364</v>
      </c>
      <c r="F56" s="85" t="s">
        <v>1378</v>
      </c>
      <c r="G56" s="85" t="s">
        <v>19</v>
      </c>
      <c r="H56" s="85" t="s">
        <v>1018</v>
      </c>
      <c r="I56" s="85" t="s">
        <v>1379</v>
      </c>
      <c r="J56" s="179" t="s">
        <v>1315</v>
      </c>
      <c r="K56" s="85" t="s">
        <v>1018</v>
      </c>
      <c r="L56" s="85" t="s">
        <v>1018</v>
      </c>
      <c r="M56" s="85" t="s">
        <v>1018</v>
      </c>
      <c r="N56" s="85" t="s">
        <v>1018</v>
      </c>
      <c r="O56" s="6" t="s">
        <v>1302</v>
      </c>
      <c r="P56" s="6"/>
    </row>
    <row r="57" spans="1:16" x14ac:dyDescent="0.25">
      <c r="A57" s="1"/>
      <c r="B57" s="6" t="s">
        <v>138</v>
      </c>
      <c r="C57" s="6" t="s">
        <v>148</v>
      </c>
      <c r="D57" s="85" t="s">
        <v>418</v>
      </c>
      <c r="E57" s="6" t="s">
        <v>1367</v>
      </c>
      <c r="F57" s="85" t="s">
        <v>1348</v>
      </c>
      <c r="G57" s="85" t="s">
        <v>19</v>
      </c>
      <c r="H57" s="85" t="s">
        <v>1018</v>
      </c>
      <c r="I57" s="85" t="s">
        <v>1018</v>
      </c>
      <c r="J57" s="179" t="s">
        <v>1315</v>
      </c>
      <c r="K57" s="85" t="s">
        <v>1018</v>
      </c>
      <c r="L57" s="85" t="s">
        <v>1018</v>
      </c>
      <c r="M57" s="85" t="s">
        <v>1018</v>
      </c>
      <c r="N57" s="85" t="s">
        <v>1018</v>
      </c>
      <c r="O57" s="6" t="s">
        <v>1302</v>
      </c>
      <c r="P57" s="6"/>
    </row>
    <row r="58" spans="1:16" x14ac:dyDescent="0.25">
      <c r="A58" s="1"/>
      <c r="B58" s="6" t="s">
        <v>138</v>
      </c>
      <c r="C58" s="6" t="s">
        <v>151</v>
      </c>
      <c r="D58" s="85" t="s">
        <v>1209</v>
      </c>
      <c r="E58" s="6" t="s">
        <v>1380</v>
      </c>
      <c r="F58" s="85" t="s">
        <v>34</v>
      </c>
      <c r="G58" s="85" t="s">
        <v>1381</v>
      </c>
      <c r="H58" s="85" t="s">
        <v>1018</v>
      </c>
      <c r="I58" s="85" t="s">
        <v>1334</v>
      </c>
      <c r="J58" s="178" t="s">
        <v>1313</v>
      </c>
      <c r="K58" s="85" t="s">
        <v>1018</v>
      </c>
      <c r="L58" s="85" t="s">
        <v>1018</v>
      </c>
      <c r="M58" s="85" t="s">
        <v>1018</v>
      </c>
      <c r="N58" s="85" t="s">
        <v>1018</v>
      </c>
      <c r="O58" s="6" t="s">
        <v>1302</v>
      </c>
      <c r="P58" s="6"/>
    </row>
    <row r="59" spans="1:16" x14ac:dyDescent="0.25">
      <c r="A59" s="1"/>
      <c r="B59" s="6" t="s">
        <v>138</v>
      </c>
      <c r="C59" s="6" t="s">
        <v>151</v>
      </c>
      <c r="D59" s="85" t="s">
        <v>1209</v>
      </c>
      <c r="E59" s="6" t="s">
        <v>1380</v>
      </c>
      <c r="F59" s="85" t="s">
        <v>1382</v>
      </c>
      <c r="G59" s="85" t="s">
        <v>1383</v>
      </c>
      <c r="H59" s="85" t="s">
        <v>1384</v>
      </c>
      <c r="I59" s="85" t="s">
        <v>1018</v>
      </c>
      <c r="J59" s="178" t="s">
        <v>1313</v>
      </c>
      <c r="K59" s="85" t="s">
        <v>1018</v>
      </c>
      <c r="L59" s="85" t="s">
        <v>1018</v>
      </c>
      <c r="M59" s="85" t="s">
        <v>1018</v>
      </c>
      <c r="N59" s="85" t="s">
        <v>1018</v>
      </c>
      <c r="O59" s="6" t="s">
        <v>1302</v>
      </c>
      <c r="P59" s="6"/>
    </row>
    <row r="60" spans="1:16" x14ac:dyDescent="0.25">
      <c r="A60" s="1"/>
      <c r="B60" s="6" t="s">
        <v>138</v>
      </c>
      <c r="C60" s="6" t="s">
        <v>151</v>
      </c>
      <c r="D60" s="85" t="s">
        <v>1209</v>
      </c>
      <c r="E60" s="6" t="s">
        <v>1380</v>
      </c>
      <c r="F60" s="85" t="s">
        <v>1383</v>
      </c>
      <c r="G60" s="85" t="s">
        <v>1346</v>
      </c>
      <c r="H60" s="85" t="s">
        <v>1018</v>
      </c>
      <c r="I60" s="85" t="s">
        <v>1018</v>
      </c>
      <c r="J60" s="179" t="s">
        <v>1315</v>
      </c>
      <c r="K60" s="85" t="s">
        <v>1018</v>
      </c>
      <c r="L60" s="85" t="s">
        <v>1018</v>
      </c>
      <c r="M60" s="85" t="s">
        <v>1018</v>
      </c>
      <c r="N60" s="85" t="s">
        <v>1018</v>
      </c>
      <c r="O60" s="6" t="s">
        <v>1302</v>
      </c>
      <c r="P60" s="6"/>
    </row>
    <row r="61" spans="1:16" x14ac:dyDescent="0.25">
      <c r="A61" s="1"/>
      <c r="B61" s="6" t="s">
        <v>138</v>
      </c>
      <c r="C61" s="6" t="s">
        <v>151</v>
      </c>
      <c r="D61" s="85" t="s">
        <v>1209</v>
      </c>
      <c r="E61" s="6" t="s">
        <v>1380</v>
      </c>
      <c r="F61" s="85" t="s">
        <v>1346</v>
      </c>
      <c r="G61" s="85" t="s">
        <v>1347</v>
      </c>
      <c r="H61" s="85" t="s">
        <v>1018</v>
      </c>
      <c r="I61" s="85" t="s">
        <v>1018</v>
      </c>
      <c r="J61" s="178" t="s">
        <v>1313</v>
      </c>
      <c r="K61" s="85" t="s">
        <v>1018</v>
      </c>
      <c r="L61" s="85" t="s">
        <v>1018</v>
      </c>
      <c r="M61" s="85" t="s">
        <v>1018</v>
      </c>
      <c r="N61" s="85" t="s">
        <v>1018</v>
      </c>
      <c r="O61" s="6" t="s">
        <v>1302</v>
      </c>
      <c r="P61" s="6"/>
    </row>
    <row r="62" spans="1:16" x14ac:dyDescent="0.25">
      <c r="A62" s="1"/>
      <c r="B62" s="6" t="s">
        <v>138</v>
      </c>
      <c r="C62" s="6" t="s">
        <v>151</v>
      </c>
      <c r="D62" s="85" t="s">
        <v>1209</v>
      </c>
      <c r="E62" s="6" t="s">
        <v>1380</v>
      </c>
      <c r="F62" s="85" t="s">
        <v>1347</v>
      </c>
      <c r="G62" s="85" t="s">
        <v>19</v>
      </c>
      <c r="H62" s="85" t="s">
        <v>1018</v>
      </c>
      <c r="I62" s="85" t="s">
        <v>1018</v>
      </c>
      <c r="J62" s="179" t="s">
        <v>1315</v>
      </c>
      <c r="K62" s="85" t="s">
        <v>1018</v>
      </c>
      <c r="L62" s="85" t="s">
        <v>1018</v>
      </c>
      <c r="M62" s="85" t="s">
        <v>1018</v>
      </c>
      <c r="N62" s="85" t="s">
        <v>1018</v>
      </c>
      <c r="O62" s="6" t="s">
        <v>1302</v>
      </c>
      <c r="P62" s="6"/>
    </row>
    <row r="63" spans="1:16" x14ac:dyDescent="0.25">
      <c r="A63" s="1"/>
      <c r="B63" s="6" t="s">
        <v>178</v>
      </c>
      <c r="C63" s="6" t="s">
        <v>1227</v>
      </c>
      <c r="D63" s="85" t="s">
        <v>183</v>
      </c>
      <c r="E63" s="6" t="s">
        <v>1385</v>
      </c>
      <c r="F63" s="85" t="s">
        <v>34</v>
      </c>
      <c r="G63" s="85" t="s">
        <v>1386</v>
      </c>
      <c r="H63" s="85" t="s">
        <v>1018</v>
      </c>
      <c r="I63" s="85" t="s">
        <v>1387</v>
      </c>
      <c r="J63" s="179" t="s">
        <v>1315</v>
      </c>
      <c r="K63" s="85" t="s">
        <v>1018</v>
      </c>
      <c r="L63" s="85" t="s">
        <v>1018</v>
      </c>
      <c r="M63" s="85" t="s">
        <v>1018</v>
      </c>
      <c r="N63" s="85" t="s">
        <v>1018</v>
      </c>
      <c r="O63" s="6" t="s">
        <v>1302</v>
      </c>
      <c r="P63" s="6"/>
    </row>
    <row r="64" spans="1:16" x14ac:dyDescent="0.25">
      <c r="A64" s="1"/>
      <c r="B64" s="6" t="s">
        <v>178</v>
      </c>
      <c r="C64" s="6" t="s">
        <v>186</v>
      </c>
      <c r="D64" s="85" t="s">
        <v>108</v>
      </c>
      <c r="E64" s="6" t="s">
        <v>1388</v>
      </c>
      <c r="F64" s="85" t="s">
        <v>34</v>
      </c>
      <c r="G64" s="85" t="s">
        <v>1389</v>
      </c>
      <c r="H64" s="85" t="s">
        <v>1018</v>
      </c>
      <c r="I64" s="85" t="s">
        <v>1018</v>
      </c>
      <c r="J64" s="178" t="s">
        <v>1313</v>
      </c>
      <c r="K64" s="85" t="s">
        <v>1018</v>
      </c>
      <c r="L64" s="85" t="s">
        <v>1018</v>
      </c>
      <c r="M64" s="85" t="s">
        <v>1018</v>
      </c>
      <c r="N64" s="85" t="s">
        <v>1018</v>
      </c>
      <c r="O64" s="6" t="s">
        <v>1302</v>
      </c>
      <c r="P64" s="6" t="s">
        <v>1390</v>
      </c>
    </row>
    <row r="65" spans="1:16" x14ac:dyDescent="0.25">
      <c r="A65" s="1"/>
      <c r="B65" s="6" t="s">
        <v>178</v>
      </c>
      <c r="C65" s="6" t="s">
        <v>186</v>
      </c>
      <c r="D65" s="85" t="s">
        <v>108</v>
      </c>
      <c r="E65" s="6" t="s">
        <v>1388</v>
      </c>
      <c r="F65" s="85" t="s">
        <v>1389</v>
      </c>
      <c r="G65" s="85" t="s">
        <v>1391</v>
      </c>
      <c r="H65" s="85" t="s">
        <v>1018</v>
      </c>
      <c r="I65" s="85" t="s">
        <v>1018</v>
      </c>
      <c r="J65" s="179" t="s">
        <v>1315</v>
      </c>
      <c r="K65" s="85" t="s">
        <v>1018</v>
      </c>
      <c r="L65" s="85" t="s">
        <v>1018</v>
      </c>
      <c r="M65" s="85" t="s">
        <v>1018</v>
      </c>
      <c r="N65" s="85" t="s">
        <v>1018</v>
      </c>
      <c r="O65" s="6" t="s">
        <v>1302</v>
      </c>
      <c r="P65" s="6"/>
    </row>
    <row r="66" spans="1:16" x14ac:dyDescent="0.25">
      <c r="A66" s="1"/>
      <c r="B66" s="6" t="s">
        <v>178</v>
      </c>
      <c r="C66" s="6" t="s">
        <v>186</v>
      </c>
      <c r="D66" s="85" t="s">
        <v>108</v>
      </c>
      <c r="E66" s="6" t="s">
        <v>1388</v>
      </c>
      <c r="F66" s="85" t="s">
        <v>1391</v>
      </c>
      <c r="G66" s="85" t="s">
        <v>1392</v>
      </c>
      <c r="H66" s="85" t="s">
        <v>1018</v>
      </c>
      <c r="I66" s="85" t="s">
        <v>1018</v>
      </c>
      <c r="J66" s="178" t="s">
        <v>1313</v>
      </c>
      <c r="K66" s="85" t="s">
        <v>1018</v>
      </c>
      <c r="L66" s="85" t="s">
        <v>1018</v>
      </c>
      <c r="M66" s="85" t="s">
        <v>1018</v>
      </c>
      <c r="N66" s="85" t="s">
        <v>1018</v>
      </c>
      <c r="O66" s="6" t="s">
        <v>1302</v>
      </c>
      <c r="P66" s="6" t="s">
        <v>1393</v>
      </c>
    </row>
    <row r="67" spans="1:16" x14ac:dyDescent="0.25">
      <c r="A67" s="1"/>
      <c r="B67" s="6" t="s">
        <v>178</v>
      </c>
      <c r="C67" s="6" t="s">
        <v>186</v>
      </c>
      <c r="D67" s="85" t="s">
        <v>108</v>
      </c>
      <c r="E67" s="6" t="s">
        <v>1388</v>
      </c>
      <c r="F67" s="85" t="s">
        <v>1392</v>
      </c>
      <c r="G67" s="85" t="s">
        <v>1356</v>
      </c>
      <c r="H67" s="85" t="s">
        <v>1018</v>
      </c>
      <c r="I67" s="85" t="s">
        <v>1018</v>
      </c>
      <c r="J67" s="179" t="s">
        <v>1315</v>
      </c>
      <c r="K67" s="85" t="s">
        <v>1018</v>
      </c>
      <c r="L67" s="85" t="s">
        <v>1018</v>
      </c>
      <c r="M67" s="85" t="s">
        <v>1018</v>
      </c>
      <c r="N67" s="85" t="s">
        <v>1018</v>
      </c>
      <c r="O67" s="6" t="s">
        <v>1302</v>
      </c>
      <c r="P67" s="6"/>
    </row>
    <row r="68" spans="1:16" x14ac:dyDescent="0.25">
      <c r="A68" s="1"/>
      <c r="B68" s="6" t="s">
        <v>178</v>
      </c>
      <c r="C68" s="6" t="s">
        <v>186</v>
      </c>
      <c r="D68" s="85" t="s">
        <v>108</v>
      </c>
      <c r="E68" s="6" t="s">
        <v>1388</v>
      </c>
      <c r="F68" s="85" t="s">
        <v>1356</v>
      </c>
      <c r="G68" s="85" t="s">
        <v>1394</v>
      </c>
      <c r="H68" s="85" t="s">
        <v>1018</v>
      </c>
      <c r="I68" s="85" t="s">
        <v>1018</v>
      </c>
      <c r="J68" s="178" t="s">
        <v>1313</v>
      </c>
      <c r="K68" s="85" t="s">
        <v>1018</v>
      </c>
      <c r="L68" s="85" t="s">
        <v>1018</v>
      </c>
      <c r="M68" s="85" t="s">
        <v>1018</v>
      </c>
      <c r="N68" s="85" t="s">
        <v>1018</v>
      </c>
      <c r="O68" s="6" t="s">
        <v>1302</v>
      </c>
      <c r="P68" s="6"/>
    </row>
    <row r="69" spans="1:16" ht="25.5" x14ac:dyDescent="0.25">
      <c r="A69" s="1"/>
      <c r="B69" s="6" t="s">
        <v>178</v>
      </c>
      <c r="C69" s="6" t="s">
        <v>186</v>
      </c>
      <c r="D69" s="85" t="s">
        <v>108</v>
      </c>
      <c r="E69" s="6" t="s">
        <v>1395</v>
      </c>
      <c r="F69" s="85" t="s">
        <v>1394</v>
      </c>
      <c r="G69" s="85" t="s">
        <v>1396</v>
      </c>
      <c r="H69" s="85" t="s">
        <v>1018</v>
      </c>
      <c r="I69" s="85" t="s">
        <v>1397</v>
      </c>
      <c r="J69" s="178" t="s">
        <v>1313</v>
      </c>
      <c r="K69" s="85" t="s">
        <v>1018</v>
      </c>
      <c r="L69" s="85" t="s">
        <v>1018</v>
      </c>
      <c r="M69" s="85" t="s">
        <v>1018</v>
      </c>
      <c r="N69" s="85" t="s">
        <v>1018</v>
      </c>
      <c r="O69" s="6" t="s">
        <v>1302</v>
      </c>
      <c r="P69" s="6"/>
    </row>
    <row r="70" spans="1:16" x14ac:dyDescent="0.25">
      <c r="A70" s="1"/>
      <c r="B70" s="6" t="s">
        <v>178</v>
      </c>
      <c r="C70" s="6" t="s">
        <v>186</v>
      </c>
      <c r="D70" s="85" t="s">
        <v>108</v>
      </c>
      <c r="E70" s="6" t="s">
        <v>1388</v>
      </c>
      <c r="F70" s="85" t="s">
        <v>1396</v>
      </c>
      <c r="G70" s="85" t="s">
        <v>1398</v>
      </c>
      <c r="H70" s="85" t="s">
        <v>1018</v>
      </c>
      <c r="I70" s="85" t="s">
        <v>1018</v>
      </c>
      <c r="J70" s="178" t="s">
        <v>1313</v>
      </c>
      <c r="K70" s="85" t="s">
        <v>1018</v>
      </c>
      <c r="L70" s="85" t="s">
        <v>1018</v>
      </c>
      <c r="M70" s="85" t="s">
        <v>1018</v>
      </c>
      <c r="N70" s="85" t="s">
        <v>1018</v>
      </c>
      <c r="O70" s="6" t="s">
        <v>1302</v>
      </c>
      <c r="P70" s="6"/>
    </row>
    <row r="71" spans="1:16" x14ac:dyDescent="0.25">
      <c r="A71" s="1"/>
      <c r="B71" s="6" t="s">
        <v>178</v>
      </c>
      <c r="C71" s="6" t="s">
        <v>186</v>
      </c>
      <c r="D71" s="85" t="s">
        <v>108</v>
      </c>
      <c r="E71" s="6" t="s">
        <v>1388</v>
      </c>
      <c r="F71" s="85" t="s">
        <v>1398</v>
      </c>
      <c r="G71" s="85" t="s">
        <v>19</v>
      </c>
      <c r="H71" s="85" t="s">
        <v>1018</v>
      </c>
      <c r="I71" s="85" t="s">
        <v>1018</v>
      </c>
      <c r="J71" s="179" t="s">
        <v>1315</v>
      </c>
      <c r="K71" s="85" t="s">
        <v>1018</v>
      </c>
      <c r="L71" s="85" t="s">
        <v>1018</v>
      </c>
      <c r="M71" s="85" t="s">
        <v>1018</v>
      </c>
      <c r="N71" s="85" t="s">
        <v>1018</v>
      </c>
      <c r="O71" s="6" t="s">
        <v>1302</v>
      </c>
      <c r="P71" s="6"/>
    </row>
    <row r="72" spans="1:16" x14ac:dyDescent="0.25">
      <c r="A72" s="1"/>
      <c r="B72" s="6" t="s">
        <v>78</v>
      </c>
      <c r="C72" s="6" t="s">
        <v>1133</v>
      </c>
      <c r="D72" s="85" t="s">
        <v>108</v>
      </c>
      <c r="E72" s="6" t="s">
        <v>1399</v>
      </c>
      <c r="F72" s="85" t="s">
        <v>34</v>
      </c>
      <c r="G72" s="85" t="s">
        <v>19</v>
      </c>
      <c r="H72" s="85" t="s">
        <v>1018</v>
      </c>
      <c r="I72" s="85" t="s">
        <v>1018</v>
      </c>
      <c r="J72" s="178" t="s">
        <v>1313</v>
      </c>
      <c r="K72" s="85" t="s">
        <v>1018</v>
      </c>
      <c r="L72" s="85" t="s">
        <v>1018</v>
      </c>
      <c r="M72" s="85" t="s">
        <v>1018</v>
      </c>
      <c r="N72" s="85" t="s">
        <v>1018</v>
      </c>
      <c r="O72" s="6" t="s">
        <v>1302</v>
      </c>
      <c r="P72" s="6"/>
    </row>
    <row r="73" spans="1:16" x14ac:dyDescent="0.25">
      <c r="A73" s="1"/>
      <c r="B73" s="6" t="s">
        <v>78</v>
      </c>
      <c r="C73" s="6" t="s">
        <v>1236</v>
      </c>
      <c r="D73" s="85" t="s">
        <v>142</v>
      </c>
      <c r="E73" s="6" t="s">
        <v>1400</v>
      </c>
      <c r="F73" s="85" t="s">
        <v>34</v>
      </c>
      <c r="G73" s="85" t="s">
        <v>19</v>
      </c>
      <c r="H73" s="85" t="s">
        <v>1018</v>
      </c>
      <c r="I73" s="85" t="s">
        <v>1018</v>
      </c>
      <c r="J73" s="178" t="s">
        <v>1313</v>
      </c>
      <c r="K73" s="85" t="s">
        <v>1018</v>
      </c>
      <c r="L73" s="85" t="s">
        <v>1018</v>
      </c>
      <c r="M73" s="85" t="s">
        <v>1018</v>
      </c>
      <c r="N73" s="85" t="s">
        <v>1018</v>
      </c>
      <c r="O73" s="6" t="s">
        <v>1302</v>
      </c>
      <c r="P73" s="6"/>
    </row>
    <row r="74" spans="1:16" x14ac:dyDescent="0.25">
      <c r="A74" s="1"/>
      <c r="B74" s="6" t="s">
        <v>78</v>
      </c>
      <c r="C74" s="6" t="s">
        <v>1237</v>
      </c>
      <c r="D74" s="85" t="s">
        <v>108</v>
      </c>
      <c r="E74" s="6" t="s">
        <v>1401</v>
      </c>
      <c r="F74" s="85" t="s">
        <v>34</v>
      </c>
      <c r="G74" s="85" t="s">
        <v>19</v>
      </c>
      <c r="H74" s="85" t="s">
        <v>1018</v>
      </c>
      <c r="I74" s="85" t="s">
        <v>1018</v>
      </c>
      <c r="J74" s="178" t="s">
        <v>1313</v>
      </c>
      <c r="K74" s="85" t="s">
        <v>1018</v>
      </c>
      <c r="L74" s="85" t="s">
        <v>1018</v>
      </c>
      <c r="M74" s="85" t="s">
        <v>1018</v>
      </c>
      <c r="N74" s="85" t="s">
        <v>1018</v>
      </c>
      <c r="O74" s="6" t="s">
        <v>1302</v>
      </c>
      <c r="P74" s="6"/>
    </row>
    <row r="75" spans="1:16" x14ac:dyDescent="0.25">
      <c r="A75" s="1"/>
      <c r="B75" s="6" t="s">
        <v>78</v>
      </c>
      <c r="C75" s="6" t="s">
        <v>1238</v>
      </c>
      <c r="D75" s="85" t="s">
        <v>81</v>
      </c>
      <c r="E75" s="6" t="s">
        <v>1402</v>
      </c>
      <c r="F75" s="85" t="s">
        <v>34</v>
      </c>
      <c r="G75" s="85" t="s">
        <v>82</v>
      </c>
      <c r="H75" s="85" t="s">
        <v>1018</v>
      </c>
      <c r="I75" s="85" t="s">
        <v>1018</v>
      </c>
      <c r="J75" s="178" t="s">
        <v>1313</v>
      </c>
      <c r="K75" s="85" t="s">
        <v>1018</v>
      </c>
      <c r="L75" s="85" t="s">
        <v>1018</v>
      </c>
      <c r="M75" s="85" t="s">
        <v>1018</v>
      </c>
      <c r="N75" s="85" t="s">
        <v>1018</v>
      </c>
      <c r="O75" s="6" t="s">
        <v>1302</v>
      </c>
      <c r="P75" s="6"/>
    </row>
    <row r="76" spans="1:16" x14ac:dyDescent="0.25">
      <c r="A76" s="1"/>
      <c r="B76" s="6" t="s">
        <v>78</v>
      </c>
      <c r="C76" s="6" t="s">
        <v>1238</v>
      </c>
      <c r="D76" s="85" t="s">
        <v>81</v>
      </c>
      <c r="E76" s="6" t="s">
        <v>1402</v>
      </c>
      <c r="F76" s="85" t="s">
        <v>1403</v>
      </c>
      <c r="G76" s="85" t="s">
        <v>19</v>
      </c>
      <c r="H76" s="85" t="s">
        <v>83</v>
      </c>
      <c r="I76" s="85" t="s">
        <v>1018</v>
      </c>
      <c r="J76" s="178" t="s">
        <v>1313</v>
      </c>
      <c r="K76" s="85" t="s">
        <v>1018</v>
      </c>
      <c r="L76" s="85" t="s">
        <v>1018</v>
      </c>
      <c r="M76" s="85" t="s">
        <v>1018</v>
      </c>
      <c r="N76" s="85" t="s">
        <v>1018</v>
      </c>
      <c r="O76" s="6" t="s">
        <v>1302</v>
      </c>
      <c r="P76" s="6"/>
    </row>
    <row r="77" spans="1:16" x14ac:dyDescent="0.25">
      <c r="A77" s="1"/>
      <c r="B77" s="6" t="s">
        <v>203</v>
      </c>
      <c r="C77" s="6" t="s">
        <v>1249</v>
      </c>
      <c r="D77" s="85" t="s">
        <v>1210</v>
      </c>
      <c r="E77" s="6" t="s">
        <v>1404</v>
      </c>
      <c r="F77" s="85" t="s">
        <v>34</v>
      </c>
      <c r="G77" s="85" t="s">
        <v>1405</v>
      </c>
      <c r="H77" s="85" t="s">
        <v>1018</v>
      </c>
      <c r="I77" s="85" t="s">
        <v>1353</v>
      </c>
      <c r="J77" s="179" t="s">
        <v>1315</v>
      </c>
      <c r="K77" s="85" t="s">
        <v>1018</v>
      </c>
      <c r="L77" s="85" t="s">
        <v>1018</v>
      </c>
      <c r="M77" s="85" t="s">
        <v>1018</v>
      </c>
      <c r="N77" s="85" t="s">
        <v>1018</v>
      </c>
      <c r="O77" s="6" t="s">
        <v>1302</v>
      </c>
      <c r="P77"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2917</v>
      </c>
      <c r="C5" s="1"/>
      <c r="D5" s="1"/>
      <c r="E5" s="1"/>
      <c r="F5" s="1"/>
      <c r="G5" s="1"/>
      <c r="H5" s="1"/>
    </row>
    <row r="6" spans="1:8" ht="53.1" customHeight="1" x14ac:dyDescent="0.25">
      <c r="A6" s="1"/>
      <c r="B6" s="3" t="s">
        <v>4</v>
      </c>
      <c r="C6" s="3" t="s">
        <v>2918</v>
      </c>
      <c r="D6" s="3" t="s">
        <v>2919</v>
      </c>
      <c r="E6" s="3" t="s">
        <v>7</v>
      </c>
      <c r="F6" s="3" t="s">
        <v>8</v>
      </c>
      <c r="G6" s="3" t="s">
        <v>2920</v>
      </c>
      <c r="H6" s="3" t="s">
        <v>1668</v>
      </c>
    </row>
    <row r="7" spans="1:8" x14ac:dyDescent="0.25">
      <c r="A7" s="1"/>
      <c r="B7" s="6" t="s">
        <v>2921</v>
      </c>
      <c r="C7" s="6" t="s">
        <v>67</v>
      </c>
      <c r="D7" s="85" t="s">
        <v>2376</v>
      </c>
      <c r="E7" s="85" t="s">
        <v>34</v>
      </c>
      <c r="F7" s="85" t="s">
        <v>2922</v>
      </c>
      <c r="G7" s="6" t="s">
        <v>1018</v>
      </c>
      <c r="H7" s="6" t="s">
        <v>2923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2924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2925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2926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1018</v>
      </c>
      <c r="C8" s="182" t="s">
        <v>1018</v>
      </c>
      <c r="D8" s="182" t="s">
        <v>1018</v>
      </c>
      <c r="E8" s="182" t="s">
        <v>1018</v>
      </c>
      <c r="F8" s="182" t="s">
        <v>1018</v>
      </c>
      <c r="G8" s="182" t="s">
        <v>2927</v>
      </c>
      <c r="H8" s="182" t="s">
        <v>1018</v>
      </c>
      <c r="I8" s="182" t="s">
        <v>1018</v>
      </c>
      <c r="J8" s="182" t="s">
        <v>2928</v>
      </c>
      <c r="K8" s="182" t="s">
        <v>1018</v>
      </c>
      <c r="L8" s="182" t="s">
        <v>1018</v>
      </c>
      <c r="M8" s="182" t="s">
        <v>2929</v>
      </c>
      <c r="N8" s="182" t="s">
        <v>1018</v>
      </c>
      <c r="O8" s="182" t="s">
        <v>1018</v>
      </c>
      <c r="P8" s="182" t="s">
        <v>2930</v>
      </c>
      <c r="Q8" s="182" t="s">
        <v>1018</v>
      </c>
      <c r="R8" s="182" t="s">
        <v>1018</v>
      </c>
      <c r="S8" s="182" t="s">
        <v>2931</v>
      </c>
      <c r="T8" s="182" t="s">
        <v>1018</v>
      </c>
      <c r="U8" s="182" t="s">
        <v>1018</v>
      </c>
      <c r="V8" s="182" t="s">
        <v>2932</v>
      </c>
      <c r="W8" s="182" t="s">
        <v>1018</v>
      </c>
      <c r="X8" s="182" t="s">
        <v>1018</v>
      </c>
      <c r="Y8" s="182" t="s">
        <v>2933</v>
      </c>
      <c r="Z8" s="182" t="s">
        <v>1018</v>
      </c>
      <c r="AA8" s="182" t="s">
        <v>1018</v>
      </c>
      <c r="AB8" s="182" t="s">
        <v>2934</v>
      </c>
      <c r="AC8" s="182" t="s">
        <v>1018</v>
      </c>
      <c r="AD8" s="182" t="s">
        <v>1018</v>
      </c>
      <c r="AE8" s="182" t="s">
        <v>2935</v>
      </c>
      <c r="AF8" s="182" t="s">
        <v>1018</v>
      </c>
      <c r="AG8" s="182" t="s">
        <v>1018</v>
      </c>
      <c r="AH8" s="182" t="s">
        <v>2936</v>
      </c>
      <c r="AI8" s="182" t="s">
        <v>1018</v>
      </c>
      <c r="AJ8" s="182" t="s">
        <v>1018</v>
      </c>
      <c r="AK8" s="182" t="s">
        <v>2937</v>
      </c>
      <c r="AL8" s="182" t="s">
        <v>1018</v>
      </c>
      <c r="AM8" s="182" t="s">
        <v>1018</v>
      </c>
      <c r="AN8" s="182" t="s">
        <v>2938</v>
      </c>
      <c r="AO8" s="182" t="s">
        <v>1018</v>
      </c>
      <c r="AP8" s="182" t="s">
        <v>1018</v>
      </c>
      <c r="AQ8" s="182" t="s">
        <v>2939</v>
      </c>
      <c r="AR8" s="182" t="s">
        <v>1018</v>
      </c>
      <c r="AS8" s="182" t="s">
        <v>1018</v>
      </c>
      <c r="AT8" s="182" t="s">
        <v>2940</v>
      </c>
      <c r="AU8" s="182" t="s">
        <v>1018</v>
      </c>
      <c r="AV8" s="182" t="s">
        <v>1018</v>
      </c>
      <c r="AW8" s="182" t="s">
        <v>2941</v>
      </c>
      <c r="AX8" s="182" t="s">
        <v>1018</v>
      </c>
      <c r="AY8" s="182" t="s">
        <v>1018</v>
      </c>
      <c r="AZ8" s="182" t="s">
        <v>2942</v>
      </c>
      <c r="BA8" s="182" t="s">
        <v>1018</v>
      </c>
      <c r="BB8" s="182" t="s">
        <v>1018</v>
      </c>
      <c r="BC8" s="182" t="s">
        <v>2943</v>
      </c>
      <c r="BD8" s="182" t="s">
        <v>1018</v>
      </c>
      <c r="BE8" s="182" t="s">
        <v>1018</v>
      </c>
      <c r="BF8" s="182" t="s">
        <v>2944</v>
      </c>
      <c r="BG8" s="182" t="s">
        <v>1018</v>
      </c>
      <c r="BH8" s="182" t="s">
        <v>1018</v>
      </c>
      <c r="BI8" s="182" t="s">
        <v>2945</v>
      </c>
      <c r="BJ8" s="182" t="s">
        <v>1018</v>
      </c>
      <c r="BK8" s="182" t="s">
        <v>1018</v>
      </c>
      <c r="BL8" s="182" t="s">
        <v>2946</v>
      </c>
      <c r="BM8" s="182" t="s">
        <v>1018</v>
      </c>
      <c r="BN8" s="182" t="s">
        <v>1018</v>
      </c>
      <c r="BO8" s="182" t="s">
        <v>2947</v>
      </c>
      <c r="BP8" s="182" t="s">
        <v>1018</v>
      </c>
      <c r="BQ8" s="182" t="s">
        <v>1018</v>
      </c>
      <c r="BR8" s="182" t="s">
        <v>2948</v>
      </c>
      <c r="BS8" s="182" t="s">
        <v>1018</v>
      </c>
      <c r="BT8" s="182" t="s">
        <v>1018</v>
      </c>
      <c r="BU8" s="182" t="s">
        <v>2949</v>
      </c>
      <c r="BV8" s="182" t="s">
        <v>1018</v>
      </c>
      <c r="BW8" s="182" t="s">
        <v>1018</v>
      </c>
      <c r="BX8" s="182" t="s">
        <v>2950</v>
      </c>
      <c r="BY8" s="182" t="s">
        <v>1018</v>
      </c>
      <c r="BZ8" s="182" t="s">
        <v>1018</v>
      </c>
      <c r="CA8" s="182" t="s">
        <v>2951</v>
      </c>
      <c r="CB8" s="182" t="s">
        <v>1018</v>
      </c>
      <c r="CC8" s="182" t="s">
        <v>1018</v>
      </c>
      <c r="CD8" s="182" t="s">
        <v>2952</v>
      </c>
      <c r="CE8" s="182" t="s">
        <v>1018</v>
      </c>
      <c r="CF8" s="182" t="s">
        <v>1018</v>
      </c>
      <c r="CG8" s="182" t="s">
        <v>2953</v>
      </c>
      <c r="CH8" s="182" t="s">
        <v>1018</v>
      </c>
      <c r="CI8" s="182" t="s">
        <v>1018</v>
      </c>
      <c r="CJ8" s="182" t="s">
        <v>2954</v>
      </c>
      <c r="CK8" s="182" t="s">
        <v>1018</v>
      </c>
      <c r="CL8" s="182" t="s">
        <v>1018</v>
      </c>
      <c r="CM8" s="182" t="s">
        <v>2955</v>
      </c>
      <c r="CN8" s="182" t="s">
        <v>1018</v>
      </c>
      <c r="CO8" s="182" t="s">
        <v>1018</v>
      </c>
      <c r="CP8" s="182" t="s">
        <v>2956</v>
      </c>
      <c r="CQ8" s="182" t="s">
        <v>1018</v>
      </c>
      <c r="CR8" s="182" t="s">
        <v>1018</v>
      </c>
      <c r="CS8" s="182" t="s">
        <v>2957</v>
      </c>
      <c r="CT8" s="182" t="s">
        <v>1018</v>
      </c>
      <c r="CU8" s="182" t="s">
        <v>1018</v>
      </c>
      <c r="CV8" s="182" t="s">
        <v>2958</v>
      </c>
      <c r="CW8" s="182" t="s">
        <v>1018</v>
      </c>
      <c r="CX8" s="182" t="s">
        <v>1018</v>
      </c>
      <c r="CY8" s="182" t="s">
        <v>2959</v>
      </c>
      <c r="CZ8" s="182" t="s">
        <v>1018</v>
      </c>
      <c r="DA8" s="182" t="s">
        <v>1018</v>
      </c>
      <c r="DB8" s="182" t="s">
        <v>2960</v>
      </c>
      <c r="DC8" s="182" t="s">
        <v>1018</v>
      </c>
      <c r="DD8" s="182" t="s">
        <v>1018</v>
      </c>
      <c r="DE8" s="182" t="s">
        <v>2961</v>
      </c>
      <c r="DF8" s="182" t="s">
        <v>1018</v>
      </c>
      <c r="DG8" s="182" t="s">
        <v>1018</v>
      </c>
      <c r="DH8" s="182" t="s">
        <v>2962</v>
      </c>
      <c r="DI8" s="182" t="s">
        <v>1018</v>
      </c>
      <c r="DJ8" s="182" t="s">
        <v>1018</v>
      </c>
      <c r="DK8" s="182" t="s">
        <v>2963</v>
      </c>
      <c r="DL8" s="182" t="s">
        <v>1018</v>
      </c>
      <c r="DM8" s="182" t="s">
        <v>1018</v>
      </c>
      <c r="DN8" s="182" t="s">
        <v>2964</v>
      </c>
      <c r="DO8" s="182" t="s">
        <v>1018</v>
      </c>
      <c r="DP8" s="182" t="s">
        <v>1018</v>
      </c>
      <c r="DQ8" s="182" t="s">
        <v>2965</v>
      </c>
      <c r="DR8" s="182" t="s">
        <v>1018</v>
      </c>
      <c r="DS8" s="182" t="s">
        <v>1018</v>
      </c>
      <c r="DT8" s="182" t="s">
        <v>2966</v>
      </c>
      <c r="DU8" s="182" t="s">
        <v>1018</v>
      </c>
      <c r="DV8" s="182" t="s">
        <v>1018</v>
      </c>
      <c r="DW8" s="182" t="s">
        <v>2967</v>
      </c>
      <c r="DX8" s="182" t="s">
        <v>1018</v>
      </c>
      <c r="DY8" s="182" t="s">
        <v>1018</v>
      </c>
      <c r="DZ8" s="182" t="s">
        <v>2968</v>
      </c>
      <c r="EA8" s="182" t="s">
        <v>1018</v>
      </c>
      <c r="EB8" s="182" t="s">
        <v>1018</v>
      </c>
      <c r="EC8" s="182" t="s">
        <v>2969</v>
      </c>
      <c r="ED8" s="182" t="s">
        <v>1018</v>
      </c>
      <c r="EE8" s="182" t="s">
        <v>1018</v>
      </c>
      <c r="EF8" s="182" t="s">
        <v>2970</v>
      </c>
      <c r="EG8" s="182" t="s">
        <v>1018</v>
      </c>
      <c r="EH8" s="182" t="s">
        <v>1018</v>
      </c>
      <c r="EI8" s="182" t="s">
        <v>2971</v>
      </c>
      <c r="EJ8" s="182" t="s">
        <v>1018</v>
      </c>
      <c r="EK8" s="182" t="s">
        <v>1018</v>
      </c>
      <c r="EL8" s="182" t="s">
        <v>2972</v>
      </c>
      <c r="EM8" s="182" t="s">
        <v>1018</v>
      </c>
      <c r="EN8" s="182" t="s">
        <v>1018</v>
      </c>
      <c r="EO8" s="182" t="s">
        <v>2973</v>
      </c>
      <c r="EP8" s="182" t="s">
        <v>1018</v>
      </c>
      <c r="EQ8" s="182" t="s">
        <v>1018</v>
      </c>
      <c r="ER8" s="182" t="s">
        <v>2974</v>
      </c>
      <c r="ES8" s="182" t="s">
        <v>1018</v>
      </c>
      <c r="ET8" s="182" t="s">
        <v>1018</v>
      </c>
    </row>
    <row r="9" spans="1:150" x14ac:dyDescent="0.25">
      <c r="A9" s="1"/>
      <c r="B9" s="182" t="s">
        <v>2975</v>
      </c>
      <c r="C9" s="182" t="s">
        <v>3</v>
      </c>
      <c r="D9" s="182" t="s">
        <v>108</v>
      </c>
      <c r="E9" s="182" t="s">
        <v>2976</v>
      </c>
      <c r="F9" s="182" t="s">
        <v>2977</v>
      </c>
      <c r="G9" s="182" t="s">
        <v>2978</v>
      </c>
      <c r="H9" s="182" t="s">
        <v>2979</v>
      </c>
      <c r="I9" s="182" t="s">
        <v>2980</v>
      </c>
      <c r="J9" s="182" t="s">
        <v>2978</v>
      </c>
      <c r="K9" s="182" t="s">
        <v>2979</v>
      </c>
      <c r="L9" s="182" t="s">
        <v>2980</v>
      </c>
      <c r="M9" s="182" t="s">
        <v>2978</v>
      </c>
      <c r="N9" s="182" t="s">
        <v>2979</v>
      </c>
      <c r="O9" s="182" t="s">
        <v>2980</v>
      </c>
      <c r="P9" s="182" t="s">
        <v>2978</v>
      </c>
      <c r="Q9" s="182" t="s">
        <v>2979</v>
      </c>
      <c r="R9" s="182" t="s">
        <v>2980</v>
      </c>
      <c r="S9" s="182" t="s">
        <v>2978</v>
      </c>
      <c r="T9" s="182" t="s">
        <v>2979</v>
      </c>
      <c r="U9" s="182" t="s">
        <v>2980</v>
      </c>
      <c r="V9" s="182" t="s">
        <v>2978</v>
      </c>
      <c r="W9" s="182" t="s">
        <v>2979</v>
      </c>
      <c r="X9" s="182" t="s">
        <v>2980</v>
      </c>
      <c r="Y9" s="182" t="s">
        <v>2978</v>
      </c>
      <c r="Z9" s="182" t="s">
        <v>2979</v>
      </c>
      <c r="AA9" s="182" t="s">
        <v>2980</v>
      </c>
      <c r="AB9" s="182" t="s">
        <v>2978</v>
      </c>
      <c r="AC9" s="182" t="s">
        <v>2979</v>
      </c>
      <c r="AD9" s="182" t="s">
        <v>2980</v>
      </c>
      <c r="AE9" s="182" t="s">
        <v>2978</v>
      </c>
      <c r="AF9" s="182" t="s">
        <v>2979</v>
      </c>
      <c r="AG9" s="182" t="s">
        <v>2980</v>
      </c>
      <c r="AH9" s="182" t="s">
        <v>2978</v>
      </c>
      <c r="AI9" s="182" t="s">
        <v>2979</v>
      </c>
      <c r="AJ9" s="182" t="s">
        <v>2980</v>
      </c>
      <c r="AK9" s="182" t="s">
        <v>2978</v>
      </c>
      <c r="AL9" s="182" t="s">
        <v>2979</v>
      </c>
      <c r="AM9" s="182" t="s">
        <v>2980</v>
      </c>
      <c r="AN9" s="182" t="s">
        <v>2978</v>
      </c>
      <c r="AO9" s="182" t="s">
        <v>2979</v>
      </c>
      <c r="AP9" s="182" t="s">
        <v>2980</v>
      </c>
      <c r="AQ9" s="182" t="s">
        <v>2978</v>
      </c>
      <c r="AR9" s="182" t="s">
        <v>2979</v>
      </c>
      <c r="AS9" s="182" t="s">
        <v>2980</v>
      </c>
      <c r="AT9" s="182" t="s">
        <v>2978</v>
      </c>
      <c r="AU9" s="182" t="s">
        <v>2979</v>
      </c>
      <c r="AV9" s="182" t="s">
        <v>2980</v>
      </c>
      <c r="AW9" s="182" t="s">
        <v>2978</v>
      </c>
      <c r="AX9" s="182" t="s">
        <v>2979</v>
      </c>
      <c r="AY9" s="182" t="s">
        <v>2980</v>
      </c>
      <c r="AZ9" s="182" t="s">
        <v>2978</v>
      </c>
      <c r="BA9" s="182" t="s">
        <v>2979</v>
      </c>
      <c r="BB9" s="182" t="s">
        <v>2980</v>
      </c>
      <c r="BC9" s="182" t="s">
        <v>2978</v>
      </c>
      <c r="BD9" s="182" t="s">
        <v>2979</v>
      </c>
      <c r="BE9" s="182" t="s">
        <v>2980</v>
      </c>
      <c r="BF9" s="182" t="s">
        <v>2978</v>
      </c>
      <c r="BG9" s="182" t="s">
        <v>2979</v>
      </c>
      <c r="BH9" s="182" t="s">
        <v>2980</v>
      </c>
      <c r="BI9" s="182" t="s">
        <v>2978</v>
      </c>
      <c r="BJ9" s="182" t="s">
        <v>2979</v>
      </c>
      <c r="BK9" s="182" t="s">
        <v>2980</v>
      </c>
      <c r="BL9" s="182" t="s">
        <v>2978</v>
      </c>
      <c r="BM9" s="182" t="s">
        <v>2979</v>
      </c>
      <c r="BN9" s="182" t="s">
        <v>2980</v>
      </c>
      <c r="BO9" s="182" t="s">
        <v>2978</v>
      </c>
      <c r="BP9" s="182" t="s">
        <v>2979</v>
      </c>
      <c r="BQ9" s="182" t="s">
        <v>2980</v>
      </c>
      <c r="BR9" s="182" t="s">
        <v>2978</v>
      </c>
      <c r="BS9" s="182" t="s">
        <v>2979</v>
      </c>
      <c r="BT9" s="182" t="s">
        <v>2980</v>
      </c>
      <c r="BU9" s="182" t="s">
        <v>2978</v>
      </c>
      <c r="BV9" s="182" t="s">
        <v>2979</v>
      </c>
      <c r="BW9" s="182" t="s">
        <v>2980</v>
      </c>
      <c r="BX9" s="182" t="s">
        <v>2978</v>
      </c>
      <c r="BY9" s="182" t="s">
        <v>2979</v>
      </c>
      <c r="BZ9" s="182" t="s">
        <v>2980</v>
      </c>
      <c r="CA9" s="182" t="s">
        <v>2978</v>
      </c>
      <c r="CB9" s="182" t="s">
        <v>2979</v>
      </c>
      <c r="CC9" s="182" t="s">
        <v>2980</v>
      </c>
      <c r="CD9" s="182" t="s">
        <v>2978</v>
      </c>
      <c r="CE9" s="182" t="s">
        <v>2979</v>
      </c>
      <c r="CF9" s="182" t="s">
        <v>2980</v>
      </c>
      <c r="CG9" s="182" t="s">
        <v>2978</v>
      </c>
      <c r="CH9" s="182" t="s">
        <v>2979</v>
      </c>
      <c r="CI9" s="182" t="s">
        <v>2980</v>
      </c>
      <c r="CJ9" s="182" t="s">
        <v>2978</v>
      </c>
      <c r="CK9" s="182" t="s">
        <v>2979</v>
      </c>
      <c r="CL9" s="182" t="s">
        <v>2980</v>
      </c>
      <c r="CM9" s="182" t="s">
        <v>2978</v>
      </c>
      <c r="CN9" s="182" t="s">
        <v>2979</v>
      </c>
      <c r="CO9" s="182" t="s">
        <v>2980</v>
      </c>
      <c r="CP9" s="182" t="s">
        <v>2978</v>
      </c>
      <c r="CQ9" s="182" t="s">
        <v>2979</v>
      </c>
      <c r="CR9" s="182" t="s">
        <v>2980</v>
      </c>
      <c r="CS9" s="182" t="s">
        <v>2978</v>
      </c>
      <c r="CT9" s="182" t="s">
        <v>2979</v>
      </c>
      <c r="CU9" s="182" t="s">
        <v>2980</v>
      </c>
      <c r="CV9" s="182" t="s">
        <v>2978</v>
      </c>
      <c r="CW9" s="182" t="s">
        <v>2979</v>
      </c>
      <c r="CX9" s="182" t="s">
        <v>2980</v>
      </c>
      <c r="CY9" s="182" t="s">
        <v>2978</v>
      </c>
      <c r="CZ9" s="182" t="s">
        <v>2979</v>
      </c>
      <c r="DA9" s="182" t="s">
        <v>2980</v>
      </c>
      <c r="DB9" s="182" t="s">
        <v>2978</v>
      </c>
      <c r="DC9" s="182" t="s">
        <v>2979</v>
      </c>
      <c r="DD9" s="182" t="s">
        <v>2980</v>
      </c>
      <c r="DE9" s="182" t="s">
        <v>2978</v>
      </c>
      <c r="DF9" s="182" t="s">
        <v>2979</v>
      </c>
      <c r="DG9" s="182" t="s">
        <v>2980</v>
      </c>
      <c r="DH9" s="182" t="s">
        <v>2978</v>
      </c>
      <c r="DI9" s="182" t="s">
        <v>2979</v>
      </c>
      <c r="DJ9" s="182" t="s">
        <v>2980</v>
      </c>
      <c r="DK9" s="182" t="s">
        <v>2978</v>
      </c>
      <c r="DL9" s="182" t="s">
        <v>2979</v>
      </c>
      <c r="DM9" s="182" t="s">
        <v>2980</v>
      </c>
      <c r="DN9" s="182" t="s">
        <v>2978</v>
      </c>
      <c r="DO9" s="182" t="s">
        <v>2979</v>
      </c>
      <c r="DP9" s="182" t="s">
        <v>2980</v>
      </c>
      <c r="DQ9" s="182" t="s">
        <v>2978</v>
      </c>
      <c r="DR9" s="182" t="s">
        <v>2979</v>
      </c>
      <c r="DS9" s="182" t="s">
        <v>2980</v>
      </c>
      <c r="DT9" s="182" t="s">
        <v>2978</v>
      </c>
      <c r="DU9" s="182" t="s">
        <v>2979</v>
      </c>
      <c r="DV9" s="182" t="s">
        <v>2980</v>
      </c>
      <c r="DW9" s="182" t="s">
        <v>2978</v>
      </c>
      <c r="DX9" s="182" t="s">
        <v>2979</v>
      </c>
      <c r="DY9" s="182" t="s">
        <v>2980</v>
      </c>
      <c r="DZ9" s="182" t="s">
        <v>2978</v>
      </c>
      <c r="EA9" s="182" t="s">
        <v>2979</v>
      </c>
      <c r="EB9" s="182" t="s">
        <v>2980</v>
      </c>
      <c r="EC9" s="182" t="s">
        <v>2978</v>
      </c>
      <c r="ED9" s="182" t="s">
        <v>2979</v>
      </c>
      <c r="EE9" s="182" t="s">
        <v>2980</v>
      </c>
      <c r="EF9" s="182" t="s">
        <v>2978</v>
      </c>
      <c r="EG9" s="182" t="s">
        <v>2979</v>
      </c>
      <c r="EH9" s="182" t="s">
        <v>2980</v>
      </c>
      <c r="EI9" s="182" t="s">
        <v>2978</v>
      </c>
      <c r="EJ9" s="182" t="s">
        <v>2979</v>
      </c>
      <c r="EK9" s="182" t="s">
        <v>2980</v>
      </c>
      <c r="EL9" s="182" t="s">
        <v>2978</v>
      </c>
      <c r="EM9" s="182" t="s">
        <v>2979</v>
      </c>
      <c r="EN9" s="182" t="s">
        <v>2980</v>
      </c>
      <c r="EO9" s="182" t="s">
        <v>2978</v>
      </c>
      <c r="EP9" s="182" t="s">
        <v>2979</v>
      </c>
      <c r="EQ9" s="182" t="s">
        <v>2980</v>
      </c>
      <c r="ER9" s="182" t="s">
        <v>2978</v>
      </c>
      <c r="ES9" s="182" t="s">
        <v>2979</v>
      </c>
      <c r="ET9" s="182" t="s">
        <v>2980</v>
      </c>
    </row>
    <row r="10" spans="1:150" x14ac:dyDescent="0.25">
      <c r="A10" s="1"/>
      <c r="B10" s="183" t="s">
        <v>2981</v>
      </c>
      <c r="C10" s="183" t="s">
        <v>138</v>
      </c>
      <c r="D10" s="183" t="s">
        <v>148</v>
      </c>
      <c r="E10" s="183" t="s">
        <v>2982</v>
      </c>
      <c r="F10" s="183" t="s">
        <v>2983</v>
      </c>
      <c r="G10" s="183" t="s">
        <v>2984</v>
      </c>
      <c r="H10" s="183" t="s">
        <v>2871</v>
      </c>
      <c r="I10" s="183" t="s">
        <v>2871</v>
      </c>
      <c r="J10" s="183" t="s">
        <v>2984</v>
      </c>
      <c r="K10" s="183" t="s">
        <v>2871</v>
      </c>
      <c r="L10" s="183" t="s">
        <v>2871</v>
      </c>
      <c r="M10" s="183" t="s">
        <v>2984</v>
      </c>
      <c r="N10" s="183" t="s">
        <v>2871</v>
      </c>
      <c r="O10" s="183" t="s">
        <v>2871</v>
      </c>
      <c r="P10" s="183" t="s">
        <v>2984</v>
      </c>
      <c r="Q10" s="183" t="s">
        <v>2871</v>
      </c>
      <c r="R10" s="183" t="s">
        <v>2871</v>
      </c>
      <c r="S10" s="183" t="s">
        <v>2984</v>
      </c>
      <c r="T10" s="183" t="s">
        <v>2871</v>
      </c>
      <c r="U10" s="183" t="s">
        <v>2871</v>
      </c>
      <c r="V10" s="183" t="s">
        <v>2984</v>
      </c>
      <c r="W10" s="183" t="s">
        <v>2871</v>
      </c>
      <c r="X10" s="183" t="s">
        <v>2871</v>
      </c>
      <c r="Y10" s="183" t="s">
        <v>2984</v>
      </c>
      <c r="Z10" s="183" t="s">
        <v>2871</v>
      </c>
      <c r="AA10" s="183" t="s">
        <v>2871</v>
      </c>
      <c r="AB10" s="183" t="s">
        <v>2984</v>
      </c>
      <c r="AC10" s="183" t="s">
        <v>2871</v>
      </c>
      <c r="AD10" s="183" t="s">
        <v>2871</v>
      </c>
      <c r="AE10" s="183" t="s">
        <v>2984</v>
      </c>
      <c r="AF10" s="183" t="s">
        <v>2871</v>
      </c>
      <c r="AG10" s="183" t="s">
        <v>2871</v>
      </c>
      <c r="AH10" s="183" t="s">
        <v>2984</v>
      </c>
      <c r="AI10" s="183" t="s">
        <v>2871</v>
      </c>
      <c r="AJ10" s="183" t="s">
        <v>2871</v>
      </c>
      <c r="AK10" s="183" t="s">
        <v>2984</v>
      </c>
      <c r="AL10" s="183" t="s">
        <v>2871</v>
      </c>
      <c r="AM10" s="183" t="s">
        <v>2871</v>
      </c>
      <c r="AN10" s="183" t="s">
        <v>2984</v>
      </c>
      <c r="AO10" s="183" t="s">
        <v>2871</v>
      </c>
      <c r="AP10" s="183" t="s">
        <v>2871</v>
      </c>
      <c r="AQ10" s="183" t="s">
        <v>2984</v>
      </c>
      <c r="AR10" s="183" t="s">
        <v>2871</v>
      </c>
      <c r="AS10" s="183" t="s">
        <v>2871</v>
      </c>
      <c r="AT10" s="183" t="s">
        <v>2984</v>
      </c>
      <c r="AU10" s="183" t="s">
        <v>2871</v>
      </c>
      <c r="AV10" s="183" t="s">
        <v>2871</v>
      </c>
      <c r="AW10" s="183" t="s">
        <v>2984</v>
      </c>
      <c r="AX10" s="183" t="s">
        <v>2871</v>
      </c>
      <c r="AY10" s="183" t="s">
        <v>2871</v>
      </c>
      <c r="AZ10" s="183" t="s">
        <v>2984</v>
      </c>
      <c r="BA10" s="183" t="s">
        <v>2871</v>
      </c>
      <c r="BB10" s="183" t="s">
        <v>2871</v>
      </c>
      <c r="BC10" s="183" t="s">
        <v>2984</v>
      </c>
      <c r="BD10" s="183" t="s">
        <v>2871</v>
      </c>
      <c r="BE10" s="183" t="s">
        <v>2871</v>
      </c>
      <c r="BF10" s="183" t="s">
        <v>2984</v>
      </c>
      <c r="BG10" s="183" t="s">
        <v>2871</v>
      </c>
      <c r="BH10" s="183" t="s">
        <v>2871</v>
      </c>
      <c r="BI10" s="183" t="s">
        <v>2984</v>
      </c>
      <c r="BJ10" s="183" t="s">
        <v>2871</v>
      </c>
      <c r="BK10" s="183" t="s">
        <v>2871</v>
      </c>
      <c r="BL10" s="183" t="s">
        <v>2984</v>
      </c>
      <c r="BM10" s="183" t="s">
        <v>2871</v>
      </c>
      <c r="BN10" s="183" t="s">
        <v>2871</v>
      </c>
      <c r="BO10" s="183" t="s">
        <v>2984</v>
      </c>
      <c r="BP10" s="183" t="s">
        <v>2871</v>
      </c>
      <c r="BQ10" s="183" t="s">
        <v>2871</v>
      </c>
      <c r="BR10" s="183" t="s">
        <v>2984</v>
      </c>
      <c r="BS10" s="183" t="s">
        <v>2871</v>
      </c>
      <c r="BT10" s="183" t="s">
        <v>2871</v>
      </c>
      <c r="BU10" s="183" t="s">
        <v>2984</v>
      </c>
      <c r="BV10" s="183" t="s">
        <v>2871</v>
      </c>
      <c r="BW10" s="183" t="s">
        <v>2871</v>
      </c>
      <c r="BX10" s="183" t="s">
        <v>2984</v>
      </c>
      <c r="BY10" s="183" t="s">
        <v>2871</v>
      </c>
      <c r="BZ10" s="183" t="s">
        <v>2871</v>
      </c>
      <c r="CA10" s="183" t="s">
        <v>2984</v>
      </c>
      <c r="CB10" s="183" t="s">
        <v>2871</v>
      </c>
      <c r="CC10" s="183" t="s">
        <v>2871</v>
      </c>
      <c r="CD10" s="183" t="s">
        <v>2984</v>
      </c>
      <c r="CE10" s="183" t="s">
        <v>2871</v>
      </c>
      <c r="CF10" s="183" t="s">
        <v>2871</v>
      </c>
      <c r="CG10" s="183" t="s">
        <v>2984</v>
      </c>
      <c r="CH10" s="183" t="s">
        <v>2871</v>
      </c>
      <c r="CI10" s="183" t="s">
        <v>2871</v>
      </c>
      <c r="CJ10" s="183" t="s">
        <v>2984</v>
      </c>
      <c r="CK10" s="183" t="s">
        <v>2871</v>
      </c>
      <c r="CL10" s="183" t="s">
        <v>2871</v>
      </c>
      <c r="CM10" s="183" t="s">
        <v>2984</v>
      </c>
      <c r="CN10" s="183" t="s">
        <v>2871</v>
      </c>
      <c r="CO10" s="183" t="s">
        <v>2871</v>
      </c>
      <c r="CP10" s="183" t="s">
        <v>2984</v>
      </c>
      <c r="CQ10" s="183" t="s">
        <v>2871</v>
      </c>
      <c r="CR10" s="183" t="s">
        <v>2871</v>
      </c>
      <c r="CS10" s="183" t="s">
        <v>2984</v>
      </c>
      <c r="CT10" s="183" t="s">
        <v>2871</v>
      </c>
      <c r="CU10" s="183" t="s">
        <v>2871</v>
      </c>
      <c r="CV10" s="183" t="s">
        <v>2984</v>
      </c>
      <c r="CW10" s="183" t="s">
        <v>2871</v>
      </c>
      <c r="CX10" s="183" t="s">
        <v>2871</v>
      </c>
      <c r="CY10" s="183" t="s">
        <v>2984</v>
      </c>
      <c r="CZ10" s="183" t="s">
        <v>2871</v>
      </c>
      <c r="DA10" s="183" t="s">
        <v>2871</v>
      </c>
      <c r="DB10" s="183" t="s">
        <v>2984</v>
      </c>
      <c r="DC10" s="183" t="s">
        <v>2871</v>
      </c>
      <c r="DD10" s="183" t="s">
        <v>2871</v>
      </c>
      <c r="DE10" s="183" t="s">
        <v>2984</v>
      </c>
      <c r="DF10" s="183" t="s">
        <v>2871</v>
      </c>
      <c r="DG10" s="183" t="s">
        <v>2871</v>
      </c>
      <c r="DH10" s="183" t="s">
        <v>2984</v>
      </c>
      <c r="DI10" s="183" t="s">
        <v>2871</v>
      </c>
      <c r="DJ10" s="183" t="s">
        <v>2871</v>
      </c>
      <c r="DK10" s="183" t="s">
        <v>2984</v>
      </c>
      <c r="DL10" s="183" t="s">
        <v>2871</v>
      </c>
      <c r="DM10" s="183" t="s">
        <v>2871</v>
      </c>
      <c r="DN10" s="183" t="s">
        <v>2984</v>
      </c>
      <c r="DO10" s="183" t="s">
        <v>2871</v>
      </c>
      <c r="DP10" s="183" t="s">
        <v>2871</v>
      </c>
      <c r="DQ10" s="183" t="s">
        <v>2984</v>
      </c>
      <c r="DR10" s="183" t="s">
        <v>2871</v>
      </c>
      <c r="DS10" s="183" t="s">
        <v>2871</v>
      </c>
      <c r="DT10" s="183" t="s">
        <v>2984</v>
      </c>
      <c r="DU10" s="183" t="s">
        <v>2871</v>
      </c>
      <c r="DV10" s="183" t="s">
        <v>2871</v>
      </c>
      <c r="DW10" s="183" t="s">
        <v>2984</v>
      </c>
      <c r="DX10" s="183" t="s">
        <v>2871</v>
      </c>
      <c r="DY10" s="183" t="s">
        <v>2871</v>
      </c>
      <c r="DZ10" s="183" t="s">
        <v>2984</v>
      </c>
      <c r="EA10" s="183" t="s">
        <v>2871</v>
      </c>
      <c r="EB10" s="183" t="s">
        <v>2871</v>
      </c>
      <c r="EC10" s="183" t="s">
        <v>2984</v>
      </c>
      <c r="ED10" s="183" t="s">
        <v>2871</v>
      </c>
      <c r="EE10" s="183" t="s">
        <v>2871</v>
      </c>
      <c r="EF10" s="183" t="s">
        <v>2984</v>
      </c>
      <c r="EG10" s="183" t="s">
        <v>2871</v>
      </c>
      <c r="EH10" s="183" t="s">
        <v>2871</v>
      </c>
      <c r="EI10" s="183" t="s">
        <v>2984</v>
      </c>
      <c r="EJ10" s="183" t="s">
        <v>2871</v>
      </c>
      <c r="EK10" s="183" t="s">
        <v>2871</v>
      </c>
      <c r="EL10" s="183" t="s">
        <v>2984</v>
      </c>
      <c r="EM10" s="183" t="s">
        <v>2871</v>
      </c>
      <c r="EN10" s="183" t="s">
        <v>2871</v>
      </c>
      <c r="EO10" s="183" t="s">
        <v>2984</v>
      </c>
      <c r="EP10" s="183" t="s">
        <v>2871</v>
      </c>
      <c r="EQ10" s="183" t="s">
        <v>2871</v>
      </c>
      <c r="ER10" s="183" t="s">
        <v>2984</v>
      </c>
      <c r="ES10" s="183" t="s">
        <v>2871</v>
      </c>
      <c r="ET10" s="183" t="s">
        <v>2871</v>
      </c>
    </row>
    <row r="11" spans="1:150" x14ac:dyDescent="0.25">
      <c r="A11" s="1"/>
      <c r="B11" s="184" t="s">
        <v>2985</v>
      </c>
      <c r="C11" s="184" t="s">
        <v>138</v>
      </c>
      <c r="D11" s="184" t="s">
        <v>148</v>
      </c>
      <c r="E11" s="184" t="s">
        <v>2986</v>
      </c>
      <c r="F11" s="184" t="s">
        <v>2987</v>
      </c>
      <c r="G11" s="185" t="s">
        <v>2984</v>
      </c>
      <c r="H11" s="185" t="s">
        <v>1018</v>
      </c>
      <c r="I11" s="185" t="s">
        <v>1018</v>
      </c>
      <c r="J11" s="185" t="s">
        <v>2984</v>
      </c>
      <c r="K11" s="185" t="s">
        <v>1018</v>
      </c>
      <c r="L11" s="185" t="s">
        <v>1018</v>
      </c>
      <c r="M11" s="185" t="s">
        <v>2984</v>
      </c>
      <c r="N11" s="185" t="s">
        <v>1018</v>
      </c>
      <c r="O11" s="185" t="s">
        <v>1018</v>
      </c>
      <c r="P11" s="185" t="s">
        <v>2984</v>
      </c>
      <c r="Q11" s="185" t="s">
        <v>1018</v>
      </c>
      <c r="R11" s="185" t="s">
        <v>1018</v>
      </c>
      <c r="S11" s="185" t="s">
        <v>2984</v>
      </c>
      <c r="T11" s="185" t="s">
        <v>1018</v>
      </c>
      <c r="U11" s="185" t="s">
        <v>1018</v>
      </c>
      <c r="V11" s="185" t="s">
        <v>2984</v>
      </c>
      <c r="W11" s="185" t="s">
        <v>1018</v>
      </c>
      <c r="X11" s="185" t="s">
        <v>1018</v>
      </c>
      <c r="Y11" s="185" t="s">
        <v>2984</v>
      </c>
      <c r="Z11" s="185" t="s">
        <v>1018</v>
      </c>
      <c r="AA11" s="185" t="s">
        <v>1018</v>
      </c>
      <c r="AB11" s="185" t="s">
        <v>2984</v>
      </c>
      <c r="AC11" s="185" t="s">
        <v>1018</v>
      </c>
      <c r="AD11" s="185" t="s">
        <v>1018</v>
      </c>
      <c r="AE11" s="185" t="s">
        <v>2984</v>
      </c>
      <c r="AF11" s="185" t="s">
        <v>1018</v>
      </c>
      <c r="AG11" s="185" t="s">
        <v>1018</v>
      </c>
      <c r="AH11" s="185" t="s">
        <v>2984</v>
      </c>
      <c r="AI11" s="185" t="s">
        <v>1018</v>
      </c>
      <c r="AJ11" s="185" t="s">
        <v>1018</v>
      </c>
      <c r="AK11" s="185" t="s">
        <v>2984</v>
      </c>
      <c r="AL11" s="185" t="s">
        <v>1018</v>
      </c>
      <c r="AM11" s="185" t="s">
        <v>1018</v>
      </c>
      <c r="AN11" s="185" t="s">
        <v>2984</v>
      </c>
      <c r="AO11" s="185" t="s">
        <v>1018</v>
      </c>
      <c r="AP11" s="185" t="s">
        <v>1018</v>
      </c>
      <c r="AQ11" s="185" t="s">
        <v>2984</v>
      </c>
      <c r="AR11" s="185" t="s">
        <v>1018</v>
      </c>
      <c r="AS11" s="185" t="s">
        <v>1018</v>
      </c>
      <c r="AT11" s="185" t="s">
        <v>2984</v>
      </c>
      <c r="AU11" s="185" t="s">
        <v>1018</v>
      </c>
      <c r="AV11" s="185" t="s">
        <v>1018</v>
      </c>
      <c r="AW11" s="185" t="s">
        <v>2984</v>
      </c>
      <c r="AX11" s="185" t="s">
        <v>1018</v>
      </c>
      <c r="AY11" s="185" t="s">
        <v>1018</v>
      </c>
      <c r="AZ11" s="185" t="s">
        <v>2984</v>
      </c>
      <c r="BA11" s="185" t="s">
        <v>1018</v>
      </c>
      <c r="BB11" s="185" t="s">
        <v>1018</v>
      </c>
      <c r="BC11" s="185" t="s">
        <v>2984</v>
      </c>
      <c r="BD11" s="185" t="s">
        <v>1018</v>
      </c>
      <c r="BE11" s="185" t="s">
        <v>1018</v>
      </c>
      <c r="BF11" s="185" t="s">
        <v>2984</v>
      </c>
      <c r="BG11" s="185" t="s">
        <v>1018</v>
      </c>
      <c r="BH11" s="185" t="s">
        <v>1018</v>
      </c>
      <c r="BI11" s="185" t="s">
        <v>2984</v>
      </c>
      <c r="BJ11" s="185" t="s">
        <v>1018</v>
      </c>
      <c r="BK11" s="185" t="s">
        <v>1018</v>
      </c>
      <c r="BL11" s="185" t="s">
        <v>2984</v>
      </c>
      <c r="BM11" s="185" t="s">
        <v>1018</v>
      </c>
      <c r="BN11" s="185" t="s">
        <v>1018</v>
      </c>
      <c r="BO11" s="185" t="s">
        <v>2984</v>
      </c>
      <c r="BP11" s="185" t="s">
        <v>1018</v>
      </c>
      <c r="BQ11" s="185" t="s">
        <v>1018</v>
      </c>
      <c r="BR11" s="185" t="s">
        <v>2984</v>
      </c>
      <c r="BS11" s="185" t="s">
        <v>1018</v>
      </c>
      <c r="BT11" s="185" t="s">
        <v>1018</v>
      </c>
      <c r="BU11" s="185" t="s">
        <v>2984</v>
      </c>
      <c r="BV11" s="185" t="s">
        <v>1018</v>
      </c>
      <c r="BW11" s="185" t="s">
        <v>1018</v>
      </c>
      <c r="BX11" s="185" t="s">
        <v>2984</v>
      </c>
      <c r="BY11" s="185" t="s">
        <v>1018</v>
      </c>
      <c r="BZ11" s="185" t="s">
        <v>1018</v>
      </c>
      <c r="CA11" s="185" t="s">
        <v>2984</v>
      </c>
      <c r="CB11" s="185" t="s">
        <v>1018</v>
      </c>
      <c r="CC11" s="185" t="s">
        <v>1018</v>
      </c>
      <c r="CD11" s="185" t="s">
        <v>2984</v>
      </c>
      <c r="CE11" s="185" t="s">
        <v>1018</v>
      </c>
      <c r="CF11" s="185" t="s">
        <v>1018</v>
      </c>
      <c r="CG11" s="185" t="s">
        <v>2984</v>
      </c>
      <c r="CH11" s="185" t="s">
        <v>1018</v>
      </c>
      <c r="CI11" s="185" t="s">
        <v>1018</v>
      </c>
      <c r="CJ11" s="185" t="s">
        <v>2984</v>
      </c>
      <c r="CK11" s="185" t="s">
        <v>1018</v>
      </c>
      <c r="CL11" s="185" t="s">
        <v>1018</v>
      </c>
      <c r="CM11" s="185" t="s">
        <v>2984</v>
      </c>
      <c r="CN11" s="185" t="s">
        <v>1018</v>
      </c>
      <c r="CO11" s="185" t="s">
        <v>1018</v>
      </c>
      <c r="CP11" s="185" t="s">
        <v>2984</v>
      </c>
      <c r="CQ11" s="185" t="s">
        <v>1018</v>
      </c>
      <c r="CR11" s="185" t="s">
        <v>1018</v>
      </c>
      <c r="CS11" s="185" t="s">
        <v>2984</v>
      </c>
      <c r="CT11" s="185" t="s">
        <v>1018</v>
      </c>
      <c r="CU11" s="185" t="s">
        <v>1018</v>
      </c>
      <c r="CV11" s="185" t="s">
        <v>2984</v>
      </c>
      <c r="CW11" s="185" t="s">
        <v>1018</v>
      </c>
      <c r="CX11" s="185" t="s">
        <v>1018</v>
      </c>
      <c r="CY11" s="185" t="s">
        <v>2984</v>
      </c>
      <c r="CZ11" s="185" t="s">
        <v>1018</v>
      </c>
      <c r="DA11" s="185" t="s">
        <v>1018</v>
      </c>
      <c r="DB11" s="185" t="s">
        <v>2984</v>
      </c>
      <c r="DC11" s="185" t="s">
        <v>1018</v>
      </c>
      <c r="DD11" s="185" t="s">
        <v>1018</v>
      </c>
      <c r="DE11" s="185" t="s">
        <v>2984</v>
      </c>
      <c r="DF11" s="185" t="s">
        <v>1018</v>
      </c>
      <c r="DG11" s="185" t="s">
        <v>1018</v>
      </c>
      <c r="DH11" s="185" t="s">
        <v>2984</v>
      </c>
      <c r="DI11" s="185" t="s">
        <v>1018</v>
      </c>
      <c r="DJ11" s="185" t="s">
        <v>1018</v>
      </c>
      <c r="DK11" s="185" t="s">
        <v>2984</v>
      </c>
      <c r="DL11" s="185" t="s">
        <v>1018</v>
      </c>
      <c r="DM11" s="185" t="s">
        <v>1018</v>
      </c>
      <c r="DN11" s="185" t="s">
        <v>2984</v>
      </c>
      <c r="DO11" s="185" t="s">
        <v>1018</v>
      </c>
      <c r="DP11" s="185" t="s">
        <v>1018</v>
      </c>
      <c r="DQ11" s="185" t="s">
        <v>2984</v>
      </c>
      <c r="DR11" s="185" t="s">
        <v>1018</v>
      </c>
      <c r="DS11" s="185" t="s">
        <v>1018</v>
      </c>
      <c r="DT11" s="185" t="s">
        <v>2984</v>
      </c>
      <c r="DU11" s="185" t="s">
        <v>1018</v>
      </c>
      <c r="DV11" s="185" t="s">
        <v>1018</v>
      </c>
      <c r="DW11" s="185" t="s">
        <v>2984</v>
      </c>
      <c r="DX11" s="185" t="s">
        <v>1018</v>
      </c>
      <c r="DY11" s="185" t="s">
        <v>1018</v>
      </c>
      <c r="DZ11" s="185" t="s">
        <v>2984</v>
      </c>
      <c r="EA11" s="185" t="s">
        <v>1018</v>
      </c>
      <c r="EB11" s="185" t="s">
        <v>1018</v>
      </c>
      <c r="EC11" s="185" t="s">
        <v>2984</v>
      </c>
      <c r="ED11" s="185" t="s">
        <v>1018</v>
      </c>
      <c r="EE11" s="185" t="s">
        <v>1018</v>
      </c>
      <c r="EF11" s="185" t="s">
        <v>2984</v>
      </c>
      <c r="EG11" s="185" t="s">
        <v>1018</v>
      </c>
      <c r="EH11" s="185" t="s">
        <v>1018</v>
      </c>
      <c r="EI11" s="185" t="s">
        <v>2984</v>
      </c>
      <c r="EJ11" s="185" t="s">
        <v>1018</v>
      </c>
      <c r="EK11" s="185" t="s">
        <v>1018</v>
      </c>
      <c r="EL11" s="185" t="s">
        <v>2984</v>
      </c>
      <c r="EM11" s="185" t="s">
        <v>1018</v>
      </c>
      <c r="EN11" s="185" t="s">
        <v>1018</v>
      </c>
      <c r="EO11" s="185" t="s">
        <v>2984</v>
      </c>
      <c r="EP11" s="185" t="s">
        <v>1018</v>
      </c>
      <c r="EQ11" s="185" t="s">
        <v>1018</v>
      </c>
      <c r="ER11" s="185" t="s">
        <v>2984</v>
      </c>
      <c r="ES11" s="185" t="s">
        <v>1018</v>
      </c>
      <c r="ET11" s="185" t="s">
        <v>1018</v>
      </c>
    </row>
    <row r="12" spans="1:150" x14ac:dyDescent="0.25">
      <c r="A12" s="1"/>
      <c r="B12" s="184" t="s">
        <v>2988</v>
      </c>
      <c r="C12" s="184" t="s">
        <v>138</v>
      </c>
      <c r="D12" s="184" t="s">
        <v>148</v>
      </c>
      <c r="E12" s="184" t="s">
        <v>2989</v>
      </c>
      <c r="F12" s="184" t="s">
        <v>2990</v>
      </c>
      <c r="G12" s="185" t="s">
        <v>2984</v>
      </c>
      <c r="H12" s="185" t="s">
        <v>1018</v>
      </c>
      <c r="I12" s="185" t="s">
        <v>1018</v>
      </c>
      <c r="J12" s="185" t="s">
        <v>2984</v>
      </c>
      <c r="K12" s="185" t="s">
        <v>1018</v>
      </c>
      <c r="L12" s="185" t="s">
        <v>1018</v>
      </c>
      <c r="M12" s="185" t="s">
        <v>2984</v>
      </c>
      <c r="N12" s="185" t="s">
        <v>1018</v>
      </c>
      <c r="O12" s="185" t="s">
        <v>1018</v>
      </c>
      <c r="P12" s="185" t="s">
        <v>2984</v>
      </c>
      <c r="Q12" s="185" t="s">
        <v>1018</v>
      </c>
      <c r="R12" s="185" t="s">
        <v>1018</v>
      </c>
      <c r="S12" s="185" t="s">
        <v>2984</v>
      </c>
      <c r="T12" s="185" t="s">
        <v>1018</v>
      </c>
      <c r="U12" s="185" t="s">
        <v>1018</v>
      </c>
      <c r="V12" s="185" t="s">
        <v>2984</v>
      </c>
      <c r="W12" s="185" t="s">
        <v>1018</v>
      </c>
      <c r="X12" s="185" t="s">
        <v>1018</v>
      </c>
      <c r="Y12" s="185" t="s">
        <v>2984</v>
      </c>
      <c r="Z12" s="185" t="s">
        <v>1018</v>
      </c>
      <c r="AA12" s="185" t="s">
        <v>1018</v>
      </c>
      <c r="AB12" s="185" t="s">
        <v>2984</v>
      </c>
      <c r="AC12" s="185" t="s">
        <v>1018</v>
      </c>
      <c r="AD12" s="185" t="s">
        <v>1018</v>
      </c>
      <c r="AE12" s="185" t="s">
        <v>2984</v>
      </c>
      <c r="AF12" s="185" t="s">
        <v>1018</v>
      </c>
      <c r="AG12" s="185" t="s">
        <v>1018</v>
      </c>
      <c r="AH12" s="185" t="s">
        <v>2984</v>
      </c>
      <c r="AI12" s="185" t="s">
        <v>1018</v>
      </c>
      <c r="AJ12" s="185" t="s">
        <v>1018</v>
      </c>
      <c r="AK12" s="185" t="s">
        <v>2984</v>
      </c>
      <c r="AL12" s="185" t="s">
        <v>1018</v>
      </c>
      <c r="AM12" s="185" t="s">
        <v>1018</v>
      </c>
      <c r="AN12" s="185" t="s">
        <v>2984</v>
      </c>
      <c r="AO12" s="185" t="s">
        <v>1018</v>
      </c>
      <c r="AP12" s="185" t="s">
        <v>1018</v>
      </c>
      <c r="AQ12" s="185" t="s">
        <v>2984</v>
      </c>
      <c r="AR12" s="185" t="s">
        <v>1018</v>
      </c>
      <c r="AS12" s="185" t="s">
        <v>1018</v>
      </c>
      <c r="AT12" s="185" t="s">
        <v>2984</v>
      </c>
      <c r="AU12" s="185" t="s">
        <v>1018</v>
      </c>
      <c r="AV12" s="185" t="s">
        <v>1018</v>
      </c>
      <c r="AW12" s="185" t="s">
        <v>2984</v>
      </c>
      <c r="AX12" s="185" t="s">
        <v>1018</v>
      </c>
      <c r="AY12" s="185" t="s">
        <v>1018</v>
      </c>
      <c r="AZ12" s="185" t="s">
        <v>2984</v>
      </c>
      <c r="BA12" s="185" t="s">
        <v>1018</v>
      </c>
      <c r="BB12" s="185" t="s">
        <v>1018</v>
      </c>
      <c r="BC12" s="185" t="s">
        <v>2984</v>
      </c>
      <c r="BD12" s="185" t="s">
        <v>1018</v>
      </c>
      <c r="BE12" s="185" t="s">
        <v>1018</v>
      </c>
      <c r="BF12" s="185" t="s">
        <v>2984</v>
      </c>
      <c r="BG12" s="185" t="s">
        <v>1018</v>
      </c>
      <c r="BH12" s="185" t="s">
        <v>1018</v>
      </c>
      <c r="BI12" s="185" t="s">
        <v>2984</v>
      </c>
      <c r="BJ12" s="185" t="s">
        <v>1018</v>
      </c>
      <c r="BK12" s="185" t="s">
        <v>1018</v>
      </c>
      <c r="BL12" s="185" t="s">
        <v>2984</v>
      </c>
      <c r="BM12" s="185" t="s">
        <v>1018</v>
      </c>
      <c r="BN12" s="185" t="s">
        <v>1018</v>
      </c>
      <c r="BO12" s="185" t="s">
        <v>2984</v>
      </c>
      <c r="BP12" s="185" t="s">
        <v>1018</v>
      </c>
      <c r="BQ12" s="185" t="s">
        <v>1018</v>
      </c>
      <c r="BR12" s="185" t="s">
        <v>2984</v>
      </c>
      <c r="BS12" s="185" t="s">
        <v>1018</v>
      </c>
      <c r="BT12" s="185" t="s">
        <v>1018</v>
      </c>
      <c r="BU12" s="185" t="s">
        <v>2984</v>
      </c>
      <c r="BV12" s="185" t="s">
        <v>1018</v>
      </c>
      <c r="BW12" s="185" t="s">
        <v>1018</v>
      </c>
      <c r="BX12" s="185" t="s">
        <v>2984</v>
      </c>
      <c r="BY12" s="185" t="s">
        <v>1018</v>
      </c>
      <c r="BZ12" s="185" t="s">
        <v>1018</v>
      </c>
      <c r="CA12" s="185" t="s">
        <v>2984</v>
      </c>
      <c r="CB12" s="185" t="s">
        <v>1018</v>
      </c>
      <c r="CC12" s="185" t="s">
        <v>1018</v>
      </c>
      <c r="CD12" s="185" t="s">
        <v>2984</v>
      </c>
      <c r="CE12" s="185" t="s">
        <v>1018</v>
      </c>
      <c r="CF12" s="185" t="s">
        <v>1018</v>
      </c>
      <c r="CG12" s="185" t="s">
        <v>2984</v>
      </c>
      <c r="CH12" s="185" t="s">
        <v>1018</v>
      </c>
      <c r="CI12" s="185" t="s">
        <v>1018</v>
      </c>
      <c r="CJ12" s="185" t="s">
        <v>2984</v>
      </c>
      <c r="CK12" s="185" t="s">
        <v>1018</v>
      </c>
      <c r="CL12" s="185" t="s">
        <v>1018</v>
      </c>
      <c r="CM12" s="185" t="s">
        <v>2984</v>
      </c>
      <c r="CN12" s="185" t="s">
        <v>1018</v>
      </c>
      <c r="CO12" s="185" t="s">
        <v>1018</v>
      </c>
      <c r="CP12" s="185" t="s">
        <v>2984</v>
      </c>
      <c r="CQ12" s="185" t="s">
        <v>1018</v>
      </c>
      <c r="CR12" s="185" t="s">
        <v>1018</v>
      </c>
      <c r="CS12" s="185" t="s">
        <v>2984</v>
      </c>
      <c r="CT12" s="185" t="s">
        <v>1018</v>
      </c>
      <c r="CU12" s="185" t="s">
        <v>1018</v>
      </c>
      <c r="CV12" s="185" t="s">
        <v>2984</v>
      </c>
      <c r="CW12" s="185" t="s">
        <v>1018</v>
      </c>
      <c r="CX12" s="185" t="s">
        <v>1018</v>
      </c>
      <c r="CY12" s="185" t="s">
        <v>2984</v>
      </c>
      <c r="CZ12" s="185" t="s">
        <v>1018</v>
      </c>
      <c r="DA12" s="185" t="s">
        <v>1018</v>
      </c>
      <c r="DB12" s="185" t="s">
        <v>2984</v>
      </c>
      <c r="DC12" s="185" t="s">
        <v>1018</v>
      </c>
      <c r="DD12" s="185" t="s">
        <v>1018</v>
      </c>
      <c r="DE12" s="185" t="s">
        <v>2984</v>
      </c>
      <c r="DF12" s="185" t="s">
        <v>1018</v>
      </c>
      <c r="DG12" s="185" t="s">
        <v>1018</v>
      </c>
      <c r="DH12" s="185" t="s">
        <v>2984</v>
      </c>
      <c r="DI12" s="185" t="s">
        <v>1018</v>
      </c>
      <c r="DJ12" s="185" t="s">
        <v>1018</v>
      </c>
      <c r="DK12" s="185" t="s">
        <v>2984</v>
      </c>
      <c r="DL12" s="185" t="s">
        <v>1018</v>
      </c>
      <c r="DM12" s="185" t="s">
        <v>1018</v>
      </c>
      <c r="DN12" s="185" t="s">
        <v>2984</v>
      </c>
      <c r="DO12" s="185" t="s">
        <v>1018</v>
      </c>
      <c r="DP12" s="185" t="s">
        <v>1018</v>
      </c>
      <c r="DQ12" s="185" t="s">
        <v>2984</v>
      </c>
      <c r="DR12" s="185" t="s">
        <v>1018</v>
      </c>
      <c r="DS12" s="185" t="s">
        <v>1018</v>
      </c>
      <c r="DT12" s="185" t="s">
        <v>2984</v>
      </c>
      <c r="DU12" s="185" t="s">
        <v>1018</v>
      </c>
      <c r="DV12" s="185" t="s">
        <v>1018</v>
      </c>
      <c r="DW12" s="185" t="s">
        <v>2984</v>
      </c>
      <c r="DX12" s="185" t="s">
        <v>1018</v>
      </c>
      <c r="DY12" s="185" t="s">
        <v>1018</v>
      </c>
      <c r="DZ12" s="185" t="s">
        <v>2984</v>
      </c>
      <c r="EA12" s="185" t="s">
        <v>1018</v>
      </c>
      <c r="EB12" s="185" t="s">
        <v>1018</v>
      </c>
      <c r="EC12" s="185" t="s">
        <v>2984</v>
      </c>
      <c r="ED12" s="185" t="s">
        <v>1018</v>
      </c>
      <c r="EE12" s="185" t="s">
        <v>1018</v>
      </c>
      <c r="EF12" s="185" t="s">
        <v>2984</v>
      </c>
      <c r="EG12" s="185" t="s">
        <v>1018</v>
      </c>
      <c r="EH12" s="185" t="s">
        <v>1018</v>
      </c>
      <c r="EI12" s="185" t="s">
        <v>2984</v>
      </c>
      <c r="EJ12" s="185" t="s">
        <v>1018</v>
      </c>
      <c r="EK12" s="185" t="s">
        <v>1018</v>
      </c>
      <c r="EL12" s="185" t="s">
        <v>2984</v>
      </c>
      <c r="EM12" s="185" t="s">
        <v>1018</v>
      </c>
      <c r="EN12" s="185" t="s">
        <v>1018</v>
      </c>
      <c r="EO12" s="185" t="s">
        <v>2984</v>
      </c>
      <c r="EP12" s="185" t="s">
        <v>1018</v>
      </c>
      <c r="EQ12" s="185" t="s">
        <v>1018</v>
      </c>
      <c r="ER12" s="185" t="s">
        <v>2984</v>
      </c>
      <c r="ES12" s="185" t="s">
        <v>1018</v>
      </c>
      <c r="ET12" s="185" t="s">
        <v>1018</v>
      </c>
    </row>
    <row r="13" spans="1:150" x14ac:dyDescent="0.25">
      <c r="A13" s="1"/>
      <c r="B13" s="184" t="s">
        <v>2991</v>
      </c>
      <c r="C13" s="184" t="s">
        <v>138</v>
      </c>
      <c r="D13" s="184" t="s">
        <v>148</v>
      </c>
      <c r="E13" s="184" t="s">
        <v>2992</v>
      </c>
      <c r="F13" s="184" t="s">
        <v>2993</v>
      </c>
      <c r="G13" s="185" t="s">
        <v>2984</v>
      </c>
      <c r="H13" s="185" t="s">
        <v>1018</v>
      </c>
      <c r="I13" s="185" t="s">
        <v>1018</v>
      </c>
      <c r="J13" s="185" t="s">
        <v>2984</v>
      </c>
      <c r="K13" s="185" t="s">
        <v>1018</v>
      </c>
      <c r="L13" s="185" t="s">
        <v>1018</v>
      </c>
      <c r="M13" s="185" t="s">
        <v>2984</v>
      </c>
      <c r="N13" s="185" t="s">
        <v>1018</v>
      </c>
      <c r="O13" s="185" t="s">
        <v>1018</v>
      </c>
      <c r="P13" s="185" t="s">
        <v>2984</v>
      </c>
      <c r="Q13" s="185" t="s">
        <v>1018</v>
      </c>
      <c r="R13" s="185" t="s">
        <v>1018</v>
      </c>
      <c r="S13" s="185" t="s">
        <v>2984</v>
      </c>
      <c r="T13" s="185" t="s">
        <v>1018</v>
      </c>
      <c r="U13" s="185" t="s">
        <v>1018</v>
      </c>
      <c r="V13" s="185" t="s">
        <v>2984</v>
      </c>
      <c r="W13" s="185" t="s">
        <v>1018</v>
      </c>
      <c r="X13" s="185" t="s">
        <v>1018</v>
      </c>
      <c r="Y13" s="185" t="s">
        <v>2984</v>
      </c>
      <c r="Z13" s="185" t="s">
        <v>1018</v>
      </c>
      <c r="AA13" s="185" t="s">
        <v>1018</v>
      </c>
      <c r="AB13" s="185" t="s">
        <v>2984</v>
      </c>
      <c r="AC13" s="185" t="s">
        <v>1018</v>
      </c>
      <c r="AD13" s="185" t="s">
        <v>1018</v>
      </c>
      <c r="AE13" s="185" t="s">
        <v>2984</v>
      </c>
      <c r="AF13" s="185" t="s">
        <v>1018</v>
      </c>
      <c r="AG13" s="185" t="s">
        <v>1018</v>
      </c>
      <c r="AH13" s="185" t="s">
        <v>2984</v>
      </c>
      <c r="AI13" s="185" t="s">
        <v>1018</v>
      </c>
      <c r="AJ13" s="185" t="s">
        <v>1018</v>
      </c>
      <c r="AK13" s="185" t="s">
        <v>2984</v>
      </c>
      <c r="AL13" s="185" t="s">
        <v>1018</v>
      </c>
      <c r="AM13" s="185" t="s">
        <v>1018</v>
      </c>
      <c r="AN13" s="185" t="s">
        <v>2984</v>
      </c>
      <c r="AO13" s="185" t="s">
        <v>1018</v>
      </c>
      <c r="AP13" s="185" t="s">
        <v>1018</v>
      </c>
      <c r="AQ13" s="185" t="s">
        <v>2984</v>
      </c>
      <c r="AR13" s="185" t="s">
        <v>1018</v>
      </c>
      <c r="AS13" s="185" t="s">
        <v>1018</v>
      </c>
      <c r="AT13" s="185" t="s">
        <v>2984</v>
      </c>
      <c r="AU13" s="185" t="s">
        <v>1018</v>
      </c>
      <c r="AV13" s="185" t="s">
        <v>1018</v>
      </c>
      <c r="AW13" s="185" t="s">
        <v>2984</v>
      </c>
      <c r="AX13" s="185" t="s">
        <v>1018</v>
      </c>
      <c r="AY13" s="185" t="s">
        <v>1018</v>
      </c>
      <c r="AZ13" s="185" t="s">
        <v>2984</v>
      </c>
      <c r="BA13" s="185" t="s">
        <v>1018</v>
      </c>
      <c r="BB13" s="185" t="s">
        <v>1018</v>
      </c>
      <c r="BC13" s="185" t="s">
        <v>2984</v>
      </c>
      <c r="BD13" s="185" t="s">
        <v>1018</v>
      </c>
      <c r="BE13" s="185" t="s">
        <v>1018</v>
      </c>
      <c r="BF13" s="185" t="s">
        <v>2984</v>
      </c>
      <c r="BG13" s="185" t="s">
        <v>1018</v>
      </c>
      <c r="BH13" s="185" t="s">
        <v>1018</v>
      </c>
      <c r="BI13" s="185" t="s">
        <v>2984</v>
      </c>
      <c r="BJ13" s="185" t="s">
        <v>1018</v>
      </c>
      <c r="BK13" s="185" t="s">
        <v>1018</v>
      </c>
      <c r="BL13" s="185" t="s">
        <v>2984</v>
      </c>
      <c r="BM13" s="185" t="s">
        <v>1018</v>
      </c>
      <c r="BN13" s="185" t="s">
        <v>1018</v>
      </c>
      <c r="BO13" s="185" t="s">
        <v>2984</v>
      </c>
      <c r="BP13" s="185" t="s">
        <v>1018</v>
      </c>
      <c r="BQ13" s="185" t="s">
        <v>1018</v>
      </c>
      <c r="BR13" s="185" t="s">
        <v>2984</v>
      </c>
      <c r="BS13" s="185" t="s">
        <v>1018</v>
      </c>
      <c r="BT13" s="185" t="s">
        <v>1018</v>
      </c>
      <c r="BU13" s="185" t="s">
        <v>2984</v>
      </c>
      <c r="BV13" s="185" t="s">
        <v>1018</v>
      </c>
      <c r="BW13" s="185" t="s">
        <v>1018</v>
      </c>
      <c r="BX13" s="185" t="s">
        <v>2984</v>
      </c>
      <c r="BY13" s="185" t="s">
        <v>1018</v>
      </c>
      <c r="BZ13" s="185" t="s">
        <v>1018</v>
      </c>
      <c r="CA13" s="185" t="s">
        <v>2984</v>
      </c>
      <c r="CB13" s="185" t="s">
        <v>1018</v>
      </c>
      <c r="CC13" s="185" t="s">
        <v>1018</v>
      </c>
      <c r="CD13" s="185" t="s">
        <v>2984</v>
      </c>
      <c r="CE13" s="185" t="s">
        <v>1018</v>
      </c>
      <c r="CF13" s="185" t="s">
        <v>1018</v>
      </c>
      <c r="CG13" s="185" t="s">
        <v>2984</v>
      </c>
      <c r="CH13" s="185" t="s">
        <v>1018</v>
      </c>
      <c r="CI13" s="185" t="s">
        <v>1018</v>
      </c>
      <c r="CJ13" s="185" t="s">
        <v>2984</v>
      </c>
      <c r="CK13" s="185" t="s">
        <v>1018</v>
      </c>
      <c r="CL13" s="185" t="s">
        <v>1018</v>
      </c>
      <c r="CM13" s="185" t="s">
        <v>2984</v>
      </c>
      <c r="CN13" s="185" t="s">
        <v>1018</v>
      </c>
      <c r="CO13" s="185" t="s">
        <v>1018</v>
      </c>
      <c r="CP13" s="185" t="s">
        <v>2984</v>
      </c>
      <c r="CQ13" s="185" t="s">
        <v>1018</v>
      </c>
      <c r="CR13" s="185" t="s">
        <v>1018</v>
      </c>
      <c r="CS13" s="185" t="s">
        <v>2984</v>
      </c>
      <c r="CT13" s="185" t="s">
        <v>1018</v>
      </c>
      <c r="CU13" s="185" t="s">
        <v>1018</v>
      </c>
      <c r="CV13" s="185" t="s">
        <v>2984</v>
      </c>
      <c r="CW13" s="185" t="s">
        <v>1018</v>
      </c>
      <c r="CX13" s="185" t="s">
        <v>1018</v>
      </c>
      <c r="CY13" s="185" t="s">
        <v>2984</v>
      </c>
      <c r="CZ13" s="185" t="s">
        <v>1018</v>
      </c>
      <c r="DA13" s="185" t="s">
        <v>1018</v>
      </c>
      <c r="DB13" s="185" t="s">
        <v>2984</v>
      </c>
      <c r="DC13" s="185" t="s">
        <v>1018</v>
      </c>
      <c r="DD13" s="185" t="s">
        <v>1018</v>
      </c>
      <c r="DE13" s="185" t="s">
        <v>2984</v>
      </c>
      <c r="DF13" s="185" t="s">
        <v>1018</v>
      </c>
      <c r="DG13" s="185" t="s">
        <v>1018</v>
      </c>
      <c r="DH13" s="185" t="s">
        <v>2984</v>
      </c>
      <c r="DI13" s="185" t="s">
        <v>1018</v>
      </c>
      <c r="DJ13" s="185" t="s">
        <v>1018</v>
      </c>
      <c r="DK13" s="185" t="s">
        <v>2984</v>
      </c>
      <c r="DL13" s="185" t="s">
        <v>1018</v>
      </c>
      <c r="DM13" s="185" t="s">
        <v>1018</v>
      </c>
      <c r="DN13" s="185" t="s">
        <v>2984</v>
      </c>
      <c r="DO13" s="185" t="s">
        <v>1018</v>
      </c>
      <c r="DP13" s="185" t="s">
        <v>1018</v>
      </c>
      <c r="DQ13" s="185" t="s">
        <v>2984</v>
      </c>
      <c r="DR13" s="185" t="s">
        <v>1018</v>
      </c>
      <c r="DS13" s="185" t="s">
        <v>1018</v>
      </c>
      <c r="DT13" s="185" t="s">
        <v>2984</v>
      </c>
      <c r="DU13" s="185" t="s">
        <v>1018</v>
      </c>
      <c r="DV13" s="185" t="s">
        <v>1018</v>
      </c>
      <c r="DW13" s="185" t="s">
        <v>2984</v>
      </c>
      <c r="DX13" s="185" t="s">
        <v>1018</v>
      </c>
      <c r="DY13" s="185" t="s">
        <v>1018</v>
      </c>
      <c r="DZ13" s="185" t="s">
        <v>2984</v>
      </c>
      <c r="EA13" s="185" t="s">
        <v>1018</v>
      </c>
      <c r="EB13" s="185" t="s">
        <v>1018</v>
      </c>
      <c r="EC13" s="185" t="s">
        <v>2984</v>
      </c>
      <c r="ED13" s="185" t="s">
        <v>1018</v>
      </c>
      <c r="EE13" s="185" t="s">
        <v>1018</v>
      </c>
      <c r="EF13" s="185" t="s">
        <v>2984</v>
      </c>
      <c r="EG13" s="185" t="s">
        <v>1018</v>
      </c>
      <c r="EH13" s="185" t="s">
        <v>1018</v>
      </c>
      <c r="EI13" s="185" t="s">
        <v>2984</v>
      </c>
      <c r="EJ13" s="185" t="s">
        <v>1018</v>
      </c>
      <c r="EK13" s="185" t="s">
        <v>1018</v>
      </c>
      <c r="EL13" s="185" t="s">
        <v>2984</v>
      </c>
      <c r="EM13" s="185" t="s">
        <v>1018</v>
      </c>
      <c r="EN13" s="185" t="s">
        <v>1018</v>
      </c>
      <c r="EO13" s="185" t="s">
        <v>2984</v>
      </c>
      <c r="EP13" s="185" t="s">
        <v>1018</v>
      </c>
      <c r="EQ13" s="185" t="s">
        <v>1018</v>
      </c>
      <c r="ER13" s="185" t="s">
        <v>2984</v>
      </c>
      <c r="ES13" s="185" t="s">
        <v>1018</v>
      </c>
      <c r="ET13" s="185" t="s">
        <v>1018</v>
      </c>
    </row>
    <row r="14" spans="1:150" x14ac:dyDescent="0.25">
      <c r="A14" s="1"/>
      <c r="B14" s="184" t="s">
        <v>2994</v>
      </c>
      <c r="C14" s="184" t="s">
        <v>138</v>
      </c>
      <c r="D14" s="184" t="s">
        <v>148</v>
      </c>
      <c r="E14" s="184" t="s">
        <v>2995</v>
      </c>
      <c r="F14" s="184" t="s">
        <v>2996</v>
      </c>
      <c r="G14" s="185" t="s">
        <v>2984</v>
      </c>
      <c r="H14" s="185" t="s">
        <v>2871</v>
      </c>
      <c r="I14" s="185" t="s">
        <v>2871</v>
      </c>
      <c r="J14" s="185" t="s">
        <v>2984</v>
      </c>
      <c r="K14" s="185" t="s">
        <v>2871</v>
      </c>
      <c r="L14" s="185" t="s">
        <v>2871</v>
      </c>
      <c r="M14" s="185" t="s">
        <v>2984</v>
      </c>
      <c r="N14" s="185" t="s">
        <v>2871</v>
      </c>
      <c r="O14" s="185" t="s">
        <v>2871</v>
      </c>
      <c r="P14" s="185" t="s">
        <v>2984</v>
      </c>
      <c r="Q14" s="185" t="s">
        <v>2871</v>
      </c>
      <c r="R14" s="185" t="s">
        <v>2871</v>
      </c>
      <c r="S14" s="185" t="s">
        <v>2984</v>
      </c>
      <c r="T14" s="185" t="s">
        <v>2871</v>
      </c>
      <c r="U14" s="185" t="s">
        <v>2871</v>
      </c>
      <c r="V14" s="185" t="s">
        <v>2984</v>
      </c>
      <c r="W14" s="185" t="s">
        <v>2871</v>
      </c>
      <c r="X14" s="185" t="s">
        <v>2871</v>
      </c>
      <c r="Y14" s="185" t="s">
        <v>2984</v>
      </c>
      <c r="Z14" s="185" t="s">
        <v>2871</v>
      </c>
      <c r="AA14" s="185" t="s">
        <v>2871</v>
      </c>
      <c r="AB14" s="185" t="s">
        <v>2984</v>
      </c>
      <c r="AC14" s="185" t="s">
        <v>2871</v>
      </c>
      <c r="AD14" s="185" t="s">
        <v>2871</v>
      </c>
      <c r="AE14" s="185" t="s">
        <v>2984</v>
      </c>
      <c r="AF14" s="185" t="s">
        <v>2871</v>
      </c>
      <c r="AG14" s="185" t="s">
        <v>2871</v>
      </c>
      <c r="AH14" s="185" t="s">
        <v>2984</v>
      </c>
      <c r="AI14" s="185" t="s">
        <v>2871</v>
      </c>
      <c r="AJ14" s="185" t="s">
        <v>2871</v>
      </c>
      <c r="AK14" s="185" t="s">
        <v>2984</v>
      </c>
      <c r="AL14" s="185" t="s">
        <v>2871</v>
      </c>
      <c r="AM14" s="185" t="s">
        <v>2871</v>
      </c>
      <c r="AN14" s="185" t="s">
        <v>2984</v>
      </c>
      <c r="AO14" s="185" t="s">
        <v>2871</v>
      </c>
      <c r="AP14" s="185" t="s">
        <v>2871</v>
      </c>
      <c r="AQ14" s="185" t="s">
        <v>2984</v>
      </c>
      <c r="AR14" s="185" t="s">
        <v>2871</v>
      </c>
      <c r="AS14" s="185" t="s">
        <v>2871</v>
      </c>
      <c r="AT14" s="185" t="s">
        <v>2984</v>
      </c>
      <c r="AU14" s="185" t="s">
        <v>2871</v>
      </c>
      <c r="AV14" s="185" t="s">
        <v>2871</v>
      </c>
      <c r="AW14" s="185" t="s">
        <v>2984</v>
      </c>
      <c r="AX14" s="185" t="s">
        <v>2871</v>
      </c>
      <c r="AY14" s="185" t="s">
        <v>2871</v>
      </c>
      <c r="AZ14" s="185" t="s">
        <v>2984</v>
      </c>
      <c r="BA14" s="185" t="s">
        <v>2871</v>
      </c>
      <c r="BB14" s="185" t="s">
        <v>2871</v>
      </c>
      <c r="BC14" s="185" t="s">
        <v>2984</v>
      </c>
      <c r="BD14" s="185" t="s">
        <v>2871</v>
      </c>
      <c r="BE14" s="185" t="s">
        <v>2871</v>
      </c>
      <c r="BF14" s="185" t="s">
        <v>2984</v>
      </c>
      <c r="BG14" s="185" t="s">
        <v>2871</v>
      </c>
      <c r="BH14" s="185" t="s">
        <v>2871</v>
      </c>
      <c r="BI14" s="185" t="s">
        <v>2984</v>
      </c>
      <c r="BJ14" s="185" t="s">
        <v>2871</v>
      </c>
      <c r="BK14" s="185" t="s">
        <v>2871</v>
      </c>
      <c r="BL14" s="185" t="s">
        <v>2984</v>
      </c>
      <c r="BM14" s="185" t="s">
        <v>2871</v>
      </c>
      <c r="BN14" s="185" t="s">
        <v>2871</v>
      </c>
      <c r="BO14" s="185" t="s">
        <v>2984</v>
      </c>
      <c r="BP14" s="185" t="s">
        <v>2871</v>
      </c>
      <c r="BQ14" s="185" t="s">
        <v>2871</v>
      </c>
      <c r="BR14" s="185" t="s">
        <v>2984</v>
      </c>
      <c r="BS14" s="185" t="s">
        <v>2871</v>
      </c>
      <c r="BT14" s="185" t="s">
        <v>2871</v>
      </c>
      <c r="BU14" s="185" t="s">
        <v>2984</v>
      </c>
      <c r="BV14" s="185" t="s">
        <v>2871</v>
      </c>
      <c r="BW14" s="185" t="s">
        <v>2871</v>
      </c>
      <c r="BX14" s="185" t="s">
        <v>2984</v>
      </c>
      <c r="BY14" s="185" t="s">
        <v>2871</v>
      </c>
      <c r="BZ14" s="185" t="s">
        <v>2871</v>
      </c>
      <c r="CA14" s="185" t="s">
        <v>2984</v>
      </c>
      <c r="CB14" s="185" t="s">
        <v>2871</v>
      </c>
      <c r="CC14" s="185" t="s">
        <v>2871</v>
      </c>
      <c r="CD14" s="185" t="s">
        <v>2984</v>
      </c>
      <c r="CE14" s="185" t="s">
        <v>2871</v>
      </c>
      <c r="CF14" s="185" t="s">
        <v>2871</v>
      </c>
      <c r="CG14" s="185" t="s">
        <v>2984</v>
      </c>
      <c r="CH14" s="185" t="s">
        <v>2871</v>
      </c>
      <c r="CI14" s="185" t="s">
        <v>2871</v>
      </c>
      <c r="CJ14" s="185" t="s">
        <v>2984</v>
      </c>
      <c r="CK14" s="185" t="s">
        <v>2871</v>
      </c>
      <c r="CL14" s="185" t="s">
        <v>2871</v>
      </c>
      <c r="CM14" s="185" t="s">
        <v>2984</v>
      </c>
      <c r="CN14" s="185" t="s">
        <v>2871</v>
      </c>
      <c r="CO14" s="185" t="s">
        <v>2871</v>
      </c>
      <c r="CP14" s="185" t="s">
        <v>2984</v>
      </c>
      <c r="CQ14" s="185" t="s">
        <v>2871</v>
      </c>
      <c r="CR14" s="185" t="s">
        <v>2871</v>
      </c>
      <c r="CS14" s="185" t="s">
        <v>2984</v>
      </c>
      <c r="CT14" s="185" t="s">
        <v>2871</v>
      </c>
      <c r="CU14" s="185" t="s">
        <v>2871</v>
      </c>
      <c r="CV14" s="185" t="s">
        <v>2984</v>
      </c>
      <c r="CW14" s="185" t="s">
        <v>2871</v>
      </c>
      <c r="CX14" s="185" t="s">
        <v>2871</v>
      </c>
      <c r="CY14" s="185" t="s">
        <v>2984</v>
      </c>
      <c r="CZ14" s="185" t="s">
        <v>2871</v>
      </c>
      <c r="DA14" s="185" t="s">
        <v>2871</v>
      </c>
      <c r="DB14" s="185" t="s">
        <v>2984</v>
      </c>
      <c r="DC14" s="185" t="s">
        <v>2871</v>
      </c>
      <c r="DD14" s="185" t="s">
        <v>2871</v>
      </c>
      <c r="DE14" s="185" t="s">
        <v>2984</v>
      </c>
      <c r="DF14" s="185" t="s">
        <v>2871</v>
      </c>
      <c r="DG14" s="185" t="s">
        <v>2871</v>
      </c>
      <c r="DH14" s="185" t="s">
        <v>2984</v>
      </c>
      <c r="DI14" s="185" t="s">
        <v>2871</v>
      </c>
      <c r="DJ14" s="185" t="s">
        <v>2871</v>
      </c>
      <c r="DK14" s="185" t="s">
        <v>2984</v>
      </c>
      <c r="DL14" s="185" t="s">
        <v>2871</v>
      </c>
      <c r="DM14" s="185" t="s">
        <v>2871</v>
      </c>
      <c r="DN14" s="185" t="s">
        <v>2984</v>
      </c>
      <c r="DO14" s="185" t="s">
        <v>2871</v>
      </c>
      <c r="DP14" s="185" t="s">
        <v>2871</v>
      </c>
      <c r="DQ14" s="185" t="s">
        <v>2984</v>
      </c>
      <c r="DR14" s="185" t="s">
        <v>2871</v>
      </c>
      <c r="DS14" s="185" t="s">
        <v>2871</v>
      </c>
      <c r="DT14" s="185" t="s">
        <v>2984</v>
      </c>
      <c r="DU14" s="185" t="s">
        <v>2871</v>
      </c>
      <c r="DV14" s="185" t="s">
        <v>2871</v>
      </c>
      <c r="DW14" s="185" t="s">
        <v>2984</v>
      </c>
      <c r="DX14" s="185" t="s">
        <v>2871</v>
      </c>
      <c r="DY14" s="185" t="s">
        <v>2871</v>
      </c>
      <c r="DZ14" s="185" t="s">
        <v>2984</v>
      </c>
      <c r="EA14" s="185" t="s">
        <v>2871</v>
      </c>
      <c r="EB14" s="185" t="s">
        <v>2871</v>
      </c>
      <c r="EC14" s="185" t="s">
        <v>2984</v>
      </c>
      <c r="ED14" s="185" t="s">
        <v>2871</v>
      </c>
      <c r="EE14" s="185" t="s">
        <v>2871</v>
      </c>
      <c r="EF14" s="185" t="s">
        <v>2984</v>
      </c>
      <c r="EG14" s="185" t="s">
        <v>2871</v>
      </c>
      <c r="EH14" s="185" t="s">
        <v>2871</v>
      </c>
      <c r="EI14" s="185" t="s">
        <v>2984</v>
      </c>
      <c r="EJ14" s="185" t="s">
        <v>2871</v>
      </c>
      <c r="EK14" s="185" t="s">
        <v>2871</v>
      </c>
      <c r="EL14" s="185" t="s">
        <v>2984</v>
      </c>
      <c r="EM14" s="185" t="s">
        <v>2871</v>
      </c>
      <c r="EN14" s="185" t="s">
        <v>2871</v>
      </c>
      <c r="EO14" s="185" t="s">
        <v>2984</v>
      </c>
      <c r="EP14" s="185" t="s">
        <v>2871</v>
      </c>
      <c r="EQ14" s="185" t="s">
        <v>2871</v>
      </c>
      <c r="ER14" s="185" t="s">
        <v>2984</v>
      </c>
      <c r="ES14" s="185" t="s">
        <v>2871</v>
      </c>
      <c r="ET14" s="185" t="s">
        <v>2871</v>
      </c>
    </row>
    <row r="15" spans="1:150" x14ac:dyDescent="0.25">
      <c r="A15" s="1"/>
      <c r="B15" s="183" t="s">
        <v>2997</v>
      </c>
      <c r="C15" s="183" t="s">
        <v>138</v>
      </c>
      <c r="D15" s="183" t="s">
        <v>151</v>
      </c>
      <c r="E15" s="183" t="s">
        <v>2998</v>
      </c>
      <c r="F15" s="183" t="s">
        <v>2999</v>
      </c>
      <c r="G15" s="183" t="s">
        <v>2984</v>
      </c>
      <c r="H15" s="183" t="s">
        <v>2871</v>
      </c>
      <c r="I15" s="183" t="s">
        <v>2871</v>
      </c>
      <c r="J15" s="183" t="s">
        <v>2984</v>
      </c>
      <c r="K15" s="183" t="s">
        <v>2871</v>
      </c>
      <c r="L15" s="183" t="s">
        <v>2871</v>
      </c>
      <c r="M15" s="183" t="s">
        <v>2984</v>
      </c>
      <c r="N15" s="183" t="s">
        <v>2871</v>
      </c>
      <c r="O15" s="183" t="s">
        <v>2871</v>
      </c>
      <c r="P15" s="183" t="s">
        <v>2984</v>
      </c>
      <c r="Q15" s="183" t="s">
        <v>2871</v>
      </c>
      <c r="R15" s="183" t="s">
        <v>2871</v>
      </c>
      <c r="S15" s="183" t="s">
        <v>2984</v>
      </c>
      <c r="T15" s="183" t="s">
        <v>2871</v>
      </c>
      <c r="U15" s="183" t="s">
        <v>2871</v>
      </c>
      <c r="V15" s="183" t="s">
        <v>2984</v>
      </c>
      <c r="W15" s="183" t="s">
        <v>2871</v>
      </c>
      <c r="X15" s="183" t="s">
        <v>2871</v>
      </c>
      <c r="Y15" s="183" t="s">
        <v>2984</v>
      </c>
      <c r="Z15" s="183" t="s">
        <v>2871</v>
      </c>
      <c r="AA15" s="183" t="s">
        <v>2871</v>
      </c>
      <c r="AB15" s="183" t="s">
        <v>2984</v>
      </c>
      <c r="AC15" s="183" t="s">
        <v>2871</v>
      </c>
      <c r="AD15" s="183" t="s">
        <v>2871</v>
      </c>
      <c r="AE15" s="183" t="s">
        <v>2984</v>
      </c>
      <c r="AF15" s="183" t="s">
        <v>2871</v>
      </c>
      <c r="AG15" s="183" t="s">
        <v>2871</v>
      </c>
      <c r="AH15" s="183" t="s">
        <v>2984</v>
      </c>
      <c r="AI15" s="183" t="s">
        <v>2871</v>
      </c>
      <c r="AJ15" s="183" t="s">
        <v>2871</v>
      </c>
      <c r="AK15" s="183" t="s">
        <v>2984</v>
      </c>
      <c r="AL15" s="183" t="s">
        <v>2871</v>
      </c>
      <c r="AM15" s="183" t="s">
        <v>2871</v>
      </c>
      <c r="AN15" s="183" t="s">
        <v>2984</v>
      </c>
      <c r="AO15" s="183" t="s">
        <v>2871</v>
      </c>
      <c r="AP15" s="183" t="s">
        <v>2871</v>
      </c>
      <c r="AQ15" s="183" t="s">
        <v>2984</v>
      </c>
      <c r="AR15" s="183" t="s">
        <v>2871</v>
      </c>
      <c r="AS15" s="183" t="s">
        <v>2871</v>
      </c>
      <c r="AT15" s="183" t="s">
        <v>2984</v>
      </c>
      <c r="AU15" s="183" t="s">
        <v>2871</v>
      </c>
      <c r="AV15" s="183" t="s">
        <v>2871</v>
      </c>
      <c r="AW15" s="183" t="s">
        <v>2984</v>
      </c>
      <c r="AX15" s="183" t="s">
        <v>2871</v>
      </c>
      <c r="AY15" s="183" t="s">
        <v>2871</v>
      </c>
      <c r="AZ15" s="183" t="s">
        <v>2984</v>
      </c>
      <c r="BA15" s="183" t="s">
        <v>2871</v>
      </c>
      <c r="BB15" s="183" t="s">
        <v>2871</v>
      </c>
      <c r="BC15" s="183" t="s">
        <v>2984</v>
      </c>
      <c r="BD15" s="183" t="s">
        <v>2871</v>
      </c>
      <c r="BE15" s="183" t="s">
        <v>2871</v>
      </c>
      <c r="BF15" s="183" t="s">
        <v>2984</v>
      </c>
      <c r="BG15" s="183" t="s">
        <v>2871</v>
      </c>
      <c r="BH15" s="183" t="s">
        <v>2871</v>
      </c>
      <c r="BI15" s="183" t="s">
        <v>2984</v>
      </c>
      <c r="BJ15" s="183" t="s">
        <v>2871</v>
      </c>
      <c r="BK15" s="183" t="s">
        <v>2871</v>
      </c>
      <c r="BL15" s="183" t="s">
        <v>2984</v>
      </c>
      <c r="BM15" s="183" t="s">
        <v>2871</v>
      </c>
      <c r="BN15" s="183" t="s">
        <v>2871</v>
      </c>
      <c r="BO15" s="183" t="s">
        <v>2984</v>
      </c>
      <c r="BP15" s="183" t="s">
        <v>2871</v>
      </c>
      <c r="BQ15" s="183" t="s">
        <v>2871</v>
      </c>
      <c r="BR15" s="183" t="s">
        <v>2984</v>
      </c>
      <c r="BS15" s="183" t="s">
        <v>2871</v>
      </c>
      <c r="BT15" s="183" t="s">
        <v>2871</v>
      </c>
      <c r="BU15" s="183" t="s">
        <v>2984</v>
      </c>
      <c r="BV15" s="183" t="s">
        <v>2871</v>
      </c>
      <c r="BW15" s="183" t="s">
        <v>2871</v>
      </c>
      <c r="BX15" s="183" t="s">
        <v>2984</v>
      </c>
      <c r="BY15" s="183" t="s">
        <v>2871</v>
      </c>
      <c r="BZ15" s="183" t="s">
        <v>2871</v>
      </c>
      <c r="CA15" s="183" t="s">
        <v>2984</v>
      </c>
      <c r="CB15" s="183" t="s">
        <v>2871</v>
      </c>
      <c r="CC15" s="183" t="s">
        <v>2871</v>
      </c>
      <c r="CD15" s="183" t="s">
        <v>2984</v>
      </c>
      <c r="CE15" s="183" t="s">
        <v>2871</v>
      </c>
      <c r="CF15" s="183" t="s">
        <v>2871</v>
      </c>
      <c r="CG15" s="183" t="s">
        <v>2984</v>
      </c>
      <c r="CH15" s="183" t="s">
        <v>2871</v>
      </c>
      <c r="CI15" s="183" t="s">
        <v>2871</v>
      </c>
      <c r="CJ15" s="183" t="s">
        <v>2984</v>
      </c>
      <c r="CK15" s="183" t="s">
        <v>2871</v>
      </c>
      <c r="CL15" s="183" t="s">
        <v>2871</v>
      </c>
      <c r="CM15" s="183" t="s">
        <v>2984</v>
      </c>
      <c r="CN15" s="183" t="s">
        <v>2871</v>
      </c>
      <c r="CO15" s="183" t="s">
        <v>2871</v>
      </c>
      <c r="CP15" s="183" t="s">
        <v>2984</v>
      </c>
      <c r="CQ15" s="183" t="s">
        <v>2871</v>
      </c>
      <c r="CR15" s="183" t="s">
        <v>2871</v>
      </c>
      <c r="CS15" s="183" t="s">
        <v>2984</v>
      </c>
      <c r="CT15" s="183" t="s">
        <v>2871</v>
      </c>
      <c r="CU15" s="183" t="s">
        <v>2871</v>
      </c>
      <c r="CV15" s="183" t="s">
        <v>2984</v>
      </c>
      <c r="CW15" s="183" t="s">
        <v>2871</v>
      </c>
      <c r="CX15" s="183" t="s">
        <v>2871</v>
      </c>
      <c r="CY15" s="183" t="s">
        <v>2984</v>
      </c>
      <c r="CZ15" s="183" t="s">
        <v>2871</v>
      </c>
      <c r="DA15" s="183" t="s">
        <v>2871</v>
      </c>
      <c r="DB15" s="183" t="s">
        <v>2984</v>
      </c>
      <c r="DC15" s="183" t="s">
        <v>2871</v>
      </c>
      <c r="DD15" s="183" t="s">
        <v>2871</v>
      </c>
      <c r="DE15" s="183" t="s">
        <v>2984</v>
      </c>
      <c r="DF15" s="183" t="s">
        <v>2871</v>
      </c>
      <c r="DG15" s="183" t="s">
        <v>2871</v>
      </c>
      <c r="DH15" s="183" t="s">
        <v>2984</v>
      </c>
      <c r="DI15" s="183" t="s">
        <v>2871</v>
      </c>
      <c r="DJ15" s="183" t="s">
        <v>2871</v>
      </c>
      <c r="DK15" s="183" t="s">
        <v>2984</v>
      </c>
      <c r="DL15" s="183" t="s">
        <v>2871</v>
      </c>
      <c r="DM15" s="183" t="s">
        <v>2871</v>
      </c>
      <c r="DN15" s="183" t="s">
        <v>2984</v>
      </c>
      <c r="DO15" s="183" t="s">
        <v>2871</v>
      </c>
      <c r="DP15" s="183" t="s">
        <v>2871</v>
      </c>
      <c r="DQ15" s="183" t="s">
        <v>2984</v>
      </c>
      <c r="DR15" s="183" t="s">
        <v>2871</v>
      </c>
      <c r="DS15" s="183" t="s">
        <v>2871</v>
      </c>
      <c r="DT15" s="183" t="s">
        <v>2984</v>
      </c>
      <c r="DU15" s="183" t="s">
        <v>2871</v>
      </c>
      <c r="DV15" s="183" t="s">
        <v>2871</v>
      </c>
      <c r="DW15" s="183" t="s">
        <v>2984</v>
      </c>
      <c r="DX15" s="183" t="s">
        <v>2871</v>
      </c>
      <c r="DY15" s="183" t="s">
        <v>2871</v>
      </c>
      <c r="DZ15" s="183" t="s">
        <v>2984</v>
      </c>
      <c r="EA15" s="183" t="s">
        <v>2871</v>
      </c>
      <c r="EB15" s="183" t="s">
        <v>2871</v>
      </c>
      <c r="EC15" s="183" t="s">
        <v>2984</v>
      </c>
      <c r="ED15" s="183" t="s">
        <v>2871</v>
      </c>
      <c r="EE15" s="183" t="s">
        <v>2871</v>
      </c>
      <c r="EF15" s="183" t="s">
        <v>2984</v>
      </c>
      <c r="EG15" s="183" t="s">
        <v>2871</v>
      </c>
      <c r="EH15" s="183" t="s">
        <v>2871</v>
      </c>
      <c r="EI15" s="183" t="s">
        <v>2984</v>
      </c>
      <c r="EJ15" s="183" t="s">
        <v>2871</v>
      </c>
      <c r="EK15" s="183" t="s">
        <v>2871</v>
      </c>
      <c r="EL15" s="183" t="s">
        <v>2984</v>
      </c>
      <c r="EM15" s="183" t="s">
        <v>2871</v>
      </c>
      <c r="EN15" s="183" t="s">
        <v>2871</v>
      </c>
      <c r="EO15" s="183" t="s">
        <v>2984</v>
      </c>
      <c r="EP15" s="183" t="s">
        <v>2871</v>
      </c>
      <c r="EQ15" s="183" t="s">
        <v>2871</v>
      </c>
      <c r="ER15" s="183" t="s">
        <v>2984</v>
      </c>
      <c r="ES15" s="183" t="s">
        <v>2871</v>
      </c>
      <c r="ET15" s="183" t="s">
        <v>2871</v>
      </c>
    </row>
    <row r="16" spans="1:150" x14ac:dyDescent="0.25">
      <c r="A16" s="1"/>
      <c r="B16" s="184" t="s">
        <v>3000</v>
      </c>
      <c r="C16" s="184" t="s">
        <v>138</v>
      </c>
      <c r="D16" s="184" t="s">
        <v>151</v>
      </c>
      <c r="E16" s="184" t="s">
        <v>3001</v>
      </c>
      <c r="F16" s="184" t="s">
        <v>3002</v>
      </c>
      <c r="G16" s="185" t="s">
        <v>2984</v>
      </c>
      <c r="H16" s="185" t="s">
        <v>2871</v>
      </c>
      <c r="I16" s="185" t="s">
        <v>2871</v>
      </c>
      <c r="J16" s="185" t="s">
        <v>2984</v>
      </c>
      <c r="K16" s="185" t="s">
        <v>2871</v>
      </c>
      <c r="L16" s="185" t="s">
        <v>2871</v>
      </c>
      <c r="M16" s="185" t="s">
        <v>2984</v>
      </c>
      <c r="N16" s="185" t="s">
        <v>2871</v>
      </c>
      <c r="O16" s="185" t="s">
        <v>2871</v>
      </c>
      <c r="P16" s="185" t="s">
        <v>2984</v>
      </c>
      <c r="Q16" s="185" t="s">
        <v>2871</v>
      </c>
      <c r="R16" s="185" t="s">
        <v>2871</v>
      </c>
      <c r="S16" s="185" t="s">
        <v>2984</v>
      </c>
      <c r="T16" s="185" t="s">
        <v>2871</v>
      </c>
      <c r="U16" s="185" t="s">
        <v>2871</v>
      </c>
      <c r="V16" s="185" t="s">
        <v>2984</v>
      </c>
      <c r="W16" s="185" t="s">
        <v>2871</v>
      </c>
      <c r="X16" s="185" t="s">
        <v>2871</v>
      </c>
      <c r="Y16" s="185" t="s">
        <v>2984</v>
      </c>
      <c r="Z16" s="185" t="s">
        <v>2871</v>
      </c>
      <c r="AA16" s="185" t="s">
        <v>2871</v>
      </c>
      <c r="AB16" s="185" t="s">
        <v>2984</v>
      </c>
      <c r="AC16" s="185" t="s">
        <v>2871</v>
      </c>
      <c r="AD16" s="185" t="s">
        <v>2871</v>
      </c>
      <c r="AE16" s="185" t="s">
        <v>2984</v>
      </c>
      <c r="AF16" s="185" t="s">
        <v>2871</v>
      </c>
      <c r="AG16" s="185" t="s">
        <v>2871</v>
      </c>
      <c r="AH16" s="185" t="s">
        <v>2984</v>
      </c>
      <c r="AI16" s="185" t="s">
        <v>2871</v>
      </c>
      <c r="AJ16" s="185" t="s">
        <v>2871</v>
      </c>
      <c r="AK16" s="185" t="s">
        <v>2984</v>
      </c>
      <c r="AL16" s="185" t="s">
        <v>2871</v>
      </c>
      <c r="AM16" s="185" t="s">
        <v>2871</v>
      </c>
      <c r="AN16" s="185" t="s">
        <v>2984</v>
      </c>
      <c r="AO16" s="185" t="s">
        <v>2871</v>
      </c>
      <c r="AP16" s="185" t="s">
        <v>2871</v>
      </c>
      <c r="AQ16" s="185" t="s">
        <v>2984</v>
      </c>
      <c r="AR16" s="185" t="s">
        <v>2871</v>
      </c>
      <c r="AS16" s="185" t="s">
        <v>2871</v>
      </c>
      <c r="AT16" s="185" t="s">
        <v>2984</v>
      </c>
      <c r="AU16" s="185" t="s">
        <v>2871</v>
      </c>
      <c r="AV16" s="185" t="s">
        <v>2871</v>
      </c>
      <c r="AW16" s="185" t="s">
        <v>2984</v>
      </c>
      <c r="AX16" s="185" t="s">
        <v>2871</v>
      </c>
      <c r="AY16" s="185" t="s">
        <v>2871</v>
      </c>
      <c r="AZ16" s="185" t="s">
        <v>2984</v>
      </c>
      <c r="BA16" s="185" t="s">
        <v>2871</v>
      </c>
      <c r="BB16" s="185" t="s">
        <v>2871</v>
      </c>
      <c r="BC16" s="185" t="s">
        <v>2984</v>
      </c>
      <c r="BD16" s="185" t="s">
        <v>2871</v>
      </c>
      <c r="BE16" s="185" t="s">
        <v>2871</v>
      </c>
      <c r="BF16" s="185" t="s">
        <v>2984</v>
      </c>
      <c r="BG16" s="185" t="s">
        <v>2871</v>
      </c>
      <c r="BH16" s="185" t="s">
        <v>2871</v>
      </c>
      <c r="BI16" s="185" t="s">
        <v>2984</v>
      </c>
      <c r="BJ16" s="185" t="s">
        <v>2871</v>
      </c>
      <c r="BK16" s="185" t="s">
        <v>2871</v>
      </c>
      <c r="BL16" s="185" t="s">
        <v>2984</v>
      </c>
      <c r="BM16" s="185" t="s">
        <v>2871</v>
      </c>
      <c r="BN16" s="185" t="s">
        <v>2871</v>
      </c>
      <c r="BO16" s="185" t="s">
        <v>2984</v>
      </c>
      <c r="BP16" s="185" t="s">
        <v>2871</v>
      </c>
      <c r="BQ16" s="185" t="s">
        <v>2871</v>
      </c>
      <c r="BR16" s="185" t="s">
        <v>2984</v>
      </c>
      <c r="BS16" s="185" t="s">
        <v>2871</v>
      </c>
      <c r="BT16" s="185" t="s">
        <v>2871</v>
      </c>
      <c r="BU16" s="185" t="s">
        <v>2984</v>
      </c>
      <c r="BV16" s="185" t="s">
        <v>2871</v>
      </c>
      <c r="BW16" s="185" t="s">
        <v>2871</v>
      </c>
      <c r="BX16" s="185" t="s">
        <v>2984</v>
      </c>
      <c r="BY16" s="185" t="s">
        <v>2871</v>
      </c>
      <c r="BZ16" s="185" t="s">
        <v>2871</v>
      </c>
      <c r="CA16" s="185" t="s">
        <v>2984</v>
      </c>
      <c r="CB16" s="185" t="s">
        <v>2871</v>
      </c>
      <c r="CC16" s="185" t="s">
        <v>2871</v>
      </c>
      <c r="CD16" s="185" t="s">
        <v>2984</v>
      </c>
      <c r="CE16" s="185" t="s">
        <v>2871</v>
      </c>
      <c r="CF16" s="185" t="s">
        <v>2871</v>
      </c>
      <c r="CG16" s="185" t="s">
        <v>2984</v>
      </c>
      <c r="CH16" s="185" t="s">
        <v>2871</v>
      </c>
      <c r="CI16" s="185" t="s">
        <v>2871</v>
      </c>
      <c r="CJ16" s="185" t="s">
        <v>2984</v>
      </c>
      <c r="CK16" s="185" t="s">
        <v>2871</v>
      </c>
      <c r="CL16" s="185" t="s">
        <v>2871</v>
      </c>
      <c r="CM16" s="185" t="s">
        <v>2984</v>
      </c>
      <c r="CN16" s="185" t="s">
        <v>2871</v>
      </c>
      <c r="CO16" s="185" t="s">
        <v>2871</v>
      </c>
      <c r="CP16" s="185" t="s">
        <v>2984</v>
      </c>
      <c r="CQ16" s="185" t="s">
        <v>2871</v>
      </c>
      <c r="CR16" s="185" t="s">
        <v>2871</v>
      </c>
      <c r="CS16" s="185" t="s">
        <v>2984</v>
      </c>
      <c r="CT16" s="185" t="s">
        <v>2871</v>
      </c>
      <c r="CU16" s="185" t="s">
        <v>2871</v>
      </c>
      <c r="CV16" s="185" t="s">
        <v>2984</v>
      </c>
      <c r="CW16" s="185" t="s">
        <v>2871</v>
      </c>
      <c r="CX16" s="185" t="s">
        <v>2871</v>
      </c>
      <c r="CY16" s="185" t="s">
        <v>2984</v>
      </c>
      <c r="CZ16" s="185" t="s">
        <v>2871</v>
      </c>
      <c r="DA16" s="185" t="s">
        <v>2871</v>
      </c>
      <c r="DB16" s="185" t="s">
        <v>2984</v>
      </c>
      <c r="DC16" s="185" t="s">
        <v>2871</v>
      </c>
      <c r="DD16" s="185" t="s">
        <v>2871</v>
      </c>
      <c r="DE16" s="185" t="s">
        <v>2984</v>
      </c>
      <c r="DF16" s="185" t="s">
        <v>2871</v>
      </c>
      <c r="DG16" s="185" t="s">
        <v>2871</v>
      </c>
      <c r="DH16" s="185" t="s">
        <v>2984</v>
      </c>
      <c r="DI16" s="185" t="s">
        <v>2871</v>
      </c>
      <c r="DJ16" s="185" t="s">
        <v>2871</v>
      </c>
      <c r="DK16" s="185" t="s">
        <v>2984</v>
      </c>
      <c r="DL16" s="185" t="s">
        <v>2871</v>
      </c>
      <c r="DM16" s="185" t="s">
        <v>2871</v>
      </c>
      <c r="DN16" s="185" t="s">
        <v>2984</v>
      </c>
      <c r="DO16" s="185" t="s">
        <v>2871</v>
      </c>
      <c r="DP16" s="185" t="s">
        <v>2871</v>
      </c>
      <c r="DQ16" s="185" t="s">
        <v>2984</v>
      </c>
      <c r="DR16" s="185" t="s">
        <v>2871</v>
      </c>
      <c r="DS16" s="185" t="s">
        <v>2871</v>
      </c>
      <c r="DT16" s="185" t="s">
        <v>2984</v>
      </c>
      <c r="DU16" s="185" t="s">
        <v>2871</v>
      </c>
      <c r="DV16" s="185" t="s">
        <v>2871</v>
      </c>
      <c r="DW16" s="185" t="s">
        <v>2984</v>
      </c>
      <c r="DX16" s="185" t="s">
        <v>2871</v>
      </c>
      <c r="DY16" s="185" t="s">
        <v>2871</v>
      </c>
      <c r="DZ16" s="185" t="s">
        <v>2984</v>
      </c>
      <c r="EA16" s="185" t="s">
        <v>2871</v>
      </c>
      <c r="EB16" s="185" t="s">
        <v>2871</v>
      </c>
      <c r="EC16" s="185" t="s">
        <v>2984</v>
      </c>
      <c r="ED16" s="185" t="s">
        <v>2871</v>
      </c>
      <c r="EE16" s="185" t="s">
        <v>2871</v>
      </c>
      <c r="EF16" s="185" t="s">
        <v>2984</v>
      </c>
      <c r="EG16" s="185" t="s">
        <v>2871</v>
      </c>
      <c r="EH16" s="185" t="s">
        <v>2871</v>
      </c>
      <c r="EI16" s="185" t="s">
        <v>2984</v>
      </c>
      <c r="EJ16" s="185" t="s">
        <v>2871</v>
      </c>
      <c r="EK16" s="185" t="s">
        <v>2871</v>
      </c>
      <c r="EL16" s="185" t="s">
        <v>2984</v>
      </c>
      <c r="EM16" s="185" t="s">
        <v>2871</v>
      </c>
      <c r="EN16" s="185" t="s">
        <v>2871</v>
      </c>
      <c r="EO16" s="185" t="s">
        <v>2984</v>
      </c>
      <c r="EP16" s="185" t="s">
        <v>2871</v>
      </c>
      <c r="EQ16" s="185" t="s">
        <v>2871</v>
      </c>
      <c r="ER16" s="185" t="s">
        <v>2984</v>
      </c>
      <c r="ES16" s="185" t="s">
        <v>2871</v>
      </c>
      <c r="ET16" s="185" t="s">
        <v>2871</v>
      </c>
    </row>
    <row r="17" spans="1:150" x14ac:dyDescent="0.25">
      <c r="A17" s="1"/>
      <c r="B17" s="184" t="s">
        <v>3003</v>
      </c>
      <c r="C17" s="184" t="s">
        <v>138</v>
      </c>
      <c r="D17" s="184" t="s">
        <v>151</v>
      </c>
      <c r="E17" s="184" t="s">
        <v>3004</v>
      </c>
      <c r="F17" s="184" t="s">
        <v>3005</v>
      </c>
      <c r="G17" s="185" t="s">
        <v>2984</v>
      </c>
      <c r="H17" s="185" t="s">
        <v>1018</v>
      </c>
      <c r="I17" s="185" t="s">
        <v>1018</v>
      </c>
      <c r="J17" s="185" t="s">
        <v>2984</v>
      </c>
      <c r="K17" s="185" t="s">
        <v>1018</v>
      </c>
      <c r="L17" s="185" t="s">
        <v>1018</v>
      </c>
      <c r="M17" s="185" t="s">
        <v>2984</v>
      </c>
      <c r="N17" s="185" t="s">
        <v>1018</v>
      </c>
      <c r="O17" s="185" t="s">
        <v>1018</v>
      </c>
      <c r="P17" s="185" t="s">
        <v>2984</v>
      </c>
      <c r="Q17" s="185" t="s">
        <v>1018</v>
      </c>
      <c r="R17" s="185" t="s">
        <v>1018</v>
      </c>
      <c r="S17" s="185" t="s">
        <v>2984</v>
      </c>
      <c r="T17" s="185" t="s">
        <v>1018</v>
      </c>
      <c r="U17" s="185" t="s">
        <v>1018</v>
      </c>
      <c r="V17" s="185" t="s">
        <v>2984</v>
      </c>
      <c r="W17" s="185" t="s">
        <v>1018</v>
      </c>
      <c r="X17" s="185" t="s">
        <v>1018</v>
      </c>
      <c r="Y17" s="185" t="s">
        <v>2984</v>
      </c>
      <c r="Z17" s="185" t="s">
        <v>1018</v>
      </c>
      <c r="AA17" s="185" t="s">
        <v>1018</v>
      </c>
      <c r="AB17" s="185" t="s">
        <v>2984</v>
      </c>
      <c r="AC17" s="185" t="s">
        <v>1018</v>
      </c>
      <c r="AD17" s="185" t="s">
        <v>1018</v>
      </c>
      <c r="AE17" s="185" t="s">
        <v>2984</v>
      </c>
      <c r="AF17" s="185" t="s">
        <v>1018</v>
      </c>
      <c r="AG17" s="185" t="s">
        <v>1018</v>
      </c>
      <c r="AH17" s="185" t="s">
        <v>2984</v>
      </c>
      <c r="AI17" s="185" t="s">
        <v>1018</v>
      </c>
      <c r="AJ17" s="185" t="s">
        <v>1018</v>
      </c>
      <c r="AK17" s="185" t="s">
        <v>2984</v>
      </c>
      <c r="AL17" s="185" t="s">
        <v>1018</v>
      </c>
      <c r="AM17" s="185" t="s">
        <v>1018</v>
      </c>
      <c r="AN17" s="185" t="s">
        <v>2984</v>
      </c>
      <c r="AO17" s="185" t="s">
        <v>1018</v>
      </c>
      <c r="AP17" s="185" t="s">
        <v>1018</v>
      </c>
      <c r="AQ17" s="185" t="s">
        <v>2984</v>
      </c>
      <c r="AR17" s="185" t="s">
        <v>1018</v>
      </c>
      <c r="AS17" s="185" t="s">
        <v>1018</v>
      </c>
      <c r="AT17" s="185" t="s">
        <v>2984</v>
      </c>
      <c r="AU17" s="185" t="s">
        <v>1018</v>
      </c>
      <c r="AV17" s="185" t="s">
        <v>1018</v>
      </c>
      <c r="AW17" s="185" t="s">
        <v>2984</v>
      </c>
      <c r="AX17" s="185" t="s">
        <v>1018</v>
      </c>
      <c r="AY17" s="185" t="s">
        <v>1018</v>
      </c>
      <c r="AZ17" s="185" t="s">
        <v>2984</v>
      </c>
      <c r="BA17" s="185" t="s">
        <v>1018</v>
      </c>
      <c r="BB17" s="185" t="s">
        <v>1018</v>
      </c>
      <c r="BC17" s="185" t="s">
        <v>2984</v>
      </c>
      <c r="BD17" s="185" t="s">
        <v>1018</v>
      </c>
      <c r="BE17" s="185" t="s">
        <v>1018</v>
      </c>
      <c r="BF17" s="185" t="s">
        <v>2984</v>
      </c>
      <c r="BG17" s="185" t="s">
        <v>1018</v>
      </c>
      <c r="BH17" s="185" t="s">
        <v>1018</v>
      </c>
      <c r="BI17" s="185" t="s">
        <v>2984</v>
      </c>
      <c r="BJ17" s="185" t="s">
        <v>1018</v>
      </c>
      <c r="BK17" s="185" t="s">
        <v>1018</v>
      </c>
      <c r="BL17" s="185" t="s">
        <v>2984</v>
      </c>
      <c r="BM17" s="185" t="s">
        <v>1018</v>
      </c>
      <c r="BN17" s="185" t="s">
        <v>1018</v>
      </c>
      <c r="BO17" s="185" t="s">
        <v>2984</v>
      </c>
      <c r="BP17" s="185" t="s">
        <v>1018</v>
      </c>
      <c r="BQ17" s="185" t="s">
        <v>1018</v>
      </c>
      <c r="BR17" s="185" t="s">
        <v>2984</v>
      </c>
      <c r="BS17" s="185" t="s">
        <v>1018</v>
      </c>
      <c r="BT17" s="185" t="s">
        <v>1018</v>
      </c>
      <c r="BU17" s="185" t="s">
        <v>2984</v>
      </c>
      <c r="BV17" s="185" t="s">
        <v>1018</v>
      </c>
      <c r="BW17" s="185" t="s">
        <v>1018</v>
      </c>
      <c r="BX17" s="185" t="s">
        <v>2984</v>
      </c>
      <c r="BY17" s="185" t="s">
        <v>1018</v>
      </c>
      <c r="BZ17" s="185" t="s">
        <v>1018</v>
      </c>
      <c r="CA17" s="185" t="s">
        <v>2984</v>
      </c>
      <c r="CB17" s="185" t="s">
        <v>1018</v>
      </c>
      <c r="CC17" s="185" t="s">
        <v>1018</v>
      </c>
      <c r="CD17" s="185" t="s">
        <v>2984</v>
      </c>
      <c r="CE17" s="185" t="s">
        <v>1018</v>
      </c>
      <c r="CF17" s="185" t="s">
        <v>1018</v>
      </c>
      <c r="CG17" s="185" t="s">
        <v>2984</v>
      </c>
      <c r="CH17" s="185" t="s">
        <v>1018</v>
      </c>
      <c r="CI17" s="185" t="s">
        <v>1018</v>
      </c>
      <c r="CJ17" s="185" t="s">
        <v>2984</v>
      </c>
      <c r="CK17" s="185" t="s">
        <v>1018</v>
      </c>
      <c r="CL17" s="185" t="s">
        <v>1018</v>
      </c>
      <c r="CM17" s="185" t="s">
        <v>2984</v>
      </c>
      <c r="CN17" s="185" t="s">
        <v>1018</v>
      </c>
      <c r="CO17" s="185" t="s">
        <v>1018</v>
      </c>
      <c r="CP17" s="185" t="s">
        <v>2984</v>
      </c>
      <c r="CQ17" s="185" t="s">
        <v>1018</v>
      </c>
      <c r="CR17" s="185" t="s">
        <v>1018</v>
      </c>
      <c r="CS17" s="185" t="s">
        <v>2984</v>
      </c>
      <c r="CT17" s="185" t="s">
        <v>1018</v>
      </c>
      <c r="CU17" s="185" t="s">
        <v>1018</v>
      </c>
      <c r="CV17" s="185" t="s">
        <v>2984</v>
      </c>
      <c r="CW17" s="185" t="s">
        <v>1018</v>
      </c>
      <c r="CX17" s="185" t="s">
        <v>1018</v>
      </c>
      <c r="CY17" s="185" t="s">
        <v>2984</v>
      </c>
      <c r="CZ17" s="185" t="s">
        <v>1018</v>
      </c>
      <c r="DA17" s="185" t="s">
        <v>1018</v>
      </c>
      <c r="DB17" s="185" t="s">
        <v>2984</v>
      </c>
      <c r="DC17" s="185" t="s">
        <v>1018</v>
      </c>
      <c r="DD17" s="185" t="s">
        <v>1018</v>
      </c>
      <c r="DE17" s="185" t="s">
        <v>2984</v>
      </c>
      <c r="DF17" s="185" t="s">
        <v>1018</v>
      </c>
      <c r="DG17" s="185" t="s">
        <v>1018</v>
      </c>
      <c r="DH17" s="185" t="s">
        <v>2984</v>
      </c>
      <c r="DI17" s="185" t="s">
        <v>1018</v>
      </c>
      <c r="DJ17" s="185" t="s">
        <v>1018</v>
      </c>
      <c r="DK17" s="185" t="s">
        <v>2984</v>
      </c>
      <c r="DL17" s="185" t="s">
        <v>1018</v>
      </c>
      <c r="DM17" s="185" t="s">
        <v>1018</v>
      </c>
      <c r="DN17" s="185" t="s">
        <v>2984</v>
      </c>
      <c r="DO17" s="185" t="s">
        <v>1018</v>
      </c>
      <c r="DP17" s="185" t="s">
        <v>1018</v>
      </c>
      <c r="DQ17" s="185" t="s">
        <v>2984</v>
      </c>
      <c r="DR17" s="185" t="s">
        <v>1018</v>
      </c>
      <c r="DS17" s="185" t="s">
        <v>1018</v>
      </c>
      <c r="DT17" s="185" t="s">
        <v>2984</v>
      </c>
      <c r="DU17" s="185" t="s">
        <v>1018</v>
      </c>
      <c r="DV17" s="185" t="s">
        <v>1018</v>
      </c>
      <c r="DW17" s="185" t="s">
        <v>2984</v>
      </c>
      <c r="DX17" s="185" t="s">
        <v>1018</v>
      </c>
      <c r="DY17" s="185" t="s">
        <v>1018</v>
      </c>
      <c r="DZ17" s="185" t="s">
        <v>2984</v>
      </c>
      <c r="EA17" s="185" t="s">
        <v>1018</v>
      </c>
      <c r="EB17" s="185" t="s">
        <v>1018</v>
      </c>
      <c r="EC17" s="185" t="s">
        <v>2984</v>
      </c>
      <c r="ED17" s="185" t="s">
        <v>1018</v>
      </c>
      <c r="EE17" s="185" t="s">
        <v>1018</v>
      </c>
      <c r="EF17" s="185" t="s">
        <v>2984</v>
      </c>
      <c r="EG17" s="185" t="s">
        <v>1018</v>
      </c>
      <c r="EH17" s="185" t="s">
        <v>1018</v>
      </c>
      <c r="EI17" s="185" t="s">
        <v>2984</v>
      </c>
      <c r="EJ17" s="185" t="s">
        <v>1018</v>
      </c>
      <c r="EK17" s="185" t="s">
        <v>1018</v>
      </c>
      <c r="EL17" s="185" t="s">
        <v>2984</v>
      </c>
      <c r="EM17" s="185" t="s">
        <v>1018</v>
      </c>
      <c r="EN17" s="185" t="s">
        <v>1018</v>
      </c>
      <c r="EO17" s="185" t="s">
        <v>2984</v>
      </c>
      <c r="EP17" s="185" t="s">
        <v>1018</v>
      </c>
      <c r="EQ17" s="185" t="s">
        <v>1018</v>
      </c>
      <c r="ER17" s="185" t="s">
        <v>2984</v>
      </c>
      <c r="ES17" s="185" t="s">
        <v>1018</v>
      </c>
      <c r="ET17" s="185" t="s">
        <v>1018</v>
      </c>
    </row>
    <row r="18" spans="1:150" x14ac:dyDescent="0.25">
      <c r="A18" s="1"/>
      <c r="B18" s="183" t="s">
        <v>3006</v>
      </c>
      <c r="C18" s="183" t="s">
        <v>195</v>
      </c>
      <c r="D18" s="183" t="s">
        <v>1080</v>
      </c>
      <c r="E18" s="183" t="s">
        <v>3007</v>
      </c>
      <c r="F18" s="183" t="s">
        <v>3008</v>
      </c>
      <c r="G18" s="183" t="s">
        <v>2984</v>
      </c>
      <c r="H18" s="183" t="s">
        <v>2871</v>
      </c>
      <c r="I18" s="183" t="s">
        <v>2871</v>
      </c>
      <c r="J18" s="183" t="s">
        <v>2984</v>
      </c>
      <c r="K18" s="183" t="s">
        <v>2871</v>
      </c>
      <c r="L18" s="183" t="s">
        <v>2871</v>
      </c>
      <c r="M18" s="183" t="s">
        <v>2984</v>
      </c>
      <c r="N18" s="183" t="s">
        <v>2871</v>
      </c>
      <c r="O18" s="183" t="s">
        <v>2871</v>
      </c>
      <c r="P18" s="183" t="s">
        <v>2984</v>
      </c>
      <c r="Q18" s="183" t="s">
        <v>2871</v>
      </c>
      <c r="R18" s="183" t="s">
        <v>2871</v>
      </c>
      <c r="S18" s="183" t="s">
        <v>2984</v>
      </c>
      <c r="T18" s="183" t="s">
        <v>2871</v>
      </c>
      <c r="U18" s="183" t="s">
        <v>2871</v>
      </c>
      <c r="V18" s="183" t="s">
        <v>2984</v>
      </c>
      <c r="W18" s="183" t="s">
        <v>2871</v>
      </c>
      <c r="X18" s="183" t="s">
        <v>2871</v>
      </c>
      <c r="Y18" s="183" t="s">
        <v>2984</v>
      </c>
      <c r="Z18" s="183" t="s">
        <v>2871</v>
      </c>
      <c r="AA18" s="183" t="s">
        <v>2871</v>
      </c>
      <c r="AB18" s="183" t="s">
        <v>2984</v>
      </c>
      <c r="AC18" s="183" t="s">
        <v>2871</v>
      </c>
      <c r="AD18" s="183" t="s">
        <v>2871</v>
      </c>
      <c r="AE18" s="183" t="s">
        <v>2984</v>
      </c>
      <c r="AF18" s="183" t="s">
        <v>2871</v>
      </c>
      <c r="AG18" s="183" t="s">
        <v>2871</v>
      </c>
      <c r="AH18" s="183" t="s">
        <v>2984</v>
      </c>
      <c r="AI18" s="183" t="s">
        <v>2871</v>
      </c>
      <c r="AJ18" s="183" t="s">
        <v>2871</v>
      </c>
      <c r="AK18" s="183" t="s">
        <v>2984</v>
      </c>
      <c r="AL18" s="183" t="s">
        <v>2871</v>
      </c>
      <c r="AM18" s="183" t="s">
        <v>2871</v>
      </c>
      <c r="AN18" s="183" t="s">
        <v>2984</v>
      </c>
      <c r="AO18" s="183" t="s">
        <v>2871</v>
      </c>
      <c r="AP18" s="183" t="s">
        <v>2871</v>
      </c>
      <c r="AQ18" s="183" t="s">
        <v>2984</v>
      </c>
      <c r="AR18" s="183" t="s">
        <v>2871</v>
      </c>
      <c r="AS18" s="183" t="s">
        <v>2871</v>
      </c>
      <c r="AT18" s="183" t="s">
        <v>2984</v>
      </c>
      <c r="AU18" s="183" t="s">
        <v>2871</v>
      </c>
      <c r="AV18" s="183" t="s">
        <v>2871</v>
      </c>
      <c r="AW18" s="183" t="s">
        <v>2984</v>
      </c>
      <c r="AX18" s="183" t="s">
        <v>2871</v>
      </c>
      <c r="AY18" s="183" t="s">
        <v>2871</v>
      </c>
      <c r="AZ18" s="183" t="s">
        <v>2984</v>
      </c>
      <c r="BA18" s="183" t="s">
        <v>2871</v>
      </c>
      <c r="BB18" s="183" t="s">
        <v>2871</v>
      </c>
      <c r="BC18" s="183" t="s">
        <v>2984</v>
      </c>
      <c r="BD18" s="183" t="s">
        <v>2871</v>
      </c>
      <c r="BE18" s="183" t="s">
        <v>2871</v>
      </c>
      <c r="BF18" s="183" t="s">
        <v>2984</v>
      </c>
      <c r="BG18" s="183" t="s">
        <v>2871</v>
      </c>
      <c r="BH18" s="183" t="s">
        <v>2871</v>
      </c>
      <c r="BI18" s="183" t="s">
        <v>2984</v>
      </c>
      <c r="BJ18" s="183" t="s">
        <v>2871</v>
      </c>
      <c r="BK18" s="183" t="s">
        <v>2871</v>
      </c>
      <c r="BL18" s="183" t="s">
        <v>2984</v>
      </c>
      <c r="BM18" s="183" t="s">
        <v>2871</v>
      </c>
      <c r="BN18" s="183" t="s">
        <v>2871</v>
      </c>
      <c r="BO18" s="183" t="s">
        <v>2984</v>
      </c>
      <c r="BP18" s="183" t="s">
        <v>2871</v>
      </c>
      <c r="BQ18" s="183" t="s">
        <v>2871</v>
      </c>
      <c r="BR18" s="183" t="s">
        <v>2984</v>
      </c>
      <c r="BS18" s="183" t="s">
        <v>2871</v>
      </c>
      <c r="BT18" s="183" t="s">
        <v>2871</v>
      </c>
      <c r="BU18" s="183" t="s">
        <v>2984</v>
      </c>
      <c r="BV18" s="183" t="s">
        <v>2871</v>
      </c>
      <c r="BW18" s="183" t="s">
        <v>2871</v>
      </c>
      <c r="BX18" s="183" t="s">
        <v>2984</v>
      </c>
      <c r="BY18" s="183" t="s">
        <v>2871</v>
      </c>
      <c r="BZ18" s="183" t="s">
        <v>2871</v>
      </c>
      <c r="CA18" s="183" t="s">
        <v>2984</v>
      </c>
      <c r="CB18" s="183" t="s">
        <v>2871</v>
      </c>
      <c r="CC18" s="183" t="s">
        <v>2871</v>
      </c>
      <c r="CD18" s="183" t="s">
        <v>2984</v>
      </c>
      <c r="CE18" s="183" t="s">
        <v>2871</v>
      </c>
      <c r="CF18" s="183" t="s">
        <v>2871</v>
      </c>
      <c r="CG18" s="183" t="s">
        <v>2984</v>
      </c>
      <c r="CH18" s="183" t="s">
        <v>2871</v>
      </c>
      <c r="CI18" s="183" t="s">
        <v>2871</v>
      </c>
      <c r="CJ18" s="183" t="s">
        <v>2984</v>
      </c>
      <c r="CK18" s="183" t="s">
        <v>2871</v>
      </c>
      <c r="CL18" s="183" t="s">
        <v>2871</v>
      </c>
      <c r="CM18" s="183" t="s">
        <v>2984</v>
      </c>
      <c r="CN18" s="183" t="s">
        <v>2871</v>
      </c>
      <c r="CO18" s="183" t="s">
        <v>2871</v>
      </c>
      <c r="CP18" s="183" t="s">
        <v>2984</v>
      </c>
      <c r="CQ18" s="183" t="s">
        <v>2871</v>
      </c>
      <c r="CR18" s="183" t="s">
        <v>2871</v>
      </c>
      <c r="CS18" s="183" t="s">
        <v>2984</v>
      </c>
      <c r="CT18" s="183" t="s">
        <v>2871</v>
      </c>
      <c r="CU18" s="183" t="s">
        <v>2871</v>
      </c>
      <c r="CV18" s="183" t="s">
        <v>2984</v>
      </c>
      <c r="CW18" s="183" t="s">
        <v>2871</v>
      </c>
      <c r="CX18" s="183" t="s">
        <v>2871</v>
      </c>
      <c r="CY18" s="183" t="s">
        <v>2984</v>
      </c>
      <c r="CZ18" s="183" t="s">
        <v>2871</v>
      </c>
      <c r="DA18" s="183" t="s">
        <v>2871</v>
      </c>
      <c r="DB18" s="183" t="s">
        <v>2984</v>
      </c>
      <c r="DC18" s="183" t="s">
        <v>2871</v>
      </c>
      <c r="DD18" s="183" t="s">
        <v>2871</v>
      </c>
      <c r="DE18" s="183" t="s">
        <v>2984</v>
      </c>
      <c r="DF18" s="183" t="s">
        <v>2871</v>
      </c>
      <c r="DG18" s="183" t="s">
        <v>2871</v>
      </c>
      <c r="DH18" s="183" t="s">
        <v>2984</v>
      </c>
      <c r="DI18" s="183" t="s">
        <v>2871</v>
      </c>
      <c r="DJ18" s="183" t="s">
        <v>2871</v>
      </c>
      <c r="DK18" s="183" t="s">
        <v>2984</v>
      </c>
      <c r="DL18" s="183" t="s">
        <v>2871</v>
      </c>
      <c r="DM18" s="183" t="s">
        <v>2871</v>
      </c>
      <c r="DN18" s="183" t="s">
        <v>2984</v>
      </c>
      <c r="DO18" s="183" t="s">
        <v>2871</v>
      </c>
      <c r="DP18" s="183" t="s">
        <v>2871</v>
      </c>
      <c r="DQ18" s="183" t="s">
        <v>2984</v>
      </c>
      <c r="DR18" s="183" t="s">
        <v>2871</v>
      </c>
      <c r="DS18" s="183" t="s">
        <v>2871</v>
      </c>
      <c r="DT18" s="183" t="s">
        <v>2984</v>
      </c>
      <c r="DU18" s="183" t="s">
        <v>2871</v>
      </c>
      <c r="DV18" s="183" t="s">
        <v>2871</v>
      </c>
      <c r="DW18" s="183" t="s">
        <v>2984</v>
      </c>
      <c r="DX18" s="183" t="s">
        <v>2871</v>
      </c>
      <c r="DY18" s="183" t="s">
        <v>2871</v>
      </c>
      <c r="DZ18" s="183" t="s">
        <v>2984</v>
      </c>
      <c r="EA18" s="183" t="s">
        <v>2871</v>
      </c>
      <c r="EB18" s="183" t="s">
        <v>2871</v>
      </c>
      <c r="EC18" s="183" t="s">
        <v>2984</v>
      </c>
      <c r="ED18" s="183" t="s">
        <v>2871</v>
      </c>
      <c r="EE18" s="183" t="s">
        <v>2871</v>
      </c>
      <c r="EF18" s="183" t="s">
        <v>2984</v>
      </c>
      <c r="EG18" s="183" t="s">
        <v>2871</v>
      </c>
      <c r="EH18" s="183" t="s">
        <v>2871</v>
      </c>
      <c r="EI18" s="183" t="s">
        <v>2984</v>
      </c>
      <c r="EJ18" s="183" t="s">
        <v>2871</v>
      </c>
      <c r="EK18" s="183" t="s">
        <v>2871</v>
      </c>
      <c r="EL18" s="183" t="s">
        <v>2984</v>
      </c>
      <c r="EM18" s="183" t="s">
        <v>2871</v>
      </c>
      <c r="EN18" s="183" t="s">
        <v>2871</v>
      </c>
      <c r="EO18" s="183" t="s">
        <v>2984</v>
      </c>
      <c r="EP18" s="183" t="s">
        <v>2871</v>
      </c>
      <c r="EQ18" s="183" t="s">
        <v>2871</v>
      </c>
      <c r="ER18" s="183" t="s">
        <v>2984</v>
      </c>
      <c r="ES18" s="183" t="s">
        <v>2871</v>
      </c>
      <c r="ET18" s="183" t="s">
        <v>2871</v>
      </c>
    </row>
    <row r="19" spans="1:150" x14ac:dyDescent="0.25">
      <c r="A19" s="1"/>
      <c r="B19" s="184" t="s">
        <v>3009</v>
      </c>
      <c r="C19" s="184" t="s">
        <v>195</v>
      </c>
      <c r="D19" s="184" t="s">
        <v>1080</v>
      </c>
      <c r="E19" s="184" t="s">
        <v>3010</v>
      </c>
      <c r="F19" s="184" t="s">
        <v>3011</v>
      </c>
      <c r="G19" s="185" t="s">
        <v>2984</v>
      </c>
      <c r="H19" s="185" t="s">
        <v>2871</v>
      </c>
      <c r="I19" s="185" t="s">
        <v>2871</v>
      </c>
      <c r="J19" s="185" t="s">
        <v>2984</v>
      </c>
      <c r="K19" s="185" t="s">
        <v>2871</v>
      </c>
      <c r="L19" s="185" t="s">
        <v>2871</v>
      </c>
      <c r="M19" s="185" t="s">
        <v>2984</v>
      </c>
      <c r="N19" s="185" t="s">
        <v>2871</v>
      </c>
      <c r="O19" s="185" t="s">
        <v>2871</v>
      </c>
      <c r="P19" s="185" t="s">
        <v>2984</v>
      </c>
      <c r="Q19" s="185" t="s">
        <v>2871</v>
      </c>
      <c r="R19" s="185" t="s">
        <v>2871</v>
      </c>
      <c r="S19" s="185" t="s">
        <v>2984</v>
      </c>
      <c r="T19" s="185" t="s">
        <v>2871</v>
      </c>
      <c r="U19" s="185" t="s">
        <v>2871</v>
      </c>
      <c r="V19" s="185" t="s">
        <v>2984</v>
      </c>
      <c r="W19" s="185" t="s">
        <v>2871</v>
      </c>
      <c r="X19" s="185" t="s">
        <v>2871</v>
      </c>
      <c r="Y19" s="185" t="s">
        <v>2984</v>
      </c>
      <c r="Z19" s="185" t="s">
        <v>2871</v>
      </c>
      <c r="AA19" s="185" t="s">
        <v>2871</v>
      </c>
      <c r="AB19" s="185" t="s">
        <v>2984</v>
      </c>
      <c r="AC19" s="185" t="s">
        <v>2871</v>
      </c>
      <c r="AD19" s="185" t="s">
        <v>2871</v>
      </c>
      <c r="AE19" s="185" t="s">
        <v>2984</v>
      </c>
      <c r="AF19" s="185" t="s">
        <v>2871</v>
      </c>
      <c r="AG19" s="185" t="s">
        <v>2871</v>
      </c>
      <c r="AH19" s="185" t="s">
        <v>2984</v>
      </c>
      <c r="AI19" s="185" t="s">
        <v>2871</v>
      </c>
      <c r="AJ19" s="185" t="s">
        <v>2871</v>
      </c>
      <c r="AK19" s="185" t="s">
        <v>2984</v>
      </c>
      <c r="AL19" s="185" t="s">
        <v>2871</v>
      </c>
      <c r="AM19" s="185" t="s">
        <v>2871</v>
      </c>
      <c r="AN19" s="185" t="s">
        <v>2984</v>
      </c>
      <c r="AO19" s="185" t="s">
        <v>2871</v>
      </c>
      <c r="AP19" s="185" t="s">
        <v>2871</v>
      </c>
      <c r="AQ19" s="185" t="s">
        <v>2984</v>
      </c>
      <c r="AR19" s="185" t="s">
        <v>2871</v>
      </c>
      <c r="AS19" s="185" t="s">
        <v>2871</v>
      </c>
      <c r="AT19" s="185" t="s">
        <v>2984</v>
      </c>
      <c r="AU19" s="185" t="s">
        <v>2871</v>
      </c>
      <c r="AV19" s="185" t="s">
        <v>2871</v>
      </c>
      <c r="AW19" s="185" t="s">
        <v>2984</v>
      </c>
      <c r="AX19" s="185" t="s">
        <v>2871</v>
      </c>
      <c r="AY19" s="185" t="s">
        <v>2871</v>
      </c>
      <c r="AZ19" s="185" t="s">
        <v>2984</v>
      </c>
      <c r="BA19" s="185" t="s">
        <v>2871</v>
      </c>
      <c r="BB19" s="185" t="s">
        <v>2871</v>
      </c>
      <c r="BC19" s="185" t="s">
        <v>2984</v>
      </c>
      <c r="BD19" s="185" t="s">
        <v>2871</v>
      </c>
      <c r="BE19" s="185" t="s">
        <v>2871</v>
      </c>
      <c r="BF19" s="185" t="s">
        <v>2984</v>
      </c>
      <c r="BG19" s="185" t="s">
        <v>2871</v>
      </c>
      <c r="BH19" s="185" t="s">
        <v>2871</v>
      </c>
      <c r="BI19" s="185" t="s">
        <v>2984</v>
      </c>
      <c r="BJ19" s="185" t="s">
        <v>2871</v>
      </c>
      <c r="BK19" s="185" t="s">
        <v>2871</v>
      </c>
      <c r="BL19" s="185" t="s">
        <v>2984</v>
      </c>
      <c r="BM19" s="185" t="s">
        <v>2871</v>
      </c>
      <c r="BN19" s="185" t="s">
        <v>2871</v>
      </c>
      <c r="BO19" s="185" t="s">
        <v>2984</v>
      </c>
      <c r="BP19" s="185" t="s">
        <v>2871</v>
      </c>
      <c r="BQ19" s="185" t="s">
        <v>2871</v>
      </c>
      <c r="BR19" s="185" t="s">
        <v>2984</v>
      </c>
      <c r="BS19" s="185" t="s">
        <v>2871</v>
      </c>
      <c r="BT19" s="185" t="s">
        <v>2871</v>
      </c>
      <c r="BU19" s="185" t="s">
        <v>2984</v>
      </c>
      <c r="BV19" s="185" t="s">
        <v>2871</v>
      </c>
      <c r="BW19" s="185" t="s">
        <v>2871</v>
      </c>
      <c r="BX19" s="185" t="s">
        <v>2984</v>
      </c>
      <c r="BY19" s="185" t="s">
        <v>2871</v>
      </c>
      <c r="BZ19" s="185" t="s">
        <v>2871</v>
      </c>
      <c r="CA19" s="185" t="s">
        <v>2984</v>
      </c>
      <c r="CB19" s="185" t="s">
        <v>2871</v>
      </c>
      <c r="CC19" s="185" t="s">
        <v>2871</v>
      </c>
      <c r="CD19" s="185" t="s">
        <v>2984</v>
      </c>
      <c r="CE19" s="185" t="s">
        <v>2871</v>
      </c>
      <c r="CF19" s="185" t="s">
        <v>2871</v>
      </c>
      <c r="CG19" s="185" t="s">
        <v>2984</v>
      </c>
      <c r="CH19" s="185" t="s">
        <v>2871</v>
      </c>
      <c r="CI19" s="185" t="s">
        <v>2871</v>
      </c>
      <c r="CJ19" s="185" t="s">
        <v>2984</v>
      </c>
      <c r="CK19" s="185" t="s">
        <v>2871</v>
      </c>
      <c r="CL19" s="185" t="s">
        <v>2871</v>
      </c>
      <c r="CM19" s="185" t="s">
        <v>2984</v>
      </c>
      <c r="CN19" s="185" t="s">
        <v>2871</v>
      </c>
      <c r="CO19" s="185" t="s">
        <v>2871</v>
      </c>
      <c r="CP19" s="185" t="s">
        <v>2984</v>
      </c>
      <c r="CQ19" s="185" t="s">
        <v>2871</v>
      </c>
      <c r="CR19" s="185" t="s">
        <v>2871</v>
      </c>
      <c r="CS19" s="185" t="s">
        <v>2984</v>
      </c>
      <c r="CT19" s="185" t="s">
        <v>2871</v>
      </c>
      <c r="CU19" s="185" t="s">
        <v>2871</v>
      </c>
      <c r="CV19" s="185" t="s">
        <v>2984</v>
      </c>
      <c r="CW19" s="185" t="s">
        <v>2871</v>
      </c>
      <c r="CX19" s="185" t="s">
        <v>2871</v>
      </c>
      <c r="CY19" s="185" t="s">
        <v>2984</v>
      </c>
      <c r="CZ19" s="185" t="s">
        <v>2871</v>
      </c>
      <c r="DA19" s="185" t="s">
        <v>2871</v>
      </c>
      <c r="DB19" s="185" t="s">
        <v>2984</v>
      </c>
      <c r="DC19" s="185" t="s">
        <v>2871</v>
      </c>
      <c r="DD19" s="185" t="s">
        <v>2871</v>
      </c>
      <c r="DE19" s="185" t="s">
        <v>2984</v>
      </c>
      <c r="DF19" s="185" t="s">
        <v>2871</v>
      </c>
      <c r="DG19" s="185" t="s">
        <v>2871</v>
      </c>
      <c r="DH19" s="185" t="s">
        <v>2984</v>
      </c>
      <c r="DI19" s="185" t="s">
        <v>2871</v>
      </c>
      <c r="DJ19" s="185" t="s">
        <v>2871</v>
      </c>
      <c r="DK19" s="185" t="s">
        <v>2984</v>
      </c>
      <c r="DL19" s="185" t="s">
        <v>2871</v>
      </c>
      <c r="DM19" s="185" t="s">
        <v>2871</v>
      </c>
      <c r="DN19" s="185" t="s">
        <v>2984</v>
      </c>
      <c r="DO19" s="185" t="s">
        <v>2871</v>
      </c>
      <c r="DP19" s="185" t="s">
        <v>2871</v>
      </c>
      <c r="DQ19" s="185" t="s">
        <v>2984</v>
      </c>
      <c r="DR19" s="185" t="s">
        <v>2871</v>
      </c>
      <c r="DS19" s="185" t="s">
        <v>2871</v>
      </c>
      <c r="DT19" s="185" t="s">
        <v>2984</v>
      </c>
      <c r="DU19" s="185" t="s">
        <v>2871</v>
      </c>
      <c r="DV19" s="185" t="s">
        <v>2871</v>
      </c>
      <c r="DW19" s="185" t="s">
        <v>2984</v>
      </c>
      <c r="DX19" s="185" t="s">
        <v>2871</v>
      </c>
      <c r="DY19" s="185" t="s">
        <v>2871</v>
      </c>
      <c r="DZ19" s="185" t="s">
        <v>2984</v>
      </c>
      <c r="EA19" s="185" t="s">
        <v>2871</v>
      </c>
      <c r="EB19" s="185" t="s">
        <v>2871</v>
      </c>
      <c r="EC19" s="185" t="s">
        <v>2984</v>
      </c>
      <c r="ED19" s="185" t="s">
        <v>2871</v>
      </c>
      <c r="EE19" s="185" t="s">
        <v>2871</v>
      </c>
      <c r="EF19" s="185" t="s">
        <v>2984</v>
      </c>
      <c r="EG19" s="185" t="s">
        <v>2871</v>
      </c>
      <c r="EH19" s="185" t="s">
        <v>2871</v>
      </c>
      <c r="EI19" s="185" t="s">
        <v>2984</v>
      </c>
      <c r="EJ19" s="185" t="s">
        <v>2871</v>
      </c>
      <c r="EK19" s="185" t="s">
        <v>2871</v>
      </c>
      <c r="EL19" s="185" t="s">
        <v>2984</v>
      </c>
      <c r="EM19" s="185" t="s">
        <v>2871</v>
      </c>
      <c r="EN19" s="185" t="s">
        <v>2871</v>
      </c>
      <c r="EO19" s="185" t="s">
        <v>2984</v>
      </c>
      <c r="EP19" s="185" t="s">
        <v>2871</v>
      </c>
      <c r="EQ19" s="185" t="s">
        <v>2871</v>
      </c>
      <c r="ER19" s="185" t="s">
        <v>2984</v>
      </c>
      <c r="ES19" s="185" t="s">
        <v>2871</v>
      </c>
      <c r="ET19" s="185" t="s">
        <v>2871</v>
      </c>
    </row>
    <row r="20" spans="1:150" x14ac:dyDescent="0.25">
      <c r="A20" s="1"/>
      <c r="B20" s="184" t="s">
        <v>3012</v>
      </c>
      <c r="C20" s="184" t="s">
        <v>195</v>
      </c>
      <c r="D20" s="184" t="s">
        <v>1080</v>
      </c>
      <c r="E20" s="184" t="s">
        <v>3013</v>
      </c>
      <c r="F20" s="184" t="s">
        <v>3014</v>
      </c>
      <c r="G20" s="185" t="s">
        <v>2984</v>
      </c>
      <c r="H20" s="185" t="s">
        <v>2871</v>
      </c>
      <c r="I20" s="185" t="s">
        <v>2871</v>
      </c>
      <c r="J20" s="185" t="s">
        <v>2984</v>
      </c>
      <c r="K20" s="185" t="s">
        <v>2871</v>
      </c>
      <c r="L20" s="185" t="s">
        <v>2871</v>
      </c>
      <c r="M20" s="185" t="s">
        <v>2984</v>
      </c>
      <c r="N20" s="185" t="s">
        <v>2871</v>
      </c>
      <c r="O20" s="185" t="s">
        <v>2871</v>
      </c>
      <c r="P20" s="185" t="s">
        <v>2984</v>
      </c>
      <c r="Q20" s="185" t="s">
        <v>2871</v>
      </c>
      <c r="R20" s="185" t="s">
        <v>2871</v>
      </c>
      <c r="S20" s="185" t="s">
        <v>2984</v>
      </c>
      <c r="T20" s="185" t="s">
        <v>2871</v>
      </c>
      <c r="U20" s="185" t="s">
        <v>2871</v>
      </c>
      <c r="V20" s="185" t="s">
        <v>2984</v>
      </c>
      <c r="W20" s="185" t="s">
        <v>2871</v>
      </c>
      <c r="X20" s="185" t="s">
        <v>2871</v>
      </c>
      <c r="Y20" s="185" t="s">
        <v>2984</v>
      </c>
      <c r="Z20" s="185" t="s">
        <v>2871</v>
      </c>
      <c r="AA20" s="185" t="s">
        <v>2871</v>
      </c>
      <c r="AB20" s="185" t="s">
        <v>2984</v>
      </c>
      <c r="AC20" s="185" t="s">
        <v>2871</v>
      </c>
      <c r="AD20" s="185" t="s">
        <v>2871</v>
      </c>
      <c r="AE20" s="185" t="s">
        <v>2984</v>
      </c>
      <c r="AF20" s="185" t="s">
        <v>2871</v>
      </c>
      <c r="AG20" s="185" t="s">
        <v>2871</v>
      </c>
      <c r="AH20" s="185" t="s">
        <v>2984</v>
      </c>
      <c r="AI20" s="185" t="s">
        <v>2871</v>
      </c>
      <c r="AJ20" s="185" t="s">
        <v>2871</v>
      </c>
      <c r="AK20" s="185" t="s">
        <v>2984</v>
      </c>
      <c r="AL20" s="185" t="s">
        <v>2871</v>
      </c>
      <c r="AM20" s="185" t="s">
        <v>2871</v>
      </c>
      <c r="AN20" s="185" t="s">
        <v>2984</v>
      </c>
      <c r="AO20" s="185" t="s">
        <v>2871</v>
      </c>
      <c r="AP20" s="185" t="s">
        <v>2871</v>
      </c>
      <c r="AQ20" s="185" t="s">
        <v>2984</v>
      </c>
      <c r="AR20" s="185" t="s">
        <v>2871</v>
      </c>
      <c r="AS20" s="185" t="s">
        <v>2871</v>
      </c>
      <c r="AT20" s="185" t="s">
        <v>2984</v>
      </c>
      <c r="AU20" s="185" t="s">
        <v>2871</v>
      </c>
      <c r="AV20" s="185" t="s">
        <v>2871</v>
      </c>
      <c r="AW20" s="185" t="s">
        <v>2984</v>
      </c>
      <c r="AX20" s="185" t="s">
        <v>2871</v>
      </c>
      <c r="AY20" s="185" t="s">
        <v>2871</v>
      </c>
      <c r="AZ20" s="185" t="s">
        <v>2984</v>
      </c>
      <c r="BA20" s="185" t="s">
        <v>2871</v>
      </c>
      <c r="BB20" s="185" t="s">
        <v>2871</v>
      </c>
      <c r="BC20" s="185" t="s">
        <v>2984</v>
      </c>
      <c r="BD20" s="185" t="s">
        <v>2871</v>
      </c>
      <c r="BE20" s="185" t="s">
        <v>2871</v>
      </c>
      <c r="BF20" s="185" t="s">
        <v>2984</v>
      </c>
      <c r="BG20" s="185" t="s">
        <v>2871</v>
      </c>
      <c r="BH20" s="185" t="s">
        <v>2871</v>
      </c>
      <c r="BI20" s="185" t="s">
        <v>2984</v>
      </c>
      <c r="BJ20" s="185" t="s">
        <v>2871</v>
      </c>
      <c r="BK20" s="185" t="s">
        <v>2871</v>
      </c>
      <c r="BL20" s="185" t="s">
        <v>2984</v>
      </c>
      <c r="BM20" s="185" t="s">
        <v>2871</v>
      </c>
      <c r="BN20" s="185" t="s">
        <v>2871</v>
      </c>
      <c r="BO20" s="185" t="s">
        <v>2984</v>
      </c>
      <c r="BP20" s="185" t="s">
        <v>2871</v>
      </c>
      <c r="BQ20" s="185" t="s">
        <v>2871</v>
      </c>
      <c r="BR20" s="185" t="s">
        <v>2984</v>
      </c>
      <c r="BS20" s="185" t="s">
        <v>2871</v>
      </c>
      <c r="BT20" s="185" t="s">
        <v>2871</v>
      </c>
      <c r="BU20" s="185" t="s">
        <v>2984</v>
      </c>
      <c r="BV20" s="185" t="s">
        <v>2871</v>
      </c>
      <c r="BW20" s="185" t="s">
        <v>2871</v>
      </c>
      <c r="BX20" s="185" t="s">
        <v>2984</v>
      </c>
      <c r="BY20" s="185" t="s">
        <v>2871</v>
      </c>
      <c r="BZ20" s="185" t="s">
        <v>2871</v>
      </c>
      <c r="CA20" s="185" t="s">
        <v>2984</v>
      </c>
      <c r="CB20" s="185" t="s">
        <v>2871</v>
      </c>
      <c r="CC20" s="185" t="s">
        <v>2871</v>
      </c>
      <c r="CD20" s="185" t="s">
        <v>2984</v>
      </c>
      <c r="CE20" s="185" t="s">
        <v>2871</v>
      </c>
      <c r="CF20" s="185" t="s">
        <v>2871</v>
      </c>
      <c r="CG20" s="185" t="s">
        <v>2984</v>
      </c>
      <c r="CH20" s="185" t="s">
        <v>2871</v>
      </c>
      <c r="CI20" s="185" t="s">
        <v>2871</v>
      </c>
      <c r="CJ20" s="185" t="s">
        <v>2984</v>
      </c>
      <c r="CK20" s="185" t="s">
        <v>2871</v>
      </c>
      <c r="CL20" s="185" t="s">
        <v>2871</v>
      </c>
      <c r="CM20" s="185" t="s">
        <v>2984</v>
      </c>
      <c r="CN20" s="185" t="s">
        <v>2871</v>
      </c>
      <c r="CO20" s="185" t="s">
        <v>2871</v>
      </c>
      <c r="CP20" s="185" t="s">
        <v>2984</v>
      </c>
      <c r="CQ20" s="185" t="s">
        <v>2871</v>
      </c>
      <c r="CR20" s="185" t="s">
        <v>2871</v>
      </c>
      <c r="CS20" s="185" t="s">
        <v>2984</v>
      </c>
      <c r="CT20" s="185" t="s">
        <v>2871</v>
      </c>
      <c r="CU20" s="185" t="s">
        <v>2871</v>
      </c>
      <c r="CV20" s="185" t="s">
        <v>2984</v>
      </c>
      <c r="CW20" s="185" t="s">
        <v>2871</v>
      </c>
      <c r="CX20" s="185" t="s">
        <v>2871</v>
      </c>
      <c r="CY20" s="185" t="s">
        <v>2984</v>
      </c>
      <c r="CZ20" s="185" t="s">
        <v>2871</v>
      </c>
      <c r="DA20" s="185" t="s">
        <v>2871</v>
      </c>
      <c r="DB20" s="185" t="s">
        <v>2984</v>
      </c>
      <c r="DC20" s="185" t="s">
        <v>2871</v>
      </c>
      <c r="DD20" s="185" t="s">
        <v>2871</v>
      </c>
      <c r="DE20" s="185" t="s">
        <v>2984</v>
      </c>
      <c r="DF20" s="185" t="s">
        <v>2871</v>
      </c>
      <c r="DG20" s="185" t="s">
        <v>2871</v>
      </c>
      <c r="DH20" s="185" t="s">
        <v>2984</v>
      </c>
      <c r="DI20" s="185" t="s">
        <v>2871</v>
      </c>
      <c r="DJ20" s="185" t="s">
        <v>2871</v>
      </c>
      <c r="DK20" s="185" t="s">
        <v>2984</v>
      </c>
      <c r="DL20" s="185" t="s">
        <v>2871</v>
      </c>
      <c r="DM20" s="185" t="s">
        <v>2871</v>
      </c>
      <c r="DN20" s="185" t="s">
        <v>2984</v>
      </c>
      <c r="DO20" s="185" t="s">
        <v>2871</v>
      </c>
      <c r="DP20" s="185" t="s">
        <v>2871</v>
      </c>
      <c r="DQ20" s="185" t="s">
        <v>2984</v>
      </c>
      <c r="DR20" s="185" t="s">
        <v>2871</v>
      </c>
      <c r="DS20" s="185" t="s">
        <v>2871</v>
      </c>
      <c r="DT20" s="185" t="s">
        <v>2984</v>
      </c>
      <c r="DU20" s="185" t="s">
        <v>2871</v>
      </c>
      <c r="DV20" s="185" t="s">
        <v>2871</v>
      </c>
      <c r="DW20" s="185" t="s">
        <v>2984</v>
      </c>
      <c r="DX20" s="185" t="s">
        <v>2871</v>
      </c>
      <c r="DY20" s="185" t="s">
        <v>2871</v>
      </c>
      <c r="DZ20" s="185" t="s">
        <v>2984</v>
      </c>
      <c r="EA20" s="185" t="s">
        <v>2871</v>
      </c>
      <c r="EB20" s="185" t="s">
        <v>2871</v>
      </c>
      <c r="EC20" s="185" t="s">
        <v>2984</v>
      </c>
      <c r="ED20" s="185" t="s">
        <v>2871</v>
      </c>
      <c r="EE20" s="185" t="s">
        <v>2871</v>
      </c>
      <c r="EF20" s="185" t="s">
        <v>2984</v>
      </c>
      <c r="EG20" s="185" t="s">
        <v>2871</v>
      </c>
      <c r="EH20" s="185" t="s">
        <v>2871</v>
      </c>
      <c r="EI20" s="185" t="s">
        <v>2984</v>
      </c>
      <c r="EJ20" s="185" t="s">
        <v>2871</v>
      </c>
      <c r="EK20" s="185" t="s">
        <v>2871</v>
      </c>
      <c r="EL20" s="185" t="s">
        <v>2984</v>
      </c>
      <c r="EM20" s="185" t="s">
        <v>2871</v>
      </c>
      <c r="EN20" s="185" t="s">
        <v>2871</v>
      </c>
      <c r="EO20" s="185" t="s">
        <v>2984</v>
      </c>
      <c r="EP20" s="185" t="s">
        <v>2871</v>
      </c>
      <c r="EQ20" s="185" t="s">
        <v>2871</v>
      </c>
      <c r="ER20" s="185" t="s">
        <v>2984</v>
      </c>
      <c r="ES20" s="185" t="s">
        <v>2871</v>
      </c>
      <c r="ET20" s="185" t="s">
        <v>2871</v>
      </c>
    </row>
    <row r="21" spans="1:150" x14ac:dyDescent="0.25">
      <c r="A21" s="1"/>
      <c r="B21" s="184" t="s">
        <v>3015</v>
      </c>
      <c r="C21" s="184" t="s">
        <v>195</v>
      </c>
      <c r="D21" s="184" t="s">
        <v>1080</v>
      </c>
      <c r="E21" s="184" t="s">
        <v>3016</v>
      </c>
      <c r="F21" s="184" t="s">
        <v>3017</v>
      </c>
      <c r="G21" s="185" t="s">
        <v>2984</v>
      </c>
      <c r="H21" s="185" t="s">
        <v>2871</v>
      </c>
      <c r="I21" s="185" t="s">
        <v>2871</v>
      </c>
      <c r="J21" s="185" t="s">
        <v>2984</v>
      </c>
      <c r="K21" s="185" t="s">
        <v>2871</v>
      </c>
      <c r="L21" s="185" t="s">
        <v>2871</v>
      </c>
      <c r="M21" s="185" t="s">
        <v>2984</v>
      </c>
      <c r="N21" s="185" t="s">
        <v>2871</v>
      </c>
      <c r="O21" s="185" t="s">
        <v>2871</v>
      </c>
      <c r="P21" s="185" t="s">
        <v>2984</v>
      </c>
      <c r="Q21" s="185" t="s">
        <v>2871</v>
      </c>
      <c r="R21" s="185" t="s">
        <v>2871</v>
      </c>
      <c r="S21" s="185" t="s">
        <v>2984</v>
      </c>
      <c r="T21" s="185" t="s">
        <v>2871</v>
      </c>
      <c r="U21" s="185" t="s">
        <v>2871</v>
      </c>
      <c r="V21" s="185" t="s">
        <v>2984</v>
      </c>
      <c r="W21" s="185" t="s">
        <v>2871</v>
      </c>
      <c r="X21" s="185" t="s">
        <v>2871</v>
      </c>
      <c r="Y21" s="185" t="s">
        <v>2984</v>
      </c>
      <c r="Z21" s="185" t="s">
        <v>2871</v>
      </c>
      <c r="AA21" s="185" t="s">
        <v>2871</v>
      </c>
      <c r="AB21" s="185" t="s">
        <v>2984</v>
      </c>
      <c r="AC21" s="185" t="s">
        <v>2871</v>
      </c>
      <c r="AD21" s="185" t="s">
        <v>2871</v>
      </c>
      <c r="AE21" s="185" t="s">
        <v>2984</v>
      </c>
      <c r="AF21" s="185" t="s">
        <v>2871</v>
      </c>
      <c r="AG21" s="185" t="s">
        <v>2871</v>
      </c>
      <c r="AH21" s="185" t="s">
        <v>2984</v>
      </c>
      <c r="AI21" s="185" t="s">
        <v>2871</v>
      </c>
      <c r="AJ21" s="185" t="s">
        <v>2871</v>
      </c>
      <c r="AK21" s="185" t="s">
        <v>2984</v>
      </c>
      <c r="AL21" s="185" t="s">
        <v>2871</v>
      </c>
      <c r="AM21" s="185" t="s">
        <v>2871</v>
      </c>
      <c r="AN21" s="185" t="s">
        <v>2984</v>
      </c>
      <c r="AO21" s="185" t="s">
        <v>2871</v>
      </c>
      <c r="AP21" s="185" t="s">
        <v>2871</v>
      </c>
      <c r="AQ21" s="185" t="s">
        <v>2984</v>
      </c>
      <c r="AR21" s="185" t="s">
        <v>2871</v>
      </c>
      <c r="AS21" s="185" t="s">
        <v>2871</v>
      </c>
      <c r="AT21" s="185" t="s">
        <v>2984</v>
      </c>
      <c r="AU21" s="185" t="s">
        <v>2871</v>
      </c>
      <c r="AV21" s="185" t="s">
        <v>2871</v>
      </c>
      <c r="AW21" s="185" t="s">
        <v>2984</v>
      </c>
      <c r="AX21" s="185" t="s">
        <v>2871</v>
      </c>
      <c r="AY21" s="185" t="s">
        <v>2871</v>
      </c>
      <c r="AZ21" s="185" t="s">
        <v>2984</v>
      </c>
      <c r="BA21" s="185" t="s">
        <v>2871</v>
      </c>
      <c r="BB21" s="185" t="s">
        <v>2871</v>
      </c>
      <c r="BC21" s="185" t="s">
        <v>2984</v>
      </c>
      <c r="BD21" s="185" t="s">
        <v>2871</v>
      </c>
      <c r="BE21" s="185" t="s">
        <v>2871</v>
      </c>
      <c r="BF21" s="185" t="s">
        <v>2984</v>
      </c>
      <c r="BG21" s="185" t="s">
        <v>2871</v>
      </c>
      <c r="BH21" s="185" t="s">
        <v>2871</v>
      </c>
      <c r="BI21" s="185" t="s">
        <v>2984</v>
      </c>
      <c r="BJ21" s="185" t="s">
        <v>2871</v>
      </c>
      <c r="BK21" s="185" t="s">
        <v>2871</v>
      </c>
      <c r="BL21" s="185" t="s">
        <v>2984</v>
      </c>
      <c r="BM21" s="185" t="s">
        <v>2871</v>
      </c>
      <c r="BN21" s="185" t="s">
        <v>2871</v>
      </c>
      <c r="BO21" s="185" t="s">
        <v>2984</v>
      </c>
      <c r="BP21" s="185" t="s">
        <v>2871</v>
      </c>
      <c r="BQ21" s="185" t="s">
        <v>2871</v>
      </c>
      <c r="BR21" s="185" t="s">
        <v>2984</v>
      </c>
      <c r="BS21" s="185" t="s">
        <v>2871</v>
      </c>
      <c r="BT21" s="185" t="s">
        <v>2871</v>
      </c>
      <c r="BU21" s="185" t="s">
        <v>2984</v>
      </c>
      <c r="BV21" s="185" t="s">
        <v>2871</v>
      </c>
      <c r="BW21" s="185" t="s">
        <v>2871</v>
      </c>
      <c r="BX21" s="185" t="s">
        <v>2984</v>
      </c>
      <c r="BY21" s="185" t="s">
        <v>2871</v>
      </c>
      <c r="BZ21" s="185" t="s">
        <v>2871</v>
      </c>
      <c r="CA21" s="185" t="s">
        <v>2984</v>
      </c>
      <c r="CB21" s="185" t="s">
        <v>2871</v>
      </c>
      <c r="CC21" s="185" t="s">
        <v>2871</v>
      </c>
      <c r="CD21" s="185" t="s">
        <v>2984</v>
      </c>
      <c r="CE21" s="185" t="s">
        <v>2871</v>
      </c>
      <c r="CF21" s="185" t="s">
        <v>2871</v>
      </c>
      <c r="CG21" s="185" t="s">
        <v>2984</v>
      </c>
      <c r="CH21" s="185" t="s">
        <v>2871</v>
      </c>
      <c r="CI21" s="185" t="s">
        <v>2871</v>
      </c>
      <c r="CJ21" s="185" t="s">
        <v>2984</v>
      </c>
      <c r="CK21" s="185" t="s">
        <v>2871</v>
      </c>
      <c r="CL21" s="185" t="s">
        <v>2871</v>
      </c>
      <c r="CM21" s="185" t="s">
        <v>2984</v>
      </c>
      <c r="CN21" s="185" t="s">
        <v>2871</v>
      </c>
      <c r="CO21" s="185" t="s">
        <v>2871</v>
      </c>
      <c r="CP21" s="185" t="s">
        <v>2984</v>
      </c>
      <c r="CQ21" s="185" t="s">
        <v>2871</v>
      </c>
      <c r="CR21" s="185" t="s">
        <v>2871</v>
      </c>
      <c r="CS21" s="185" t="s">
        <v>2984</v>
      </c>
      <c r="CT21" s="185" t="s">
        <v>2871</v>
      </c>
      <c r="CU21" s="185" t="s">
        <v>2871</v>
      </c>
      <c r="CV21" s="185" t="s">
        <v>2984</v>
      </c>
      <c r="CW21" s="185" t="s">
        <v>2871</v>
      </c>
      <c r="CX21" s="185" t="s">
        <v>2871</v>
      </c>
      <c r="CY21" s="185" t="s">
        <v>2984</v>
      </c>
      <c r="CZ21" s="185" t="s">
        <v>2871</v>
      </c>
      <c r="DA21" s="185" t="s">
        <v>2871</v>
      </c>
      <c r="DB21" s="185" t="s">
        <v>2984</v>
      </c>
      <c r="DC21" s="185" t="s">
        <v>2871</v>
      </c>
      <c r="DD21" s="185" t="s">
        <v>2871</v>
      </c>
      <c r="DE21" s="185" t="s">
        <v>2984</v>
      </c>
      <c r="DF21" s="185" t="s">
        <v>2871</v>
      </c>
      <c r="DG21" s="185" t="s">
        <v>2871</v>
      </c>
      <c r="DH21" s="185" t="s">
        <v>2984</v>
      </c>
      <c r="DI21" s="185" t="s">
        <v>2871</v>
      </c>
      <c r="DJ21" s="185" t="s">
        <v>2871</v>
      </c>
      <c r="DK21" s="185" t="s">
        <v>2984</v>
      </c>
      <c r="DL21" s="185" t="s">
        <v>2871</v>
      </c>
      <c r="DM21" s="185" t="s">
        <v>2871</v>
      </c>
      <c r="DN21" s="185" t="s">
        <v>2984</v>
      </c>
      <c r="DO21" s="185" t="s">
        <v>2871</v>
      </c>
      <c r="DP21" s="185" t="s">
        <v>2871</v>
      </c>
      <c r="DQ21" s="185" t="s">
        <v>2984</v>
      </c>
      <c r="DR21" s="185" t="s">
        <v>2871</v>
      </c>
      <c r="DS21" s="185" t="s">
        <v>2871</v>
      </c>
      <c r="DT21" s="185" t="s">
        <v>2984</v>
      </c>
      <c r="DU21" s="185" t="s">
        <v>2871</v>
      </c>
      <c r="DV21" s="185" t="s">
        <v>2871</v>
      </c>
      <c r="DW21" s="185" t="s">
        <v>2984</v>
      </c>
      <c r="DX21" s="185" t="s">
        <v>2871</v>
      </c>
      <c r="DY21" s="185" t="s">
        <v>2871</v>
      </c>
      <c r="DZ21" s="185" t="s">
        <v>2984</v>
      </c>
      <c r="EA21" s="185" t="s">
        <v>2871</v>
      </c>
      <c r="EB21" s="185" t="s">
        <v>2871</v>
      </c>
      <c r="EC21" s="185" t="s">
        <v>2984</v>
      </c>
      <c r="ED21" s="185" t="s">
        <v>2871</v>
      </c>
      <c r="EE21" s="185" t="s">
        <v>2871</v>
      </c>
      <c r="EF21" s="185" t="s">
        <v>2984</v>
      </c>
      <c r="EG21" s="185" t="s">
        <v>2871</v>
      </c>
      <c r="EH21" s="185" t="s">
        <v>2871</v>
      </c>
      <c r="EI21" s="185" t="s">
        <v>2984</v>
      </c>
      <c r="EJ21" s="185" t="s">
        <v>2871</v>
      </c>
      <c r="EK21" s="185" t="s">
        <v>2871</v>
      </c>
      <c r="EL21" s="185" t="s">
        <v>2984</v>
      </c>
      <c r="EM21" s="185" t="s">
        <v>2871</v>
      </c>
      <c r="EN21" s="185" t="s">
        <v>2871</v>
      </c>
      <c r="EO21" s="185" t="s">
        <v>2984</v>
      </c>
      <c r="EP21" s="185" t="s">
        <v>2871</v>
      </c>
      <c r="EQ21" s="185" t="s">
        <v>2871</v>
      </c>
      <c r="ER21" s="185" t="s">
        <v>2984</v>
      </c>
      <c r="ES21" s="185" t="s">
        <v>2871</v>
      </c>
      <c r="ET21" s="185" t="s">
        <v>2871</v>
      </c>
    </row>
    <row r="22" spans="1:150" x14ac:dyDescent="0.25">
      <c r="A22" s="1"/>
      <c r="B22" s="184" t="s">
        <v>3018</v>
      </c>
      <c r="C22" s="184" t="s">
        <v>195</v>
      </c>
      <c r="D22" s="184" t="s">
        <v>1080</v>
      </c>
      <c r="E22" s="184" t="s">
        <v>3019</v>
      </c>
      <c r="F22" s="184" t="s">
        <v>3020</v>
      </c>
      <c r="G22" s="185" t="s">
        <v>2984</v>
      </c>
      <c r="H22" s="185" t="s">
        <v>2871</v>
      </c>
      <c r="I22" s="185" t="s">
        <v>2871</v>
      </c>
      <c r="J22" s="185" t="s">
        <v>2984</v>
      </c>
      <c r="K22" s="185" t="s">
        <v>2871</v>
      </c>
      <c r="L22" s="185" t="s">
        <v>2871</v>
      </c>
      <c r="M22" s="185" t="s">
        <v>2984</v>
      </c>
      <c r="N22" s="185" t="s">
        <v>2871</v>
      </c>
      <c r="O22" s="185" t="s">
        <v>2871</v>
      </c>
      <c r="P22" s="185" t="s">
        <v>2984</v>
      </c>
      <c r="Q22" s="185" t="s">
        <v>2871</v>
      </c>
      <c r="R22" s="185" t="s">
        <v>2871</v>
      </c>
      <c r="S22" s="185" t="s">
        <v>2984</v>
      </c>
      <c r="T22" s="185" t="s">
        <v>2871</v>
      </c>
      <c r="U22" s="185" t="s">
        <v>2871</v>
      </c>
      <c r="V22" s="185" t="s">
        <v>2984</v>
      </c>
      <c r="W22" s="185" t="s">
        <v>2871</v>
      </c>
      <c r="X22" s="185" t="s">
        <v>2871</v>
      </c>
      <c r="Y22" s="185" t="s">
        <v>2984</v>
      </c>
      <c r="Z22" s="185" t="s">
        <v>2871</v>
      </c>
      <c r="AA22" s="185" t="s">
        <v>2871</v>
      </c>
      <c r="AB22" s="185" t="s">
        <v>2984</v>
      </c>
      <c r="AC22" s="185" t="s">
        <v>2871</v>
      </c>
      <c r="AD22" s="185" t="s">
        <v>2871</v>
      </c>
      <c r="AE22" s="185" t="s">
        <v>2984</v>
      </c>
      <c r="AF22" s="185" t="s">
        <v>2871</v>
      </c>
      <c r="AG22" s="185" t="s">
        <v>2871</v>
      </c>
      <c r="AH22" s="185" t="s">
        <v>2984</v>
      </c>
      <c r="AI22" s="185" t="s">
        <v>2871</v>
      </c>
      <c r="AJ22" s="185" t="s">
        <v>2871</v>
      </c>
      <c r="AK22" s="185" t="s">
        <v>2984</v>
      </c>
      <c r="AL22" s="185" t="s">
        <v>2871</v>
      </c>
      <c r="AM22" s="185" t="s">
        <v>2871</v>
      </c>
      <c r="AN22" s="185" t="s">
        <v>2984</v>
      </c>
      <c r="AO22" s="185" t="s">
        <v>2871</v>
      </c>
      <c r="AP22" s="185" t="s">
        <v>2871</v>
      </c>
      <c r="AQ22" s="185" t="s">
        <v>2984</v>
      </c>
      <c r="AR22" s="185" t="s">
        <v>2871</v>
      </c>
      <c r="AS22" s="185" t="s">
        <v>2871</v>
      </c>
      <c r="AT22" s="185" t="s">
        <v>2984</v>
      </c>
      <c r="AU22" s="185" t="s">
        <v>2871</v>
      </c>
      <c r="AV22" s="185" t="s">
        <v>2871</v>
      </c>
      <c r="AW22" s="185" t="s">
        <v>2984</v>
      </c>
      <c r="AX22" s="185" t="s">
        <v>2871</v>
      </c>
      <c r="AY22" s="185" t="s">
        <v>2871</v>
      </c>
      <c r="AZ22" s="185" t="s">
        <v>2984</v>
      </c>
      <c r="BA22" s="185" t="s">
        <v>2871</v>
      </c>
      <c r="BB22" s="185" t="s">
        <v>2871</v>
      </c>
      <c r="BC22" s="185" t="s">
        <v>2984</v>
      </c>
      <c r="BD22" s="185" t="s">
        <v>2871</v>
      </c>
      <c r="BE22" s="185" t="s">
        <v>2871</v>
      </c>
      <c r="BF22" s="185" t="s">
        <v>2984</v>
      </c>
      <c r="BG22" s="185" t="s">
        <v>2871</v>
      </c>
      <c r="BH22" s="185" t="s">
        <v>2871</v>
      </c>
      <c r="BI22" s="185" t="s">
        <v>2984</v>
      </c>
      <c r="BJ22" s="185" t="s">
        <v>2871</v>
      </c>
      <c r="BK22" s="185" t="s">
        <v>2871</v>
      </c>
      <c r="BL22" s="185" t="s">
        <v>2984</v>
      </c>
      <c r="BM22" s="185" t="s">
        <v>2871</v>
      </c>
      <c r="BN22" s="185" t="s">
        <v>2871</v>
      </c>
      <c r="BO22" s="185" t="s">
        <v>2984</v>
      </c>
      <c r="BP22" s="185" t="s">
        <v>2871</v>
      </c>
      <c r="BQ22" s="185" t="s">
        <v>2871</v>
      </c>
      <c r="BR22" s="185" t="s">
        <v>2984</v>
      </c>
      <c r="BS22" s="185" t="s">
        <v>2871</v>
      </c>
      <c r="BT22" s="185" t="s">
        <v>2871</v>
      </c>
      <c r="BU22" s="185" t="s">
        <v>2984</v>
      </c>
      <c r="BV22" s="185" t="s">
        <v>2871</v>
      </c>
      <c r="BW22" s="185" t="s">
        <v>2871</v>
      </c>
      <c r="BX22" s="185" t="s">
        <v>2984</v>
      </c>
      <c r="BY22" s="185" t="s">
        <v>2871</v>
      </c>
      <c r="BZ22" s="185" t="s">
        <v>2871</v>
      </c>
      <c r="CA22" s="185" t="s">
        <v>2984</v>
      </c>
      <c r="CB22" s="185" t="s">
        <v>2871</v>
      </c>
      <c r="CC22" s="185" t="s">
        <v>2871</v>
      </c>
      <c r="CD22" s="185" t="s">
        <v>2984</v>
      </c>
      <c r="CE22" s="185" t="s">
        <v>2871</v>
      </c>
      <c r="CF22" s="185" t="s">
        <v>2871</v>
      </c>
      <c r="CG22" s="185" t="s">
        <v>2984</v>
      </c>
      <c r="CH22" s="185" t="s">
        <v>2871</v>
      </c>
      <c r="CI22" s="185" t="s">
        <v>2871</v>
      </c>
      <c r="CJ22" s="185" t="s">
        <v>2984</v>
      </c>
      <c r="CK22" s="185" t="s">
        <v>2871</v>
      </c>
      <c r="CL22" s="185" t="s">
        <v>2871</v>
      </c>
      <c r="CM22" s="185" t="s">
        <v>2984</v>
      </c>
      <c r="CN22" s="185" t="s">
        <v>2871</v>
      </c>
      <c r="CO22" s="185" t="s">
        <v>2871</v>
      </c>
      <c r="CP22" s="185" t="s">
        <v>2984</v>
      </c>
      <c r="CQ22" s="185" t="s">
        <v>2871</v>
      </c>
      <c r="CR22" s="185" t="s">
        <v>2871</v>
      </c>
      <c r="CS22" s="185" t="s">
        <v>2984</v>
      </c>
      <c r="CT22" s="185" t="s">
        <v>2871</v>
      </c>
      <c r="CU22" s="185" t="s">
        <v>2871</v>
      </c>
      <c r="CV22" s="185" t="s">
        <v>2984</v>
      </c>
      <c r="CW22" s="185" t="s">
        <v>2871</v>
      </c>
      <c r="CX22" s="185" t="s">
        <v>2871</v>
      </c>
      <c r="CY22" s="185" t="s">
        <v>2984</v>
      </c>
      <c r="CZ22" s="185" t="s">
        <v>2871</v>
      </c>
      <c r="DA22" s="185" t="s">
        <v>2871</v>
      </c>
      <c r="DB22" s="185" t="s">
        <v>2984</v>
      </c>
      <c r="DC22" s="185" t="s">
        <v>2871</v>
      </c>
      <c r="DD22" s="185" t="s">
        <v>2871</v>
      </c>
      <c r="DE22" s="185" t="s">
        <v>2984</v>
      </c>
      <c r="DF22" s="185" t="s">
        <v>2871</v>
      </c>
      <c r="DG22" s="185" t="s">
        <v>2871</v>
      </c>
      <c r="DH22" s="185" t="s">
        <v>2984</v>
      </c>
      <c r="DI22" s="185" t="s">
        <v>2871</v>
      </c>
      <c r="DJ22" s="185" t="s">
        <v>2871</v>
      </c>
      <c r="DK22" s="185" t="s">
        <v>2984</v>
      </c>
      <c r="DL22" s="185" t="s">
        <v>2871</v>
      </c>
      <c r="DM22" s="185" t="s">
        <v>2871</v>
      </c>
      <c r="DN22" s="185" t="s">
        <v>2984</v>
      </c>
      <c r="DO22" s="185" t="s">
        <v>2871</v>
      </c>
      <c r="DP22" s="185" t="s">
        <v>2871</v>
      </c>
      <c r="DQ22" s="185" t="s">
        <v>2984</v>
      </c>
      <c r="DR22" s="185" t="s">
        <v>2871</v>
      </c>
      <c r="DS22" s="185" t="s">
        <v>2871</v>
      </c>
      <c r="DT22" s="185" t="s">
        <v>2984</v>
      </c>
      <c r="DU22" s="185" t="s">
        <v>2871</v>
      </c>
      <c r="DV22" s="185" t="s">
        <v>2871</v>
      </c>
      <c r="DW22" s="185" t="s">
        <v>2984</v>
      </c>
      <c r="DX22" s="185" t="s">
        <v>2871</v>
      </c>
      <c r="DY22" s="185" t="s">
        <v>2871</v>
      </c>
      <c r="DZ22" s="185" t="s">
        <v>2984</v>
      </c>
      <c r="EA22" s="185" t="s">
        <v>2871</v>
      </c>
      <c r="EB22" s="185" t="s">
        <v>2871</v>
      </c>
      <c r="EC22" s="185" t="s">
        <v>2984</v>
      </c>
      <c r="ED22" s="185" t="s">
        <v>2871</v>
      </c>
      <c r="EE22" s="185" t="s">
        <v>2871</v>
      </c>
      <c r="EF22" s="185" t="s">
        <v>2984</v>
      </c>
      <c r="EG22" s="185" t="s">
        <v>2871</v>
      </c>
      <c r="EH22" s="185" t="s">
        <v>2871</v>
      </c>
      <c r="EI22" s="185" t="s">
        <v>2984</v>
      </c>
      <c r="EJ22" s="185" t="s">
        <v>2871</v>
      </c>
      <c r="EK22" s="185" t="s">
        <v>2871</v>
      </c>
      <c r="EL22" s="185" t="s">
        <v>2984</v>
      </c>
      <c r="EM22" s="185" t="s">
        <v>2871</v>
      </c>
      <c r="EN22" s="185" t="s">
        <v>2871</v>
      </c>
      <c r="EO22" s="185" t="s">
        <v>2984</v>
      </c>
      <c r="EP22" s="185" t="s">
        <v>2871</v>
      </c>
      <c r="EQ22" s="185" t="s">
        <v>2871</v>
      </c>
      <c r="ER22" s="185" t="s">
        <v>2984</v>
      </c>
      <c r="ES22" s="185" t="s">
        <v>2871</v>
      </c>
      <c r="ET22" s="185" t="s">
        <v>2871</v>
      </c>
    </row>
    <row r="23" spans="1:150" x14ac:dyDescent="0.25">
      <c r="A23" s="1"/>
      <c r="B23" s="184" t="s">
        <v>3021</v>
      </c>
      <c r="C23" s="184" t="s">
        <v>195</v>
      </c>
      <c r="D23" s="184" t="s">
        <v>1080</v>
      </c>
      <c r="E23" s="184" t="s">
        <v>3022</v>
      </c>
      <c r="F23" s="184" t="s">
        <v>3023</v>
      </c>
      <c r="G23" s="185" t="s">
        <v>2984</v>
      </c>
      <c r="H23" s="185" t="s">
        <v>2871</v>
      </c>
      <c r="I23" s="185" t="s">
        <v>2871</v>
      </c>
      <c r="J23" s="185" t="s">
        <v>2984</v>
      </c>
      <c r="K23" s="185" t="s">
        <v>2871</v>
      </c>
      <c r="L23" s="185" t="s">
        <v>2871</v>
      </c>
      <c r="M23" s="185" t="s">
        <v>2984</v>
      </c>
      <c r="N23" s="185" t="s">
        <v>2871</v>
      </c>
      <c r="O23" s="185" t="s">
        <v>2871</v>
      </c>
      <c r="P23" s="185" t="s">
        <v>2984</v>
      </c>
      <c r="Q23" s="185" t="s">
        <v>2871</v>
      </c>
      <c r="R23" s="185" t="s">
        <v>2871</v>
      </c>
      <c r="S23" s="185" t="s">
        <v>2984</v>
      </c>
      <c r="T23" s="185" t="s">
        <v>2871</v>
      </c>
      <c r="U23" s="185" t="s">
        <v>2871</v>
      </c>
      <c r="V23" s="185" t="s">
        <v>2984</v>
      </c>
      <c r="W23" s="185" t="s">
        <v>2871</v>
      </c>
      <c r="X23" s="185" t="s">
        <v>2871</v>
      </c>
      <c r="Y23" s="185" t="s">
        <v>2984</v>
      </c>
      <c r="Z23" s="185" t="s">
        <v>2871</v>
      </c>
      <c r="AA23" s="185" t="s">
        <v>2871</v>
      </c>
      <c r="AB23" s="185" t="s">
        <v>2984</v>
      </c>
      <c r="AC23" s="185" t="s">
        <v>2871</v>
      </c>
      <c r="AD23" s="185" t="s">
        <v>2871</v>
      </c>
      <c r="AE23" s="185" t="s">
        <v>2984</v>
      </c>
      <c r="AF23" s="185" t="s">
        <v>2871</v>
      </c>
      <c r="AG23" s="185" t="s">
        <v>2871</v>
      </c>
      <c r="AH23" s="185" t="s">
        <v>2984</v>
      </c>
      <c r="AI23" s="185" t="s">
        <v>2871</v>
      </c>
      <c r="AJ23" s="185" t="s">
        <v>2871</v>
      </c>
      <c r="AK23" s="185" t="s">
        <v>2984</v>
      </c>
      <c r="AL23" s="185" t="s">
        <v>2871</v>
      </c>
      <c r="AM23" s="185" t="s">
        <v>2871</v>
      </c>
      <c r="AN23" s="185" t="s">
        <v>2984</v>
      </c>
      <c r="AO23" s="185" t="s">
        <v>2871</v>
      </c>
      <c r="AP23" s="185" t="s">
        <v>2871</v>
      </c>
      <c r="AQ23" s="185" t="s">
        <v>2984</v>
      </c>
      <c r="AR23" s="185" t="s">
        <v>2871</v>
      </c>
      <c r="AS23" s="185" t="s">
        <v>2871</v>
      </c>
      <c r="AT23" s="185" t="s">
        <v>2984</v>
      </c>
      <c r="AU23" s="185" t="s">
        <v>2871</v>
      </c>
      <c r="AV23" s="185" t="s">
        <v>2871</v>
      </c>
      <c r="AW23" s="185" t="s">
        <v>2984</v>
      </c>
      <c r="AX23" s="185" t="s">
        <v>2871</v>
      </c>
      <c r="AY23" s="185" t="s">
        <v>2871</v>
      </c>
      <c r="AZ23" s="185" t="s">
        <v>2984</v>
      </c>
      <c r="BA23" s="185" t="s">
        <v>2871</v>
      </c>
      <c r="BB23" s="185" t="s">
        <v>2871</v>
      </c>
      <c r="BC23" s="185" t="s">
        <v>2984</v>
      </c>
      <c r="BD23" s="185" t="s">
        <v>2871</v>
      </c>
      <c r="BE23" s="185" t="s">
        <v>2871</v>
      </c>
      <c r="BF23" s="185" t="s">
        <v>2984</v>
      </c>
      <c r="BG23" s="185" t="s">
        <v>2871</v>
      </c>
      <c r="BH23" s="185" t="s">
        <v>2871</v>
      </c>
      <c r="BI23" s="185" t="s">
        <v>2984</v>
      </c>
      <c r="BJ23" s="185" t="s">
        <v>2871</v>
      </c>
      <c r="BK23" s="185" t="s">
        <v>2871</v>
      </c>
      <c r="BL23" s="185" t="s">
        <v>2984</v>
      </c>
      <c r="BM23" s="185" t="s">
        <v>2871</v>
      </c>
      <c r="BN23" s="185" t="s">
        <v>2871</v>
      </c>
      <c r="BO23" s="185" t="s">
        <v>2984</v>
      </c>
      <c r="BP23" s="185" t="s">
        <v>2871</v>
      </c>
      <c r="BQ23" s="185" t="s">
        <v>2871</v>
      </c>
      <c r="BR23" s="185" t="s">
        <v>2984</v>
      </c>
      <c r="BS23" s="185" t="s">
        <v>2871</v>
      </c>
      <c r="BT23" s="185" t="s">
        <v>2871</v>
      </c>
      <c r="BU23" s="185" t="s">
        <v>2984</v>
      </c>
      <c r="BV23" s="185" t="s">
        <v>2871</v>
      </c>
      <c r="BW23" s="185" t="s">
        <v>2871</v>
      </c>
      <c r="BX23" s="185" t="s">
        <v>2984</v>
      </c>
      <c r="BY23" s="185" t="s">
        <v>2871</v>
      </c>
      <c r="BZ23" s="185" t="s">
        <v>2871</v>
      </c>
      <c r="CA23" s="185" t="s">
        <v>2984</v>
      </c>
      <c r="CB23" s="185" t="s">
        <v>2871</v>
      </c>
      <c r="CC23" s="185" t="s">
        <v>2871</v>
      </c>
      <c r="CD23" s="185" t="s">
        <v>2984</v>
      </c>
      <c r="CE23" s="185" t="s">
        <v>2871</v>
      </c>
      <c r="CF23" s="185" t="s">
        <v>2871</v>
      </c>
      <c r="CG23" s="185" t="s">
        <v>2984</v>
      </c>
      <c r="CH23" s="185" t="s">
        <v>2871</v>
      </c>
      <c r="CI23" s="185" t="s">
        <v>2871</v>
      </c>
      <c r="CJ23" s="185" t="s">
        <v>2984</v>
      </c>
      <c r="CK23" s="185" t="s">
        <v>2871</v>
      </c>
      <c r="CL23" s="185" t="s">
        <v>2871</v>
      </c>
      <c r="CM23" s="185" t="s">
        <v>2984</v>
      </c>
      <c r="CN23" s="185" t="s">
        <v>2871</v>
      </c>
      <c r="CO23" s="185" t="s">
        <v>2871</v>
      </c>
      <c r="CP23" s="185" t="s">
        <v>2984</v>
      </c>
      <c r="CQ23" s="185" t="s">
        <v>2871</v>
      </c>
      <c r="CR23" s="185" t="s">
        <v>2871</v>
      </c>
      <c r="CS23" s="185" t="s">
        <v>2984</v>
      </c>
      <c r="CT23" s="185" t="s">
        <v>2871</v>
      </c>
      <c r="CU23" s="185" t="s">
        <v>2871</v>
      </c>
      <c r="CV23" s="185" t="s">
        <v>2984</v>
      </c>
      <c r="CW23" s="185" t="s">
        <v>2871</v>
      </c>
      <c r="CX23" s="185" t="s">
        <v>2871</v>
      </c>
      <c r="CY23" s="185" t="s">
        <v>2984</v>
      </c>
      <c r="CZ23" s="185" t="s">
        <v>2871</v>
      </c>
      <c r="DA23" s="185" t="s">
        <v>2871</v>
      </c>
      <c r="DB23" s="185" t="s">
        <v>2984</v>
      </c>
      <c r="DC23" s="185" t="s">
        <v>2871</v>
      </c>
      <c r="DD23" s="185" t="s">
        <v>2871</v>
      </c>
      <c r="DE23" s="185" t="s">
        <v>2984</v>
      </c>
      <c r="DF23" s="185" t="s">
        <v>2871</v>
      </c>
      <c r="DG23" s="185" t="s">
        <v>2871</v>
      </c>
      <c r="DH23" s="185" t="s">
        <v>2984</v>
      </c>
      <c r="DI23" s="185" t="s">
        <v>2871</v>
      </c>
      <c r="DJ23" s="185" t="s">
        <v>2871</v>
      </c>
      <c r="DK23" s="185" t="s">
        <v>2984</v>
      </c>
      <c r="DL23" s="185" t="s">
        <v>2871</v>
      </c>
      <c r="DM23" s="185" t="s">
        <v>2871</v>
      </c>
      <c r="DN23" s="185" t="s">
        <v>2984</v>
      </c>
      <c r="DO23" s="185" t="s">
        <v>2871</v>
      </c>
      <c r="DP23" s="185" t="s">
        <v>2871</v>
      </c>
      <c r="DQ23" s="185" t="s">
        <v>2984</v>
      </c>
      <c r="DR23" s="185" t="s">
        <v>2871</v>
      </c>
      <c r="DS23" s="185" t="s">
        <v>2871</v>
      </c>
      <c r="DT23" s="185" t="s">
        <v>2984</v>
      </c>
      <c r="DU23" s="185" t="s">
        <v>2871</v>
      </c>
      <c r="DV23" s="185" t="s">
        <v>2871</v>
      </c>
      <c r="DW23" s="185" t="s">
        <v>2984</v>
      </c>
      <c r="DX23" s="185" t="s">
        <v>2871</v>
      </c>
      <c r="DY23" s="185" t="s">
        <v>2871</v>
      </c>
      <c r="DZ23" s="185" t="s">
        <v>2984</v>
      </c>
      <c r="EA23" s="185" t="s">
        <v>2871</v>
      </c>
      <c r="EB23" s="185" t="s">
        <v>2871</v>
      </c>
      <c r="EC23" s="185" t="s">
        <v>2984</v>
      </c>
      <c r="ED23" s="185" t="s">
        <v>2871</v>
      </c>
      <c r="EE23" s="185" t="s">
        <v>2871</v>
      </c>
      <c r="EF23" s="185" t="s">
        <v>2984</v>
      </c>
      <c r="EG23" s="185" t="s">
        <v>2871</v>
      </c>
      <c r="EH23" s="185" t="s">
        <v>2871</v>
      </c>
      <c r="EI23" s="185" t="s">
        <v>2984</v>
      </c>
      <c r="EJ23" s="185" t="s">
        <v>2871</v>
      </c>
      <c r="EK23" s="185" t="s">
        <v>2871</v>
      </c>
      <c r="EL23" s="185" t="s">
        <v>2984</v>
      </c>
      <c r="EM23" s="185" t="s">
        <v>2871</v>
      </c>
      <c r="EN23" s="185" t="s">
        <v>2871</v>
      </c>
      <c r="EO23" s="185" t="s">
        <v>2984</v>
      </c>
      <c r="EP23" s="185" t="s">
        <v>2871</v>
      </c>
      <c r="EQ23" s="185" t="s">
        <v>2871</v>
      </c>
      <c r="ER23" s="185" t="s">
        <v>2984</v>
      </c>
      <c r="ES23" s="185" t="s">
        <v>2871</v>
      </c>
      <c r="ET23" s="185" t="s">
        <v>2871</v>
      </c>
    </row>
    <row r="24" spans="1:150" x14ac:dyDescent="0.25">
      <c r="A24" s="1"/>
      <c r="B24" s="183" t="s">
        <v>3024</v>
      </c>
      <c r="C24" s="183" t="s">
        <v>195</v>
      </c>
      <c r="D24" s="183" t="s">
        <v>1079</v>
      </c>
      <c r="E24" s="183" t="s">
        <v>3025</v>
      </c>
      <c r="F24" s="183" t="s">
        <v>3026</v>
      </c>
      <c r="G24" s="183" t="s">
        <v>2984</v>
      </c>
      <c r="H24" s="183" t="s">
        <v>3027</v>
      </c>
      <c r="I24" s="183" t="s">
        <v>2871</v>
      </c>
      <c r="J24" s="183" t="s">
        <v>2984</v>
      </c>
      <c r="K24" s="183" t="s">
        <v>3028</v>
      </c>
      <c r="L24" s="183" t="s">
        <v>3029</v>
      </c>
      <c r="M24" s="183" t="s">
        <v>2984</v>
      </c>
      <c r="N24" s="183" t="s">
        <v>2871</v>
      </c>
      <c r="O24" s="183" t="s">
        <v>3030</v>
      </c>
      <c r="P24" s="183" t="s">
        <v>2984</v>
      </c>
      <c r="Q24" s="183" t="s">
        <v>2871</v>
      </c>
      <c r="R24" s="183" t="s">
        <v>3030</v>
      </c>
      <c r="S24" s="183" t="s">
        <v>2984</v>
      </c>
      <c r="T24" s="183" t="s">
        <v>2871</v>
      </c>
      <c r="U24" s="183" t="s">
        <v>3030</v>
      </c>
      <c r="V24" s="183" t="s">
        <v>2984</v>
      </c>
      <c r="W24" s="183" t="s">
        <v>2871</v>
      </c>
      <c r="X24" s="183" t="s">
        <v>2871</v>
      </c>
      <c r="Y24" s="183" t="s">
        <v>2984</v>
      </c>
      <c r="Z24" s="183" t="s">
        <v>3031</v>
      </c>
      <c r="AA24" s="183" t="s">
        <v>3032</v>
      </c>
      <c r="AB24" s="183" t="s">
        <v>2984</v>
      </c>
      <c r="AC24" s="183" t="s">
        <v>3031</v>
      </c>
      <c r="AD24" s="183" t="s">
        <v>3032</v>
      </c>
      <c r="AE24" s="183" t="s">
        <v>2984</v>
      </c>
      <c r="AF24" s="183" t="s">
        <v>3027</v>
      </c>
      <c r="AG24" s="183" t="s">
        <v>2871</v>
      </c>
      <c r="AH24" s="183" t="s">
        <v>2984</v>
      </c>
      <c r="AI24" s="183" t="s">
        <v>3027</v>
      </c>
      <c r="AJ24" s="183" t="s">
        <v>2871</v>
      </c>
      <c r="AK24" s="183" t="s">
        <v>2984</v>
      </c>
      <c r="AL24" s="183" t="s">
        <v>3031</v>
      </c>
      <c r="AM24" s="183" t="s">
        <v>3032</v>
      </c>
      <c r="AN24" s="183" t="s">
        <v>2984</v>
      </c>
      <c r="AO24" s="183" t="s">
        <v>3031</v>
      </c>
      <c r="AP24" s="183" t="s">
        <v>3032</v>
      </c>
      <c r="AQ24" s="183" t="s">
        <v>2984</v>
      </c>
      <c r="AR24" s="183" t="s">
        <v>3027</v>
      </c>
      <c r="AS24" s="183" t="s">
        <v>2871</v>
      </c>
      <c r="AT24" s="183" t="s">
        <v>2984</v>
      </c>
      <c r="AU24" s="183" t="s">
        <v>3027</v>
      </c>
      <c r="AV24" s="183" t="s">
        <v>2871</v>
      </c>
      <c r="AW24" s="183" t="s">
        <v>2984</v>
      </c>
      <c r="AX24" s="183" t="s">
        <v>3027</v>
      </c>
      <c r="AY24" s="183" t="s">
        <v>2871</v>
      </c>
      <c r="AZ24" s="183" t="s">
        <v>2984</v>
      </c>
      <c r="BA24" s="183" t="s">
        <v>3027</v>
      </c>
      <c r="BB24" s="183" t="s">
        <v>2871</v>
      </c>
      <c r="BC24" s="183" t="s">
        <v>2984</v>
      </c>
      <c r="BD24" s="183" t="s">
        <v>3027</v>
      </c>
      <c r="BE24" s="183" t="s">
        <v>2871</v>
      </c>
      <c r="BF24" s="183" t="s">
        <v>2984</v>
      </c>
      <c r="BG24" s="183" t="s">
        <v>3027</v>
      </c>
      <c r="BH24" s="183" t="s">
        <v>2871</v>
      </c>
      <c r="BI24" s="183" t="s">
        <v>2984</v>
      </c>
      <c r="BJ24" s="183" t="s">
        <v>3027</v>
      </c>
      <c r="BK24" s="183" t="s">
        <v>2871</v>
      </c>
      <c r="BL24" s="183" t="s">
        <v>2984</v>
      </c>
      <c r="BM24" s="183" t="s">
        <v>3027</v>
      </c>
      <c r="BN24" s="183" t="s">
        <v>2871</v>
      </c>
      <c r="BO24" s="183" t="s">
        <v>2984</v>
      </c>
      <c r="BP24" s="183" t="s">
        <v>3027</v>
      </c>
      <c r="BQ24" s="183" t="s">
        <v>2871</v>
      </c>
      <c r="BR24" s="183" t="s">
        <v>2984</v>
      </c>
      <c r="BS24" s="183" t="s">
        <v>3027</v>
      </c>
      <c r="BT24" s="183" t="s">
        <v>2871</v>
      </c>
      <c r="BU24" s="183" t="s">
        <v>2984</v>
      </c>
      <c r="BV24" s="183" t="s">
        <v>3027</v>
      </c>
      <c r="BW24" s="183" t="s">
        <v>2871</v>
      </c>
      <c r="BX24" s="183" t="s">
        <v>2984</v>
      </c>
      <c r="BY24" s="183" t="s">
        <v>3027</v>
      </c>
      <c r="BZ24" s="183" t="s">
        <v>2871</v>
      </c>
      <c r="CA24" s="183" t="s">
        <v>2984</v>
      </c>
      <c r="CB24" s="183" t="s">
        <v>3027</v>
      </c>
      <c r="CC24" s="183" t="s">
        <v>2871</v>
      </c>
      <c r="CD24" s="183" t="s">
        <v>2984</v>
      </c>
      <c r="CE24" s="183" t="s">
        <v>3027</v>
      </c>
      <c r="CF24" s="183" t="s">
        <v>2871</v>
      </c>
      <c r="CG24" s="183" t="s">
        <v>2984</v>
      </c>
      <c r="CH24" s="183" t="s">
        <v>3027</v>
      </c>
      <c r="CI24" s="183" t="s">
        <v>2871</v>
      </c>
      <c r="CJ24" s="183" t="s">
        <v>2984</v>
      </c>
      <c r="CK24" s="183" t="s">
        <v>3027</v>
      </c>
      <c r="CL24" s="183" t="s">
        <v>2871</v>
      </c>
      <c r="CM24" s="183" t="s">
        <v>2984</v>
      </c>
      <c r="CN24" s="183" t="s">
        <v>3027</v>
      </c>
      <c r="CO24" s="183" t="s">
        <v>2871</v>
      </c>
      <c r="CP24" s="183" t="s">
        <v>2984</v>
      </c>
      <c r="CQ24" s="183" t="s">
        <v>3027</v>
      </c>
      <c r="CR24" s="183" t="s">
        <v>2871</v>
      </c>
      <c r="CS24" s="183" t="s">
        <v>2984</v>
      </c>
      <c r="CT24" s="183" t="s">
        <v>3027</v>
      </c>
      <c r="CU24" s="183" t="s">
        <v>2871</v>
      </c>
      <c r="CV24" s="183" t="s">
        <v>2984</v>
      </c>
      <c r="CW24" s="183" t="s">
        <v>3027</v>
      </c>
      <c r="CX24" s="183" t="s">
        <v>2871</v>
      </c>
      <c r="CY24" s="183" t="s">
        <v>2984</v>
      </c>
      <c r="CZ24" s="183" t="s">
        <v>3027</v>
      </c>
      <c r="DA24" s="183" t="s">
        <v>2871</v>
      </c>
      <c r="DB24" s="183" t="s">
        <v>2984</v>
      </c>
      <c r="DC24" s="183" t="s">
        <v>2871</v>
      </c>
      <c r="DD24" s="183" t="s">
        <v>3030</v>
      </c>
      <c r="DE24" s="183" t="s">
        <v>2984</v>
      </c>
      <c r="DF24" s="183" t="s">
        <v>3027</v>
      </c>
      <c r="DG24" s="183" t="s">
        <v>2871</v>
      </c>
      <c r="DH24" s="183" t="s">
        <v>2984</v>
      </c>
      <c r="DI24" s="183" t="s">
        <v>3027</v>
      </c>
      <c r="DJ24" s="183" t="s">
        <v>2871</v>
      </c>
      <c r="DK24" s="183" t="s">
        <v>2984</v>
      </c>
      <c r="DL24" s="183" t="s">
        <v>3027</v>
      </c>
      <c r="DM24" s="183" t="s">
        <v>2871</v>
      </c>
      <c r="DN24" s="183" t="s">
        <v>2984</v>
      </c>
      <c r="DO24" s="183" t="s">
        <v>3027</v>
      </c>
      <c r="DP24" s="183" t="s">
        <v>2871</v>
      </c>
      <c r="DQ24" s="183" t="s">
        <v>2984</v>
      </c>
      <c r="DR24" s="183" t="s">
        <v>2871</v>
      </c>
      <c r="DS24" s="183" t="s">
        <v>2871</v>
      </c>
      <c r="DT24" s="183" t="s">
        <v>2984</v>
      </c>
      <c r="DU24" s="183" t="s">
        <v>2871</v>
      </c>
      <c r="DV24" s="183" t="s">
        <v>2871</v>
      </c>
      <c r="DW24" s="183" t="s">
        <v>2984</v>
      </c>
      <c r="DX24" s="183" t="s">
        <v>2871</v>
      </c>
      <c r="DY24" s="183" t="s">
        <v>2871</v>
      </c>
      <c r="DZ24" s="183" t="s">
        <v>2984</v>
      </c>
      <c r="EA24" s="183" t="s">
        <v>3027</v>
      </c>
      <c r="EB24" s="183" t="s">
        <v>2871</v>
      </c>
      <c r="EC24" s="183" t="s">
        <v>2984</v>
      </c>
      <c r="ED24" s="183" t="s">
        <v>2871</v>
      </c>
      <c r="EE24" s="183" t="s">
        <v>2871</v>
      </c>
      <c r="EF24" s="183" t="s">
        <v>2984</v>
      </c>
      <c r="EG24" s="183" t="s">
        <v>3027</v>
      </c>
      <c r="EH24" s="183" t="s">
        <v>2871</v>
      </c>
      <c r="EI24" s="183" t="s">
        <v>2984</v>
      </c>
      <c r="EJ24" s="183" t="s">
        <v>2871</v>
      </c>
      <c r="EK24" s="183" t="s">
        <v>2871</v>
      </c>
      <c r="EL24" s="183" t="s">
        <v>2984</v>
      </c>
      <c r="EM24" s="183" t="s">
        <v>3027</v>
      </c>
      <c r="EN24" s="183" t="s">
        <v>2871</v>
      </c>
      <c r="EO24" s="183" t="s">
        <v>2984</v>
      </c>
      <c r="EP24" s="183" t="s">
        <v>3027</v>
      </c>
      <c r="EQ24" s="183" t="s">
        <v>2871</v>
      </c>
      <c r="ER24" s="183" t="s">
        <v>2984</v>
      </c>
      <c r="ES24" s="183" t="s">
        <v>3027</v>
      </c>
      <c r="ET24" s="183" t="s">
        <v>2871</v>
      </c>
    </row>
    <row r="25" spans="1:150" x14ac:dyDescent="0.25">
      <c r="A25" s="1"/>
      <c r="B25" s="184" t="s">
        <v>3033</v>
      </c>
      <c r="C25" s="184" t="s">
        <v>195</v>
      </c>
      <c r="D25" s="184" t="s">
        <v>1079</v>
      </c>
      <c r="E25" s="184" t="s">
        <v>3034</v>
      </c>
      <c r="F25" s="184" t="s">
        <v>3035</v>
      </c>
      <c r="G25" s="185" t="s">
        <v>2984</v>
      </c>
      <c r="H25" s="185" t="s">
        <v>3036</v>
      </c>
      <c r="I25" s="185" t="s">
        <v>2871</v>
      </c>
      <c r="J25" s="185" t="s">
        <v>2984</v>
      </c>
      <c r="K25" s="185" t="s">
        <v>3037</v>
      </c>
      <c r="L25" s="185" t="s">
        <v>3038</v>
      </c>
      <c r="M25" s="185" t="s">
        <v>2984</v>
      </c>
      <c r="N25" s="185" t="s">
        <v>2871</v>
      </c>
      <c r="O25" s="185" t="s">
        <v>3039</v>
      </c>
      <c r="P25" s="185" t="s">
        <v>2984</v>
      </c>
      <c r="Q25" s="185" t="s">
        <v>2871</v>
      </c>
      <c r="R25" s="185" t="s">
        <v>3039</v>
      </c>
      <c r="S25" s="185" t="s">
        <v>2984</v>
      </c>
      <c r="T25" s="185" t="s">
        <v>2871</v>
      </c>
      <c r="U25" s="185" t="s">
        <v>3039</v>
      </c>
      <c r="V25" s="185" t="s">
        <v>2984</v>
      </c>
      <c r="W25" s="185" t="s">
        <v>2871</v>
      </c>
      <c r="X25" s="185" t="s">
        <v>2871</v>
      </c>
      <c r="Y25" s="185" t="s">
        <v>2984</v>
      </c>
      <c r="Z25" s="185" t="s">
        <v>3040</v>
      </c>
      <c r="AA25" s="185" t="s">
        <v>3041</v>
      </c>
      <c r="AB25" s="185" t="s">
        <v>2984</v>
      </c>
      <c r="AC25" s="185" t="s">
        <v>3040</v>
      </c>
      <c r="AD25" s="185" t="s">
        <v>3041</v>
      </c>
      <c r="AE25" s="185" t="s">
        <v>2984</v>
      </c>
      <c r="AF25" s="185" t="s">
        <v>3036</v>
      </c>
      <c r="AG25" s="185" t="s">
        <v>2871</v>
      </c>
      <c r="AH25" s="185" t="s">
        <v>2984</v>
      </c>
      <c r="AI25" s="185" t="s">
        <v>3036</v>
      </c>
      <c r="AJ25" s="185" t="s">
        <v>2871</v>
      </c>
      <c r="AK25" s="185" t="s">
        <v>2984</v>
      </c>
      <c r="AL25" s="185" t="s">
        <v>3040</v>
      </c>
      <c r="AM25" s="185" t="s">
        <v>3041</v>
      </c>
      <c r="AN25" s="185" t="s">
        <v>2984</v>
      </c>
      <c r="AO25" s="185" t="s">
        <v>3040</v>
      </c>
      <c r="AP25" s="185" t="s">
        <v>3041</v>
      </c>
      <c r="AQ25" s="185" t="s">
        <v>2984</v>
      </c>
      <c r="AR25" s="185" t="s">
        <v>3036</v>
      </c>
      <c r="AS25" s="185" t="s">
        <v>2871</v>
      </c>
      <c r="AT25" s="185" t="s">
        <v>2984</v>
      </c>
      <c r="AU25" s="185" t="s">
        <v>3036</v>
      </c>
      <c r="AV25" s="185" t="s">
        <v>2871</v>
      </c>
      <c r="AW25" s="185" t="s">
        <v>2984</v>
      </c>
      <c r="AX25" s="185" t="s">
        <v>3036</v>
      </c>
      <c r="AY25" s="185" t="s">
        <v>2871</v>
      </c>
      <c r="AZ25" s="185" t="s">
        <v>2984</v>
      </c>
      <c r="BA25" s="185" t="s">
        <v>3036</v>
      </c>
      <c r="BB25" s="185" t="s">
        <v>2871</v>
      </c>
      <c r="BC25" s="185" t="s">
        <v>2984</v>
      </c>
      <c r="BD25" s="185" t="s">
        <v>3036</v>
      </c>
      <c r="BE25" s="185" t="s">
        <v>2871</v>
      </c>
      <c r="BF25" s="185" t="s">
        <v>2984</v>
      </c>
      <c r="BG25" s="185" t="s">
        <v>3036</v>
      </c>
      <c r="BH25" s="185" t="s">
        <v>2871</v>
      </c>
      <c r="BI25" s="185" t="s">
        <v>2984</v>
      </c>
      <c r="BJ25" s="185" t="s">
        <v>3036</v>
      </c>
      <c r="BK25" s="185" t="s">
        <v>2871</v>
      </c>
      <c r="BL25" s="185" t="s">
        <v>2984</v>
      </c>
      <c r="BM25" s="185" t="s">
        <v>3036</v>
      </c>
      <c r="BN25" s="185" t="s">
        <v>2871</v>
      </c>
      <c r="BO25" s="185" t="s">
        <v>2984</v>
      </c>
      <c r="BP25" s="185" t="s">
        <v>3036</v>
      </c>
      <c r="BQ25" s="185" t="s">
        <v>2871</v>
      </c>
      <c r="BR25" s="185" t="s">
        <v>2984</v>
      </c>
      <c r="BS25" s="185" t="s">
        <v>3036</v>
      </c>
      <c r="BT25" s="185" t="s">
        <v>2871</v>
      </c>
      <c r="BU25" s="185" t="s">
        <v>2984</v>
      </c>
      <c r="BV25" s="185" t="s">
        <v>3036</v>
      </c>
      <c r="BW25" s="185" t="s">
        <v>2871</v>
      </c>
      <c r="BX25" s="185" t="s">
        <v>2984</v>
      </c>
      <c r="BY25" s="185" t="s">
        <v>3036</v>
      </c>
      <c r="BZ25" s="185" t="s">
        <v>2871</v>
      </c>
      <c r="CA25" s="185" t="s">
        <v>2984</v>
      </c>
      <c r="CB25" s="185" t="s">
        <v>3036</v>
      </c>
      <c r="CC25" s="185" t="s">
        <v>2871</v>
      </c>
      <c r="CD25" s="185" t="s">
        <v>2984</v>
      </c>
      <c r="CE25" s="185" t="s">
        <v>3036</v>
      </c>
      <c r="CF25" s="185" t="s">
        <v>2871</v>
      </c>
      <c r="CG25" s="185" t="s">
        <v>2984</v>
      </c>
      <c r="CH25" s="185" t="s">
        <v>3036</v>
      </c>
      <c r="CI25" s="185" t="s">
        <v>2871</v>
      </c>
      <c r="CJ25" s="185" t="s">
        <v>2984</v>
      </c>
      <c r="CK25" s="185" t="s">
        <v>3036</v>
      </c>
      <c r="CL25" s="185" t="s">
        <v>2871</v>
      </c>
      <c r="CM25" s="185" t="s">
        <v>2984</v>
      </c>
      <c r="CN25" s="185" t="s">
        <v>3036</v>
      </c>
      <c r="CO25" s="185" t="s">
        <v>2871</v>
      </c>
      <c r="CP25" s="185" t="s">
        <v>2984</v>
      </c>
      <c r="CQ25" s="185" t="s">
        <v>3036</v>
      </c>
      <c r="CR25" s="185" t="s">
        <v>2871</v>
      </c>
      <c r="CS25" s="185" t="s">
        <v>2984</v>
      </c>
      <c r="CT25" s="185" t="s">
        <v>3036</v>
      </c>
      <c r="CU25" s="185" t="s">
        <v>2871</v>
      </c>
      <c r="CV25" s="185" t="s">
        <v>2984</v>
      </c>
      <c r="CW25" s="185" t="s">
        <v>3036</v>
      </c>
      <c r="CX25" s="185" t="s">
        <v>2871</v>
      </c>
      <c r="CY25" s="185" t="s">
        <v>2984</v>
      </c>
      <c r="CZ25" s="185" t="s">
        <v>3036</v>
      </c>
      <c r="DA25" s="185" t="s">
        <v>2871</v>
      </c>
      <c r="DB25" s="185" t="s">
        <v>2984</v>
      </c>
      <c r="DC25" s="185" t="s">
        <v>2871</v>
      </c>
      <c r="DD25" s="185" t="s">
        <v>3039</v>
      </c>
      <c r="DE25" s="185" t="s">
        <v>2984</v>
      </c>
      <c r="DF25" s="185" t="s">
        <v>3036</v>
      </c>
      <c r="DG25" s="185" t="s">
        <v>2871</v>
      </c>
      <c r="DH25" s="185" t="s">
        <v>2984</v>
      </c>
      <c r="DI25" s="185" t="s">
        <v>3036</v>
      </c>
      <c r="DJ25" s="185" t="s">
        <v>2871</v>
      </c>
      <c r="DK25" s="185" t="s">
        <v>2984</v>
      </c>
      <c r="DL25" s="185" t="s">
        <v>3036</v>
      </c>
      <c r="DM25" s="185" t="s">
        <v>2871</v>
      </c>
      <c r="DN25" s="185" t="s">
        <v>2984</v>
      </c>
      <c r="DO25" s="185" t="s">
        <v>3036</v>
      </c>
      <c r="DP25" s="185" t="s">
        <v>2871</v>
      </c>
      <c r="DQ25" s="185" t="s">
        <v>2984</v>
      </c>
      <c r="DR25" s="185" t="s">
        <v>2871</v>
      </c>
      <c r="DS25" s="185" t="s">
        <v>2871</v>
      </c>
      <c r="DT25" s="185" t="s">
        <v>2984</v>
      </c>
      <c r="DU25" s="185" t="s">
        <v>2871</v>
      </c>
      <c r="DV25" s="185" t="s">
        <v>2871</v>
      </c>
      <c r="DW25" s="185" t="s">
        <v>2984</v>
      </c>
      <c r="DX25" s="185" t="s">
        <v>2871</v>
      </c>
      <c r="DY25" s="185" t="s">
        <v>2871</v>
      </c>
      <c r="DZ25" s="185" t="s">
        <v>2984</v>
      </c>
      <c r="EA25" s="185" t="s">
        <v>3036</v>
      </c>
      <c r="EB25" s="185" t="s">
        <v>2871</v>
      </c>
      <c r="EC25" s="185" t="s">
        <v>2984</v>
      </c>
      <c r="ED25" s="185" t="s">
        <v>2871</v>
      </c>
      <c r="EE25" s="185" t="s">
        <v>2871</v>
      </c>
      <c r="EF25" s="185" t="s">
        <v>2984</v>
      </c>
      <c r="EG25" s="185" t="s">
        <v>3036</v>
      </c>
      <c r="EH25" s="185" t="s">
        <v>2871</v>
      </c>
      <c r="EI25" s="185" t="s">
        <v>2984</v>
      </c>
      <c r="EJ25" s="185" t="s">
        <v>2871</v>
      </c>
      <c r="EK25" s="185" t="s">
        <v>2871</v>
      </c>
      <c r="EL25" s="185" t="s">
        <v>2984</v>
      </c>
      <c r="EM25" s="185" t="s">
        <v>3036</v>
      </c>
      <c r="EN25" s="185" t="s">
        <v>2871</v>
      </c>
      <c r="EO25" s="185" t="s">
        <v>2984</v>
      </c>
      <c r="EP25" s="185" t="s">
        <v>3036</v>
      </c>
      <c r="EQ25" s="185" t="s">
        <v>2871</v>
      </c>
      <c r="ER25" s="185" t="s">
        <v>2984</v>
      </c>
      <c r="ES25" s="185" t="s">
        <v>3036</v>
      </c>
      <c r="ET25" s="185" t="s">
        <v>2871</v>
      </c>
    </row>
    <row r="26" spans="1:150" x14ac:dyDescent="0.25">
      <c r="A26" s="1"/>
      <c r="B26" s="184" t="s">
        <v>3042</v>
      </c>
      <c r="C26" s="184" t="s">
        <v>195</v>
      </c>
      <c r="D26" s="184" t="s">
        <v>1079</v>
      </c>
      <c r="E26" s="184" t="s">
        <v>3043</v>
      </c>
      <c r="F26" s="184" t="s">
        <v>3044</v>
      </c>
      <c r="G26" s="185" t="s">
        <v>2984</v>
      </c>
      <c r="H26" s="185" t="s">
        <v>3036</v>
      </c>
      <c r="I26" s="185" t="s">
        <v>2871</v>
      </c>
      <c r="J26" s="185" t="s">
        <v>2984</v>
      </c>
      <c r="K26" s="185" t="s">
        <v>3037</v>
      </c>
      <c r="L26" s="185" t="s">
        <v>3038</v>
      </c>
      <c r="M26" s="185" t="s">
        <v>2984</v>
      </c>
      <c r="N26" s="185" t="s">
        <v>2871</v>
      </c>
      <c r="O26" s="185" t="s">
        <v>3039</v>
      </c>
      <c r="P26" s="185" t="s">
        <v>2984</v>
      </c>
      <c r="Q26" s="185" t="s">
        <v>2871</v>
      </c>
      <c r="R26" s="185" t="s">
        <v>3039</v>
      </c>
      <c r="S26" s="185" t="s">
        <v>2984</v>
      </c>
      <c r="T26" s="185" t="s">
        <v>2871</v>
      </c>
      <c r="U26" s="185" t="s">
        <v>3039</v>
      </c>
      <c r="V26" s="185" t="s">
        <v>2984</v>
      </c>
      <c r="W26" s="185" t="s">
        <v>2871</v>
      </c>
      <c r="X26" s="185" t="s">
        <v>2871</v>
      </c>
      <c r="Y26" s="185" t="s">
        <v>2984</v>
      </c>
      <c r="Z26" s="185" t="s">
        <v>3040</v>
      </c>
      <c r="AA26" s="185" t="s">
        <v>3041</v>
      </c>
      <c r="AB26" s="185" t="s">
        <v>2984</v>
      </c>
      <c r="AC26" s="185" t="s">
        <v>3040</v>
      </c>
      <c r="AD26" s="185" t="s">
        <v>3041</v>
      </c>
      <c r="AE26" s="185" t="s">
        <v>2984</v>
      </c>
      <c r="AF26" s="185" t="s">
        <v>3036</v>
      </c>
      <c r="AG26" s="185" t="s">
        <v>2871</v>
      </c>
      <c r="AH26" s="185" t="s">
        <v>2984</v>
      </c>
      <c r="AI26" s="185" t="s">
        <v>3036</v>
      </c>
      <c r="AJ26" s="185" t="s">
        <v>2871</v>
      </c>
      <c r="AK26" s="185" t="s">
        <v>2984</v>
      </c>
      <c r="AL26" s="185" t="s">
        <v>3040</v>
      </c>
      <c r="AM26" s="185" t="s">
        <v>3041</v>
      </c>
      <c r="AN26" s="185" t="s">
        <v>2984</v>
      </c>
      <c r="AO26" s="185" t="s">
        <v>3040</v>
      </c>
      <c r="AP26" s="185" t="s">
        <v>3041</v>
      </c>
      <c r="AQ26" s="185" t="s">
        <v>2984</v>
      </c>
      <c r="AR26" s="185" t="s">
        <v>3036</v>
      </c>
      <c r="AS26" s="185" t="s">
        <v>2871</v>
      </c>
      <c r="AT26" s="185" t="s">
        <v>2984</v>
      </c>
      <c r="AU26" s="185" t="s">
        <v>3036</v>
      </c>
      <c r="AV26" s="185" t="s">
        <v>2871</v>
      </c>
      <c r="AW26" s="185" t="s">
        <v>2984</v>
      </c>
      <c r="AX26" s="185" t="s">
        <v>3036</v>
      </c>
      <c r="AY26" s="185" t="s">
        <v>2871</v>
      </c>
      <c r="AZ26" s="185" t="s">
        <v>2984</v>
      </c>
      <c r="BA26" s="185" t="s">
        <v>3036</v>
      </c>
      <c r="BB26" s="185" t="s">
        <v>2871</v>
      </c>
      <c r="BC26" s="185" t="s">
        <v>2984</v>
      </c>
      <c r="BD26" s="185" t="s">
        <v>3036</v>
      </c>
      <c r="BE26" s="185" t="s">
        <v>2871</v>
      </c>
      <c r="BF26" s="185" t="s">
        <v>2984</v>
      </c>
      <c r="BG26" s="185" t="s">
        <v>3036</v>
      </c>
      <c r="BH26" s="185" t="s">
        <v>2871</v>
      </c>
      <c r="BI26" s="185" t="s">
        <v>2984</v>
      </c>
      <c r="BJ26" s="185" t="s">
        <v>3036</v>
      </c>
      <c r="BK26" s="185" t="s">
        <v>2871</v>
      </c>
      <c r="BL26" s="185" t="s">
        <v>2984</v>
      </c>
      <c r="BM26" s="185" t="s">
        <v>3036</v>
      </c>
      <c r="BN26" s="185" t="s">
        <v>2871</v>
      </c>
      <c r="BO26" s="185" t="s">
        <v>2984</v>
      </c>
      <c r="BP26" s="185" t="s">
        <v>3036</v>
      </c>
      <c r="BQ26" s="185" t="s">
        <v>2871</v>
      </c>
      <c r="BR26" s="185" t="s">
        <v>2984</v>
      </c>
      <c r="BS26" s="185" t="s">
        <v>3036</v>
      </c>
      <c r="BT26" s="185" t="s">
        <v>2871</v>
      </c>
      <c r="BU26" s="185" t="s">
        <v>2984</v>
      </c>
      <c r="BV26" s="185" t="s">
        <v>3036</v>
      </c>
      <c r="BW26" s="185" t="s">
        <v>2871</v>
      </c>
      <c r="BX26" s="185" t="s">
        <v>2984</v>
      </c>
      <c r="BY26" s="185" t="s">
        <v>3036</v>
      </c>
      <c r="BZ26" s="185" t="s">
        <v>2871</v>
      </c>
      <c r="CA26" s="185" t="s">
        <v>2984</v>
      </c>
      <c r="CB26" s="185" t="s">
        <v>3036</v>
      </c>
      <c r="CC26" s="185" t="s">
        <v>2871</v>
      </c>
      <c r="CD26" s="185" t="s">
        <v>2984</v>
      </c>
      <c r="CE26" s="185" t="s">
        <v>3036</v>
      </c>
      <c r="CF26" s="185" t="s">
        <v>2871</v>
      </c>
      <c r="CG26" s="185" t="s">
        <v>2984</v>
      </c>
      <c r="CH26" s="185" t="s">
        <v>3036</v>
      </c>
      <c r="CI26" s="185" t="s">
        <v>2871</v>
      </c>
      <c r="CJ26" s="185" t="s">
        <v>2984</v>
      </c>
      <c r="CK26" s="185" t="s">
        <v>3036</v>
      </c>
      <c r="CL26" s="185" t="s">
        <v>2871</v>
      </c>
      <c r="CM26" s="185" t="s">
        <v>2984</v>
      </c>
      <c r="CN26" s="185" t="s">
        <v>3036</v>
      </c>
      <c r="CO26" s="185" t="s">
        <v>2871</v>
      </c>
      <c r="CP26" s="185" t="s">
        <v>2984</v>
      </c>
      <c r="CQ26" s="185" t="s">
        <v>3036</v>
      </c>
      <c r="CR26" s="185" t="s">
        <v>2871</v>
      </c>
      <c r="CS26" s="185" t="s">
        <v>2984</v>
      </c>
      <c r="CT26" s="185" t="s">
        <v>3036</v>
      </c>
      <c r="CU26" s="185" t="s">
        <v>2871</v>
      </c>
      <c r="CV26" s="185" t="s">
        <v>2984</v>
      </c>
      <c r="CW26" s="185" t="s">
        <v>3036</v>
      </c>
      <c r="CX26" s="185" t="s">
        <v>2871</v>
      </c>
      <c r="CY26" s="185" t="s">
        <v>2984</v>
      </c>
      <c r="CZ26" s="185" t="s">
        <v>3036</v>
      </c>
      <c r="DA26" s="185" t="s">
        <v>2871</v>
      </c>
      <c r="DB26" s="185" t="s">
        <v>2984</v>
      </c>
      <c r="DC26" s="185" t="s">
        <v>2871</v>
      </c>
      <c r="DD26" s="185" t="s">
        <v>3039</v>
      </c>
      <c r="DE26" s="185" t="s">
        <v>2984</v>
      </c>
      <c r="DF26" s="185" t="s">
        <v>3036</v>
      </c>
      <c r="DG26" s="185" t="s">
        <v>2871</v>
      </c>
      <c r="DH26" s="185" t="s">
        <v>2984</v>
      </c>
      <c r="DI26" s="185" t="s">
        <v>3036</v>
      </c>
      <c r="DJ26" s="185" t="s">
        <v>2871</v>
      </c>
      <c r="DK26" s="185" t="s">
        <v>2984</v>
      </c>
      <c r="DL26" s="185" t="s">
        <v>3036</v>
      </c>
      <c r="DM26" s="185" t="s">
        <v>2871</v>
      </c>
      <c r="DN26" s="185" t="s">
        <v>2984</v>
      </c>
      <c r="DO26" s="185" t="s">
        <v>3036</v>
      </c>
      <c r="DP26" s="185" t="s">
        <v>2871</v>
      </c>
      <c r="DQ26" s="185" t="s">
        <v>2984</v>
      </c>
      <c r="DR26" s="185" t="s">
        <v>2871</v>
      </c>
      <c r="DS26" s="185" t="s">
        <v>2871</v>
      </c>
      <c r="DT26" s="185" t="s">
        <v>2984</v>
      </c>
      <c r="DU26" s="185" t="s">
        <v>2871</v>
      </c>
      <c r="DV26" s="185" t="s">
        <v>2871</v>
      </c>
      <c r="DW26" s="185" t="s">
        <v>2984</v>
      </c>
      <c r="DX26" s="185" t="s">
        <v>2871</v>
      </c>
      <c r="DY26" s="185" t="s">
        <v>2871</v>
      </c>
      <c r="DZ26" s="185" t="s">
        <v>2984</v>
      </c>
      <c r="EA26" s="185" t="s">
        <v>3036</v>
      </c>
      <c r="EB26" s="185" t="s">
        <v>2871</v>
      </c>
      <c r="EC26" s="185" t="s">
        <v>2984</v>
      </c>
      <c r="ED26" s="185" t="s">
        <v>2871</v>
      </c>
      <c r="EE26" s="185" t="s">
        <v>2871</v>
      </c>
      <c r="EF26" s="185" t="s">
        <v>2984</v>
      </c>
      <c r="EG26" s="185" t="s">
        <v>3036</v>
      </c>
      <c r="EH26" s="185" t="s">
        <v>2871</v>
      </c>
      <c r="EI26" s="185" t="s">
        <v>2984</v>
      </c>
      <c r="EJ26" s="185" t="s">
        <v>2871</v>
      </c>
      <c r="EK26" s="185" t="s">
        <v>2871</v>
      </c>
      <c r="EL26" s="185" t="s">
        <v>2984</v>
      </c>
      <c r="EM26" s="185" t="s">
        <v>3036</v>
      </c>
      <c r="EN26" s="185" t="s">
        <v>2871</v>
      </c>
      <c r="EO26" s="185" t="s">
        <v>2984</v>
      </c>
      <c r="EP26" s="185" t="s">
        <v>3036</v>
      </c>
      <c r="EQ26" s="185" t="s">
        <v>2871</v>
      </c>
      <c r="ER26" s="185" t="s">
        <v>2984</v>
      </c>
      <c r="ES26" s="185" t="s">
        <v>3036</v>
      </c>
      <c r="ET26" s="185" t="s">
        <v>2871</v>
      </c>
    </row>
    <row r="27" spans="1:150" x14ac:dyDescent="0.25">
      <c r="A27" s="1"/>
      <c r="B27" s="184" t="s">
        <v>3045</v>
      </c>
      <c r="C27" s="184" t="s">
        <v>195</v>
      </c>
      <c r="D27" s="184" t="s">
        <v>1079</v>
      </c>
      <c r="E27" s="184" t="s">
        <v>3046</v>
      </c>
      <c r="F27" s="184" t="s">
        <v>3047</v>
      </c>
      <c r="G27" s="185" t="s">
        <v>2984</v>
      </c>
      <c r="H27" s="185" t="s">
        <v>3036</v>
      </c>
      <c r="I27" s="185" t="s">
        <v>2871</v>
      </c>
      <c r="J27" s="185" t="s">
        <v>2984</v>
      </c>
      <c r="K27" s="185" t="s">
        <v>3037</v>
      </c>
      <c r="L27" s="185" t="s">
        <v>3038</v>
      </c>
      <c r="M27" s="185" t="s">
        <v>2984</v>
      </c>
      <c r="N27" s="185" t="s">
        <v>2871</v>
      </c>
      <c r="O27" s="185" t="s">
        <v>3039</v>
      </c>
      <c r="P27" s="185" t="s">
        <v>2984</v>
      </c>
      <c r="Q27" s="185" t="s">
        <v>2871</v>
      </c>
      <c r="R27" s="185" t="s">
        <v>3039</v>
      </c>
      <c r="S27" s="185" t="s">
        <v>2984</v>
      </c>
      <c r="T27" s="185" t="s">
        <v>2871</v>
      </c>
      <c r="U27" s="185" t="s">
        <v>3039</v>
      </c>
      <c r="V27" s="185" t="s">
        <v>2984</v>
      </c>
      <c r="W27" s="185" t="s">
        <v>2871</v>
      </c>
      <c r="X27" s="185" t="s">
        <v>2871</v>
      </c>
      <c r="Y27" s="185" t="s">
        <v>2984</v>
      </c>
      <c r="Z27" s="185" t="s">
        <v>3040</v>
      </c>
      <c r="AA27" s="185" t="s">
        <v>3041</v>
      </c>
      <c r="AB27" s="185" t="s">
        <v>2984</v>
      </c>
      <c r="AC27" s="185" t="s">
        <v>3040</v>
      </c>
      <c r="AD27" s="185" t="s">
        <v>3041</v>
      </c>
      <c r="AE27" s="185" t="s">
        <v>2984</v>
      </c>
      <c r="AF27" s="185" t="s">
        <v>3036</v>
      </c>
      <c r="AG27" s="185" t="s">
        <v>2871</v>
      </c>
      <c r="AH27" s="185" t="s">
        <v>2984</v>
      </c>
      <c r="AI27" s="185" t="s">
        <v>3036</v>
      </c>
      <c r="AJ27" s="185" t="s">
        <v>2871</v>
      </c>
      <c r="AK27" s="185" t="s">
        <v>2984</v>
      </c>
      <c r="AL27" s="185" t="s">
        <v>3040</v>
      </c>
      <c r="AM27" s="185" t="s">
        <v>3041</v>
      </c>
      <c r="AN27" s="185" t="s">
        <v>2984</v>
      </c>
      <c r="AO27" s="185" t="s">
        <v>3040</v>
      </c>
      <c r="AP27" s="185" t="s">
        <v>3041</v>
      </c>
      <c r="AQ27" s="185" t="s">
        <v>2984</v>
      </c>
      <c r="AR27" s="185" t="s">
        <v>3036</v>
      </c>
      <c r="AS27" s="185" t="s">
        <v>2871</v>
      </c>
      <c r="AT27" s="185" t="s">
        <v>2984</v>
      </c>
      <c r="AU27" s="185" t="s">
        <v>3036</v>
      </c>
      <c r="AV27" s="185" t="s">
        <v>2871</v>
      </c>
      <c r="AW27" s="185" t="s">
        <v>2984</v>
      </c>
      <c r="AX27" s="185" t="s">
        <v>3036</v>
      </c>
      <c r="AY27" s="185" t="s">
        <v>2871</v>
      </c>
      <c r="AZ27" s="185" t="s">
        <v>2984</v>
      </c>
      <c r="BA27" s="185" t="s">
        <v>3036</v>
      </c>
      <c r="BB27" s="185" t="s">
        <v>2871</v>
      </c>
      <c r="BC27" s="185" t="s">
        <v>2984</v>
      </c>
      <c r="BD27" s="185" t="s">
        <v>3036</v>
      </c>
      <c r="BE27" s="185" t="s">
        <v>2871</v>
      </c>
      <c r="BF27" s="185" t="s">
        <v>2984</v>
      </c>
      <c r="BG27" s="185" t="s">
        <v>3036</v>
      </c>
      <c r="BH27" s="185" t="s">
        <v>2871</v>
      </c>
      <c r="BI27" s="185" t="s">
        <v>2984</v>
      </c>
      <c r="BJ27" s="185" t="s">
        <v>3036</v>
      </c>
      <c r="BK27" s="185" t="s">
        <v>2871</v>
      </c>
      <c r="BL27" s="185" t="s">
        <v>2984</v>
      </c>
      <c r="BM27" s="185" t="s">
        <v>3036</v>
      </c>
      <c r="BN27" s="185" t="s">
        <v>2871</v>
      </c>
      <c r="BO27" s="185" t="s">
        <v>2984</v>
      </c>
      <c r="BP27" s="185" t="s">
        <v>3036</v>
      </c>
      <c r="BQ27" s="185" t="s">
        <v>2871</v>
      </c>
      <c r="BR27" s="185" t="s">
        <v>2984</v>
      </c>
      <c r="BS27" s="185" t="s">
        <v>3036</v>
      </c>
      <c r="BT27" s="185" t="s">
        <v>2871</v>
      </c>
      <c r="BU27" s="185" t="s">
        <v>2984</v>
      </c>
      <c r="BV27" s="185" t="s">
        <v>3036</v>
      </c>
      <c r="BW27" s="185" t="s">
        <v>2871</v>
      </c>
      <c r="BX27" s="185" t="s">
        <v>2984</v>
      </c>
      <c r="BY27" s="185" t="s">
        <v>3036</v>
      </c>
      <c r="BZ27" s="185" t="s">
        <v>2871</v>
      </c>
      <c r="CA27" s="185" t="s">
        <v>2984</v>
      </c>
      <c r="CB27" s="185" t="s">
        <v>3036</v>
      </c>
      <c r="CC27" s="185" t="s">
        <v>2871</v>
      </c>
      <c r="CD27" s="185" t="s">
        <v>2984</v>
      </c>
      <c r="CE27" s="185" t="s">
        <v>3036</v>
      </c>
      <c r="CF27" s="185" t="s">
        <v>2871</v>
      </c>
      <c r="CG27" s="185" t="s">
        <v>2984</v>
      </c>
      <c r="CH27" s="185" t="s">
        <v>3036</v>
      </c>
      <c r="CI27" s="185" t="s">
        <v>2871</v>
      </c>
      <c r="CJ27" s="185" t="s">
        <v>2984</v>
      </c>
      <c r="CK27" s="185" t="s">
        <v>3036</v>
      </c>
      <c r="CL27" s="185" t="s">
        <v>2871</v>
      </c>
      <c r="CM27" s="185" t="s">
        <v>2984</v>
      </c>
      <c r="CN27" s="185" t="s">
        <v>3036</v>
      </c>
      <c r="CO27" s="185" t="s">
        <v>2871</v>
      </c>
      <c r="CP27" s="185" t="s">
        <v>2984</v>
      </c>
      <c r="CQ27" s="185" t="s">
        <v>3036</v>
      </c>
      <c r="CR27" s="185" t="s">
        <v>2871</v>
      </c>
      <c r="CS27" s="185" t="s">
        <v>2984</v>
      </c>
      <c r="CT27" s="185" t="s">
        <v>3036</v>
      </c>
      <c r="CU27" s="185" t="s">
        <v>2871</v>
      </c>
      <c r="CV27" s="185" t="s">
        <v>2984</v>
      </c>
      <c r="CW27" s="185" t="s">
        <v>3036</v>
      </c>
      <c r="CX27" s="185" t="s">
        <v>2871</v>
      </c>
      <c r="CY27" s="185" t="s">
        <v>2984</v>
      </c>
      <c r="CZ27" s="185" t="s">
        <v>3036</v>
      </c>
      <c r="DA27" s="185" t="s">
        <v>2871</v>
      </c>
      <c r="DB27" s="185" t="s">
        <v>2984</v>
      </c>
      <c r="DC27" s="185" t="s">
        <v>2871</v>
      </c>
      <c r="DD27" s="185" t="s">
        <v>3039</v>
      </c>
      <c r="DE27" s="185" t="s">
        <v>2984</v>
      </c>
      <c r="DF27" s="185" t="s">
        <v>3036</v>
      </c>
      <c r="DG27" s="185" t="s">
        <v>2871</v>
      </c>
      <c r="DH27" s="185" t="s">
        <v>2984</v>
      </c>
      <c r="DI27" s="185" t="s">
        <v>3036</v>
      </c>
      <c r="DJ27" s="185" t="s">
        <v>2871</v>
      </c>
      <c r="DK27" s="185" t="s">
        <v>2984</v>
      </c>
      <c r="DL27" s="185" t="s">
        <v>3036</v>
      </c>
      <c r="DM27" s="185" t="s">
        <v>2871</v>
      </c>
      <c r="DN27" s="185" t="s">
        <v>2984</v>
      </c>
      <c r="DO27" s="185" t="s">
        <v>3036</v>
      </c>
      <c r="DP27" s="185" t="s">
        <v>2871</v>
      </c>
      <c r="DQ27" s="185" t="s">
        <v>2984</v>
      </c>
      <c r="DR27" s="185" t="s">
        <v>2871</v>
      </c>
      <c r="DS27" s="185" t="s">
        <v>2871</v>
      </c>
      <c r="DT27" s="185" t="s">
        <v>2984</v>
      </c>
      <c r="DU27" s="185" t="s">
        <v>2871</v>
      </c>
      <c r="DV27" s="185" t="s">
        <v>2871</v>
      </c>
      <c r="DW27" s="185" t="s">
        <v>2984</v>
      </c>
      <c r="DX27" s="185" t="s">
        <v>2871</v>
      </c>
      <c r="DY27" s="185" t="s">
        <v>2871</v>
      </c>
      <c r="DZ27" s="185" t="s">
        <v>2984</v>
      </c>
      <c r="EA27" s="185" t="s">
        <v>3036</v>
      </c>
      <c r="EB27" s="185" t="s">
        <v>2871</v>
      </c>
      <c r="EC27" s="185" t="s">
        <v>2984</v>
      </c>
      <c r="ED27" s="185" t="s">
        <v>2871</v>
      </c>
      <c r="EE27" s="185" t="s">
        <v>2871</v>
      </c>
      <c r="EF27" s="185" t="s">
        <v>2984</v>
      </c>
      <c r="EG27" s="185" t="s">
        <v>3036</v>
      </c>
      <c r="EH27" s="185" t="s">
        <v>2871</v>
      </c>
      <c r="EI27" s="185" t="s">
        <v>2984</v>
      </c>
      <c r="EJ27" s="185" t="s">
        <v>2871</v>
      </c>
      <c r="EK27" s="185" t="s">
        <v>2871</v>
      </c>
      <c r="EL27" s="185" t="s">
        <v>2984</v>
      </c>
      <c r="EM27" s="185" t="s">
        <v>3036</v>
      </c>
      <c r="EN27" s="185" t="s">
        <v>2871</v>
      </c>
      <c r="EO27" s="185" t="s">
        <v>2984</v>
      </c>
      <c r="EP27" s="185" t="s">
        <v>3036</v>
      </c>
      <c r="EQ27" s="185" t="s">
        <v>2871</v>
      </c>
      <c r="ER27" s="185" t="s">
        <v>2984</v>
      </c>
      <c r="ES27" s="185" t="s">
        <v>3036</v>
      </c>
      <c r="ET27" s="185" t="s">
        <v>2871</v>
      </c>
    </row>
    <row r="28" spans="1:150" x14ac:dyDescent="0.25">
      <c r="A28" s="1"/>
      <c r="B28" s="184" t="s">
        <v>3048</v>
      </c>
      <c r="C28" s="184" t="s">
        <v>195</v>
      </c>
      <c r="D28" s="184" t="s">
        <v>1079</v>
      </c>
      <c r="E28" s="184" t="s">
        <v>3049</v>
      </c>
      <c r="F28" s="184" t="s">
        <v>3050</v>
      </c>
      <c r="G28" s="185" t="s">
        <v>2984</v>
      </c>
      <c r="H28" s="185" t="s">
        <v>3036</v>
      </c>
      <c r="I28" s="185" t="s">
        <v>2871</v>
      </c>
      <c r="J28" s="185" t="s">
        <v>2984</v>
      </c>
      <c r="K28" s="185" t="s">
        <v>3037</v>
      </c>
      <c r="L28" s="185" t="s">
        <v>3038</v>
      </c>
      <c r="M28" s="185" t="s">
        <v>2984</v>
      </c>
      <c r="N28" s="185" t="s">
        <v>2871</v>
      </c>
      <c r="O28" s="185" t="s">
        <v>3039</v>
      </c>
      <c r="P28" s="185" t="s">
        <v>2984</v>
      </c>
      <c r="Q28" s="185" t="s">
        <v>2871</v>
      </c>
      <c r="R28" s="185" t="s">
        <v>3039</v>
      </c>
      <c r="S28" s="185" t="s">
        <v>2984</v>
      </c>
      <c r="T28" s="185" t="s">
        <v>2871</v>
      </c>
      <c r="U28" s="185" t="s">
        <v>3039</v>
      </c>
      <c r="V28" s="185" t="s">
        <v>2984</v>
      </c>
      <c r="W28" s="185" t="s">
        <v>2871</v>
      </c>
      <c r="X28" s="185" t="s">
        <v>2871</v>
      </c>
      <c r="Y28" s="185" t="s">
        <v>2984</v>
      </c>
      <c r="Z28" s="185" t="s">
        <v>3040</v>
      </c>
      <c r="AA28" s="185" t="s">
        <v>3041</v>
      </c>
      <c r="AB28" s="185" t="s">
        <v>2984</v>
      </c>
      <c r="AC28" s="185" t="s">
        <v>3040</v>
      </c>
      <c r="AD28" s="185" t="s">
        <v>3041</v>
      </c>
      <c r="AE28" s="185" t="s">
        <v>2984</v>
      </c>
      <c r="AF28" s="185" t="s">
        <v>3036</v>
      </c>
      <c r="AG28" s="185" t="s">
        <v>2871</v>
      </c>
      <c r="AH28" s="185" t="s">
        <v>2984</v>
      </c>
      <c r="AI28" s="185" t="s">
        <v>3036</v>
      </c>
      <c r="AJ28" s="185" t="s">
        <v>2871</v>
      </c>
      <c r="AK28" s="185" t="s">
        <v>2984</v>
      </c>
      <c r="AL28" s="185" t="s">
        <v>3040</v>
      </c>
      <c r="AM28" s="185" t="s">
        <v>3041</v>
      </c>
      <c r="AN28" s="185" t="s">
        <v>2984</v>
      </c>
      <c r="AO28" s="185" t="s">
        <v>3040</v>
      </c>
      <c r="AP28" s="185" t="s">
        <v>3041</v>
      </c>
      <c r="AQ28" s="185" t="s">
        <v>2984</v>
      </c>
      <c r="AR28" s="185" t="s">
        <v>3036</v>
      </c>
      <c r="AS28" s="185" t="s">
        <v>2871</v>
      </c>
      <c r="AT28" s="185" t="s">
        <v>2984</v>
      </c>
      <c r="AU28" s="185" t="s">
        <v>3036</v>
      </c>
      <c r="AV28" s="185" t="s">
        <v>2871</v>
      </c>
      <c r="AW28" s="185" t="s">
        <v>2984</v>
      </c>
      <c r="AX28" s="185" t="s">
        <v>3036</v>
      </c>
      <c r="AY28" s="185" t="s">
        <v>2871</v>
      </c>
      <c r="AZ28" s="185" t="s">
        <v>2984</v>
      </c>
      <c r="BA28" s="185" t="s">
        <v>3036</v>
      </c>
      <c r="BB28" s="185" t="s">
        <v>2871</v>
      </c>
      <c r="BC28" s="185" t="s">
        <v>2984</v>
      </c>
      <c r="BD28" s="185" t="s">
        <v>3036</v>
      </c>
      <c r="BE28" s="185" t="s">
        <v>2871</v>
      </c>
      <c r="BF28" s="185" t="s">
        <v>2984</v>
      </c>
      <c r="BG28" s="185" t="s">
        <v>3036</v>
      </c>
      <c r="BH28" s="185" t="s">
        <v>2871</v>
      </c>
      <c r="BI28" s="185" t="s">
        <v>2984</v>
      </c>
      <c r="BJ28" s="185" t="s">
        <v>3036</v>
      </c>
      <c r="BK28" s="185" t="s">
        <v>2871</v>
      </c>
      <c r="BL28" s="185" t="s">
        <v>2984</v>
      </c>
      <c r="BM28" s="185" t="s">
        <v>3036</v>
      </c>
      <c r="BN28" s="185" t="s">
        <v>2871</v>
      </c>
      <c r="BO28" s="185" t="s">
        <v>2984</v>
      </c>
      <c r="BP28" s="185" t="s">
        <v>3036</v>
      </c>
      <c r="BQ28" s="185" t="s">
        <v>2871</v>
      </c>
      <c r="BR28" s="185" t="s">
        <v>2984</v>
      </c>
      <c r="BS28" s="185" t="s">
        <v>3036</v>
      </c>
      <c r="BT28" s="185" t="s">
        <v>2871</v>
      </c>
      <c r="BU28" s="185" t="s">
        <v>2984</v>
      </c>
      <c r="BV28" s="185" t="s">
        <v>3036</v>
      </c>
      <c r="BW28" s="185" t="s">
        <v>2871</v>
      </c>
      <c r="BX28" s="185" t="s">
        <v>2984</v>
      </c>
      <c r="BY28" s="185" t="s">
        <v>3036</v>
      </c>
      <c r="BZ28" s="185" t="s">
        <v>2871</v>
      </c>
      <c r="CA28" s="185" t="s">
        <v>2984</v>
      </c>
      <c r="CB28" s="185" t="s">
        <v>3036</v>
      </c>
      <c r="CC28" s="185" t="s">
        <v>2871</v>
      </c>
      <c r="CD28" s="185" t="s">
        <v>2984</v>
      </c>
      <c r="CE28" s="185" t="s">
        <v>3036</v>
      </c>
      <c r="CF28" s="185" t="s">
        <v>2871</v>
      </c>
      <c r="CG28" s="185" t="s">
        <v>2984</v>
      </c>
      <c r="CH28" s="185" t="s">
        <v>3036</v>
      </c>
      <c r="CI28" s="185" t="s">
        <v>2871</v>
      </c>
      <c r="CJ28" s="185" t="s">
        <v>2984</v>
      </c>
      <c r="CK28" s="185" t="s">
        <v>3036</v>
      </c>
      <c r="CL28" s="185" t="s">
        <v>2871</v>
      </c>
      <c r="CM28" s="185" t="s">
        <v>2984</v>
      </c>
      <c r="CN28" s="185" t="s">
        <v>3036</v>
      </c>
      <c r="CO28" s="185" t="s">
        <v>2871</v>
      </c>
      <c r="CP28" s="185" t="s">
        <v>2984</v>
      </c>
      <c r="CQ28" s="185" t="s">
        <v>3036</v>
      </c>
      <c r="CR28" s="185" t="s">
        <v>2871</v>
      </c>
      <c r="CS28" s="185" t="s">
        <v>2984</v>
      </c>
      <c r="CT28" s="185" t="s">
        <v>3036</v>
      </c>
      <c r="CU28" s="185" t="s">
        <v>2871</v>
      </c>
      <c r="CV28" s="185" t="s">
        <v>2984</v>
      </c>
      <c r="CW28" s="185" t="s">
        <v>3036</v>
      </c>
      <c r="CX28" s="185" t="s">
        <v>2871</v>
      </c>
      <c r="CY28" s="185" t="s">
        <v>2984</v>
      </c>
      <c r="CZ28" s="185" t="s">
        <v>3036</v>
      </c>
      <c r="DA28" s="185" t="s">
        <v>2871</v>
      </c>
      <c r="DB28" s="185" t="s">
        <v>2984</v>
      </c>
      <c r="DC28" s="185" t="s">
        <v>2871</v>
      </c>
      <c r="DD28" s="185" t="s">
        <v>3039</v>
      </c>
      <c r="DE28" s="185" t="s">
        <v>2984</v>
      </c>
      <c r="DF28" s="185" t="s">
        <v>3036</v>
      </c>
      <c r="DG28" s="185" t="s">
        <v>2871</v>
      </c>
      <c r="DH28" s="185" t="s">
        <v>2984</v>
      </c>
      <c r="DI28" s="185" t="s">
        <v>3036</v>
      </c>
      <c r="DJ28" s="185" t="s">
        <v>2871</v>
      </c>
      <c r="DK28" s="185" t="s">
        <v>2984</v>
      </c>
      <c r="DL28" s="185" t="s">
        <v>3036</v>
      </c>
      <c r="DM28" s="185" t="s">
        <v>2871</v>
      </c>
      <c r="DN28" s="185" t="s">
        <v>2984</v>
      </c>
      <c r="DO28" s="185" t="s">
        <v>3036</v>
      </c>
      <c r="DP28" s="185" t="s">
        <v>2871</v>
      </c>
      <c r="DQ28" s="185" t="s">
        <v>2984</v>
      </c>
      <c r="DR28" s="185" t="s">
        <v>2871</v>
      </c>
      <c r="DS28" s="185" t="s">
        <v>2871</v>
      </c>
      <c r="DT28" s="185" t="s">
        <v>2984</v>
      </c>
      <c r="DU28" s="185" t="s">
        <v>2871</v>
      </c>
      <c r="DV28" s="185" t="s">
        <v>2871</v>
      </c>
      <c r="DW28" s="185" t="s">
        <v>2984</v>
      </c>
      <c r="DX28" s="185" t="s">
        <v>2871</v>
      </c>
      <c r="DY28" s="185" t="s">
        <v>2871</v>
      </c>
      <c r="DZ28" s="185" t="s">
        <v>2984</v>
      </c>
      <c r="EA28" s="185" t="s">
        <v>3036</v>
      </c>
      <c r="EB28" s="185" t="s">
        <v>2871</v>
      </c>
      <c r="EC28" s="185" t="s">
        <v>2984</v>
      </c>
      <c r="ED28" s="185" t="s">
        <v>2871</v>
      </c>
      <c r="EE28" s="185" t="s">
        <v>2871</v>
      </c>
      <c r="EF28" s="185" t="s">
        <v>2984</v>
      </c>
      <c r="EG28" s="185" t="s">
        <v>3036</v>
      </c>
      <c r="EH28" s="185" t="s">
        <v>2871</v>
      </c>
      <c r="EI28" s="185" t="s">
        <v>2984</v>
      </c>
      <c r="EJ28" s="185" t="s">
        <v>2871</v>
      </c>
      <c r="EK28" s="185" t="s">
        <v>2871</v>
      </c>
      <c r="EL28" s="185" t="s">
        <v>2984</v>
      </c>
      <c r="EM28" s="185" t="s">
        <v>3036</v>
      </c>
      <c r="EN28" s="185" t="s">
        <v>2871</v>
      </c>
      <c r="EO28" s="185" t="s">
        <v>2984</v>
      </c>
      <c r="EP28" s="185" t="s">
        <v>3036</v>
      </c>
      <c r="EQ28" s="185" t="s">
        <v>2871</v>
      </c>
      <c r="ER28" s="185" t="s">
        <v>2984</v>
      </c>
      <c r="ES28" s="185" t="s">
        <v>3036</v>
      </c>
      <c r="ET28" s="185" t="s">
        <v>2871</v>
      </c>
    </row>
    <row r="29" spans="1:150" x14ac:dyDescent="0.25">
      <c r="A29" s="1"/>
      <c r="B29" s="183" t="s">
        <v>3051</v>
      </c>
      <c r="C29" s="183" t="s">
        <v>195</v>
      </c>
      <c r="D29" s="183" t="s">
        <v>1078</v>
      </c>
      <c r="E29" s="183" t="s">
        <v>3052</v>
      </c>
      <c r="F29" s="183" t="s">
        <v>3053</v>
      </c>
      <c r="G29" s="183" t="s">
        <v>2984</v>
      </c>
      <c r="H29" s="183" t="s">
        <v>3054</v>
      </c>
      <c r="I29" s="183" t="s">
        <v>2871</v>
      </c>
      <c r="J29" s="183" t="s">
        <v>2984</v>
      </c>
      <c r="K29" s="183" t="s">
        <v>3054</v>
      </c>
      <c r="L29" s="183" t="s">
        <v>3054</v>
      </c>
      <c r="M29" s="183" t="s">
        <v>2984</v>
      </c>
      <c r="N29" s="183" t="s">
        <v>3054</v>
      </c>
      <c r="O29" s="183" t="s">
        <v>3054</v>
      </c>
      <c r="P29" s="183" t="s">
        <v>2984</v>
      </c>
      <c r="Q29" s="183" t="s">
        <v>3054</v>
      </c>
      <c r="R29" s="183" t="s">
        <v>3054</v>
      </c>
      <c r="S29" s="183" t="s">
        <v>2984</v>
      </c>
      <c r="T29" s="183" t="s">
        <v>3054</v>
      </c>
      <c r="U29" s="183" t="s">
        <v>3054</v>
      </c>
      <c r="V29" s="183" t="s">
        <v>2984</v>
      </c>
      <c r="W29" s="183" t="s">
        <v>3054</v>
      </c>
      <c r="X29" s="183" t="s">
        <v>3054</v>
      </c>
      <c r="Y29" s="183" t="s">
        <v>2984</v>
      </c>
      <c r="Z29" s="183" t="s">
        <v>2871</v>
      </c>
      <c r="AA29" s="183" t="s">
        <v>2871</v>
      </c>
      <c r="AB29" s="183" t="s">
        <v>2984</v>
      </c>
      <c r="AC29" s="183" t="s">
        <v>2871</v>
      </c>
      <c r="AD29" s="183" t="s">
        <v>2871</v>
      </c>
      <c r="AE29" s="183" t="s">
        <v>2984</v>
      </c>
      <c r="AF29" s="183" t="s">
        <v>2871</v>
      </c>
      <c r="AG29" s="183" t="s">
        <v>2871</v>
      </c>
      <c r="AH29" s="183" t="s">
        <v>2984</v>
      </c>
      <c r="AI29" s="183" t="s">
        <v>2871</v>
      </c>
      <c r="AJ29" s="183" t="s">
        <v>2871</v>
      </c>
      <c r="AK29" s="183" t="s">
        <v>2984</v>
      </c>
      <c r="AL29" s="183" t="s">
        <v>2871</v>
      </c>
      <c r="AM29" s="183" t="s">
        <v>2871</v>
      </c>
      <c r="AN29" s="183" t="s">
        <v>2984</v>
      </c>
      <c r="AO29" s="183" t="s">
        <v>2871</v>
      </c>
      <c r="AP29" s="183" t="s">
        <v>2871</v>
      </c>
      <c r="AQ29" s="183" t="s">
        <v>2984</v>
      </c>
      <c r="AR29" s="183" t="s">
        <v>3054</v>
      </c>
      <c r="AS29" s="183" t="s">
        <v>3054</v>
      </c>
      <c r="AT29" s="183" t="s">
        <v>2984</v>
      </c>
      <c r="AU29" s="183" t="s">
        <v>3054</v>
      </c>
      <c r="AV29" s="183" t="s">
        <v>3054</v>
      </c>
      <c r="AW29" s="183" t="s">
        <v>2984</v>
      </c>
      <c r="AX29" s="183" t="s">
        <v>3054</v>
      </c>
      <c r="AY29" s="183" t="s">
        <v>3054</v>
      </c>
      <c r="AZ29" s="183" t="s">
        <v>2984</v>
      </c>
      <c r="BA29" s="183" t="s">
        <v>3054</v>
      </c>
      <c r="BB29" s="183" t="s">
        <v>3054</v>
      </c>
      <c r="BC29" s="183" t="s">
        <v>2984</v>
      </c>
      <c r="BD29" s="183" t="s">
        <v>3054</v>
      </c>
      <c r="BE29" s="183" t="s">
        <v>3054</v>
      </c>
      <c r="BF29" s="183" t="s">
        <v>2984</v>
      </c>
      <c r="BG29" s="183" t="s">
        <v>3054</v>
      </c>
      <c r="BH29" s="183" t="s">
        <v>3054</v>
      </c>
      <c r="BI29" s="183" t="s">
        <v>2984</v>
      </c>
      <c r="BJ29" s="183" t="s">
        <v>3055</v>
      </c>
      <c r="BK29" s="183" t="s">
        <v>3056</v>
      </c>
      <c r="BL29" s="183" t="s">
        <v>2984</v>
      </c>
      <c r="BM29" s="183" t="s">
        <v>3057</v>
      </c>
      <c r="BN29" s="183" t="s">
        <v>3058</v>
      </c>
      <c r="BO29" s="183" t="s">
        <v>2984</v>
      </c>
      <c r="BP29" s="183" t="s">
        <v>3057</v>
      </c>
      <c r="BQ29" s="183" t="s">
        <v>3058</v>
      </c>
      <c r="BR29" s="183" t="s">
        <v>2984</v>
      </c>
      <c r="BS29" s="183" t="s">
        <v>3059</v>
      </c>
      <c r="BT29" s="183" t="s">
        <v>3060</v>
      </c>
      <c r="BU29" s="183" t="s">
        <v>2984</v>
      </c>
      <c r="BV29" s="183" t="s">
        <v>2871</v>
      </c>
      <c r="BW29" s="183" t="s">
        <v>2871</v>
      </c>
      <c r="BX29" s="183" t="s">
        <v>2984</v>
      </c>
      <c r="BY29" s="183" t="s">
        <v>2871</v>
      </c>
      <c r="BZ29" s="183" t="s">
        <v>2871</v>
      </c>
      <c r="CA29" s="183" t="s">
        <v>2984</v>
      </c>
      <c r="CB29" s="183" t="s">
        <v>3054</v>
      </c>
      <c r="CC29" s="183" t="s">
        <v>3054</v>
      </c>
      <c r="CD29" s="183" t="s">
        <v>2984</v>
      </c>
      <c r="CE29" s="183" t="s">
        <v>3054</v>
      </c>
      <c r="CF29" s="183" t="s">
        <v>3054</v>
      </c>
      <c r="CG29" s="183" t="s">
        <v>2984</v>
      </c>
      <c r="CH29" s="183" t="s">
        <v>3054</v>
      </c>
      <c r="CI29" s="183" t="s">
        <v>3054</v>
      </c>
      <c r="CJ29" s="183" t="s">
        <v>2984</v>
      </c>
      <c r="CK29" s="183" t="s">
        <v>3054</v>
      </c>
      <c r="CL29" s="183" t="s">
        <v>3054</v>
      </c>
      <c r="CM29" s="183" t="s">
        <v>2984</v>
      </c>
      <c r="CN29" s="183" t="s">
        <v>3054</v>
      </c>
      <c r="CO29" s="183" t="s">
        <v>3054</v>
      </c>
      <c r="CP29" s="183" t="s">
        <v>2984</v>
      </c>
      <c r="CQ29" s="183" t="s">
        <v>3054</v>
      </c>
      <c r="CR29" s="183" t="s">
        <v>3054</v>
      </c>
      <c r="CS29" s="183" t="s">
        <v>2984</v>
      </c>
      <c r="CT29" s="183" t="s">
        <v>2871</v>
      </c>
      <c r="CU29" s="183" t="s">
        <v>3061</v>
      </c>
      <c r="CV29" s="183" t="s">
        <v>2984</v>
      </c>
      <c r="CW29" s="183" t="s">
        <v>2871</v>
      </c>
      <c r="CX29" s="183" t="s">
        <v>3061</v>
      </c>
      <c r="CY29" s="183" t="s">
        <v>2984</v>
      </c>
      <c r="CZ29" s="183" t="s">
        <v>2871</v>
      </c>
      <c r="DA29" s="183" t="s">
        <v>2871</v>
      </c>
      <c r="DB29" s="183" t="s">
        <v>2984</v>
      </c>
      <c r="DC29" s="183" t="s">
        <v>3061</v>
      </c>
      <c r="DD29" s="183" t="s">
        <v>2871</v>
      </c>
      <c r="DE29" s="183" t="s">
        <v>2984</v>
      </c>
      <c r="DF29" s="183" t="s">
        <v>2871</v>
      </c>
      <c r="DG29" s="183" t="s">
        <v>2871</v>
      </c>
      <c r="DH29" s="183" t="s">
        <v>2984</v>
      </c>
      <c r="DI29" s="183" t="s">
        <v>2871</v>
      </c>
      <c r="DJ29" s="183" t="s">
        <v>2871</v>
      </c>
      <c r="DK29" s="183" t="s">
        <v>2984</v>
      </c>
      <c r="DL29" s="183" t="s">
        <v>3054</v>
      </c>
      <c r="DM29" s="183" t="s">
        <v>3054</v>
      </c>
      <c r="DN29" s="183" t="s">
        <v>2984</v>
      </c>
      <c r="DO29" s="183" t="s">
        <v>3054</v>
      </c>
      <c r="DP29" s="183" t="s">
        <v>3054</v>
      </c>
      <c r="DQ29" s="183" t="s">
        <v>2984</v>
      </c>
      <c r="DR29" s="183" t="s">
        <v>3054</v>
      </c>
      <c r="DS29" s="183" t="s">
        <v>2871</v>
      </c>
      <c r="DT29" s="183" t="s">
        <v>2984</v>
      </c>
      <c r="DU29" s="183" t="s">
        <v>3054</v>
      </c>
      <c r="DV29" s="183" t="s">
        <v>2871</v>
      </c>
      <c r="DW29" s="183" t="s">
        <v>2984</v>
      </c>
      <c r="DX29" s="183" t="s">
        <v>3054</v>
      </c>
      <c r="DY29" s="183" t="s">
        <v>2871</v>
      </c>
      <c r="DZ29" s="183" t="s">
        <v>2984</v>
      </c>
      <c r="EA29" s="183" t="s">
        <v>3054</v>
      </c>
      <c r="EB29" s="183" t="s">
        <v>2871</v>
      </c>
      <c r="EC29" s="183" t="s">
        <v>2984</v>
      </c>
      <c r="ED29" s="183" t="s">
        <v>2871</v>
      </c>
      <c r="EE29" s="183" t="s">
        <v>2871</v>
      </c>
      <c r="EF29" s="183" t="s">
        <v>2984</v>
      </c>
      <c r="EG29" s="183" t="s">
        <v>2871</v>
      </c>
      <c r="EH29" s="183" t="s">
        <v>2871</v>
      </c>
      <c r="EI29" s="183" t="s">
        <v>2984</v>
      </c>
      <c r="EJ29" s="183" t="s">
        <v>2871</v>
      </c>
      <c r="EK29" s="183" t="s">
        <v>2871</v>
      </c>
      <c r="EL29" s="183" t="s">
        <v>2984</v>
      </c>
      <c r="EM29" s="183" t="s">
        <v>2871</v>
      </c>
      <c r="EN29" s="183" t="s">
        <v>2871</v>
      </c>
      <c r="EO29" s="183" t="s">
        <v>2984</v>
      </c>
      <c r="EP29" s="183" t="s">
        <v>2871</v>
      </c>
      <c r="EQ29" s="183" t="s">
        <v>2871</v>
      </c>
      <c r="ER29" s="183" t="s">
        <v>2984</v>
      </c>
      <c r="ES29" s="183" t="s">
        <v>2871</v>
      </c>
      <c r="ET29" s="183" t="s">
        <v>2871</v>
      </c>
    </row>
    <row r="30" spans="1:150" x14ac:dyDescent="0.25">
      <c r="A30" s="1"/>
      <c r="B30" s="184" t="s">
        <v>3062</v>
      </c>
      <c r="C30" s="184" t="s">
        <v>195</v>
      </c>
      <c r="D30" s="184" t="s">
        <v>1078</v>
      </c>
      <c r="E30" s="184" t="s">
        <v>3063</v>
      </c>
      <c r="F30" s="184" t="s">
        <v>3064</v>
      </c>
      <c r="G30" s="185" t="s">
        <v>2984</v>
      </c>
      <c r="H30" s="185" t="s">
        <v>3054</v>
      </c>
      <c r="I30" s="185" t="s">
        <v>2871</v>
      </c>
      <c r="J30" s="185" t="s">
        <v>2984</v>
      </c>
      <c r="K30" s="185" t="s">
        <v>3065</v>
      </c>
      <c r="L30" s="185" t="s">
        <v>3065</v>
      </c>
      <c r="M30" s="185" t="s">
        <v>2984</v>
      </c>
      <c r="N30" s="185" t="s">
        <v>3065</v>
      </c>
      <c r="O30" s="185" t="s">
        <v>3065</v>
      </c>
      <c r="P30" s="185" t="s">
        <v>2984</v>
      </c>
      <c r="Q30" s="185" t="s">
        <v>3065</v>
      </c>
      <c r="R30" s="185" t="s">
        <v>3065</v>
      </c>
      <c r="S30" s="185" t="s">
        <v>2984</v>
      </c>
      <c r="T30" s="185" t="s">
        <v>3065</v>
      </c>
      <c r="U30" s="185" t="s">
        <v>3065</v>
      </c>
      <c r="V30" s="185" t="s">
        <v>2984</v>
      </c>
      <c r="W30" s="185" t="s">
        <v>3065</v>
      </c>
      <c r="X30" s="185" t="s">
        <v>3065</v>
      </c>
      <c r="Y30" s="185" t="s">
        <v>2984</v>
      </c>
      <c r="Z30" s="185" t="s">
        <v>2871</v>
      </c>
      <c r="AA30" s="185" t="s">
        <v>2871</v>
      </c>
      <c r="AB30" s="185" t="s">
        <v>2984</v>
      </c>
      <c r="AC30" s="185" t="s">
        <v>2871</v>
      </c>
      <c r="AD30" s="185" t="s">
        <v>2871</v>
      </c>
      <c r="AE30" s="185" t="s">
        <v>2984</v>
      </c>
      <c r="AF30" s="185" t="s">
        <v>2871</v>
      </c>
      <c r="AG30" s="185" t="s">
        <v>2871</v>
      </c>
      <c r="AH30" s="185" t="s">
        <v>2984</v>
      </c>
      <c r="AI30" s="185" t="s">
        <v>2871</v>
      </c>
      <c r="AJ30" s="185" t="s">
        <v>2871</v>
      </c>
      <c r="AK30" s="185" t="s">
        <v>2984</v>
      </c>
      <c r="AL30" s="185" t="s">
        <v>2871</v>
      </c>
      <c r="AM30" s="185" t="s">
        <v>2871</v>
      </c>
      <c r="AN30" s="185" t="s">
        <v>2984</v>
      </c>
      <c r="AO30" s="185" t="s">
        <v>2871</v>
      </c>
      <c r="AP30" s="185" t="s">
        <v>2871</v>
      </c>
      <c r="AQ30" s="185" t="s">
        <v>2984</v>
      </c>
      <c r="AR30" s="185" t="s">
        <v>3065</v>
      </c>
      <c r="AS30" s="185" t="s">
        <v>3065</v>
      </c>
      <c r="AT30" s="185" t="s">
        <v>2984</v>
      </c>
      <c r="AU30" s="185" t="s">
        <v>3065</v>
      </c>
      <c r="AV30" s="185" t="s">
        <v>3065</v>
      </c>
      <c r="AW30" s="185" t="s">
        <v>2984</v>
      </c>
      <c r="AX30" s="185" t="s">
        <v>3065</v>
      </c>
      <c r="AY30" s="185" t="s">
        <v>3065</v>
      </c>
      <c r="AZ30" s="185" t="s">
        <v>2984</v>
      </c>
      <c r="BA30" s="185" t="s">
        <v>3065</v>
      </c>
      <c r="BB30" s="185" t="s">
        <v>3065</v>
      </c>
      <c r="BC30" s="185" t="s">
        <v>2984</v>
      </c>
      <c r="BD30" s="185" t="s">
        <v>3066</v>
      </c>
      <c r="BE30" s="185" t="s">
        <v>3066</v>
      </c>
      <c r="BF30" s="185" t="s">
        <v>2984</v>
      </c>
      <c r="BG30" s="185" t="s">
        <v>3066</v>
      </c>
      <c r="BH30" s="185" t="s">
        <v>3066</v>
      </c>
      <c r="BI30" s="185" t="s">
        <v>2984</v>
      </c>
      <c r="BJ30" s="185" t="s">
        <v>3067</v>
      </c>
      <c r="BK30" s="185" t="s">
        <v>3068</v>
      </c>
      <c r="BL30" s="185" t="s">
        <v>2984</v>
      </c>
      <c r="BM30" s="185" t="s">
        <v>3069</v>
      </c>
      <c r="BN30" s="185" t="s">
        <v>3070</v>
      </c>
      <c r="BO30" s="185" t="s">
        <v>2984</v>
      </c>
      <c r="BP30" s="185" t="s">
        <v>3069</v>
      </c>
      <c r="BQ30" s="185" t="s">
        <v>3070</v>
      </c>
      <c r="BR30" s="185" t="s">
        <v>2984</v>
      </c>
      <c r="BS30" s="185" t="s">
        <v>3071</v>
      </c>
      <c r="BT30" s="185" t="s">
        <v>3072</v>
      </c>
      <c r="BU30" s="185" t="s">
        <v>2984</v>
      </c>
      <c r="BV30" s="185" t="s">
        <v>2871</v>
      </c>
      <c r="BW30" s="185" t="s">
        <v>2871</v>
      </c>
      <c r="BX30" s="185" t="s">
        <v>2984</v>
      </c>
      <c r="BY30" s="185" t="s">
        <v>2871</v>
      </c>
      <c r="BZ30" s="185" t="s">
        <v>2871</v>
      </c>
      <c r="CA30" s="185" t="s">
        <v>2984</v>
      </c>
      <c r="CB30" s="185" t="s">
        <v>3065</v>
      </c>
      <c r="CC30" s="185" t="s">
        <v>3065</v>
      </c>
      <c r="CD30" s="185" t="s">
        <v>2984</v>
      </c>
      <c r="CE30" s="185" t="s">
        <v>3065</v>
      </c>
      <c r="CF30" s="185" t="s">
        <v>3065</v>
      </c>
      <c r="CG30" s="185" t="s">
        <v>2984</v>
      </c>
      <c r="CH30" s="185" t="s">
        <v>3066</v>
      </c>
      <c r="CI30" s="185" t="s">
        <v>3066</v>
      </c>
      <c r="CJ30" s="185" t="s">
        <v>2984</v>
      </c>
      <c r="CK30" s="185" t="s">
        <v>3066</v>
      </c>
      <c r="CL30" s="185" t="s">
        <v>3066</v>
      </c>
      <c r="CM30" s="185" t="s">
        <v>2984</v>
      </c>
      <c r="CN30" s="185" t="s">
        <v>3066</v>
      </c>
      <c r="CO30" s="185" t="s">
        <v>3066</v>
      </c>
      <c r="CP30" s="185" t="s">
        <v>2984</v>
      </c>
      <c r="CQ30" s="185" t="s">
        <v>3066</v>
      </c>
      <c r="CR30" s="185" t="s">
        <v>3066</v>
      </c>
      <c r="CS30" s="185" t="s">
        <v>2984</v>
      </c>
      <c r="CT30" s="185" t="s">
        <v>2871</v>
      </c>
      <c r="CU30" s="185" t="s">
        <v>3073</v>
      </c>
      <c r="CV30" s="185" t="s">
        <v>2984</v>
      </c>
      <c r="CW30" s="185" t="s">
        <v>2871</v>
      </c>
      <c r="CX30" s="185" t="s">
        <v>3073</v>
      </c>
      <c r="CY30" s="185" t="s">
        <v>2984</v>
      </c>
      <c r="CZ30" s="185" t="s">
        <v>2871</v>
      </c>
      <c r="DA30" s="185" t="s">
        <v>2871</v>
      </c>
      <c r="DB30" s="185" t="s">
        <v>2984</v>
      </c>
      <c r="DC30" s="185" t="s">
        <v>3073</v>
      </c>
      <c r="DD30" s="185" t="s">
        <v>2871</v>
      </c>
      <c r="DE30" s="185" t="s">
        <v>2984</v>
      </c>
      <c r="DF30" s="185" t="s">
        <v>2871</v>
      </c>
      <c r="DG30" s="185" t="s">
        <v>2871</v>
      </c>
      <c r="DH30" s="185" t="s">
        <v>2984</v>
      </c>
      <c r="DI30" s="185" t="s">
        <v>2871</v>
      </c>
      <c r="DJ30" s="185" t="s">
        <v>2871</v>
      </c>
      <c r="DK30" s="185" t="s">
        <v>2984</v>
      </c>
      <c r="DL30" s="185" t="s">
        <v>3066</v>
      </c>
      <c r="DM30" s="185" t="s">
        <v>3066</v>
      </c>
      <c r="DN30" s="185" t="s">
        <v>2984</v>
      </c>
      <c r="DO30" s="185" t="s">
        <v>3066</v>
      </c>
      <c r="DP30" s="185" t="s">
        <v>3066</v>
      </c>
      <c r="DQ30" s="185" t="s">
        <v>2984</v>
      </c>
      <c r="DR30" s="185" t="s">
        <v>3066</v>
      </c>
      <c r="DS30" s="185" t="s">
        <v>2871</v>
      </c>
      <c r="DT30" s="185" t="s">
        <v>2984</v>
      </c>
      <c r="DU30" s="185" t="s">
        <v>3066</v>
      </c>
      <c r="DV30" s="185" t="s">
        <v>2871</v>
      </c>
      <c r="DW30" s="185" t="s">
        <v>2984</v>
      </c>
      <c r="DX30" s="185" t="s">
        <v>3066</v>
      </c>
      <c r="DY30" s="185" t="s">
        <v>2871</v>
      </c>
      <c r="DZ30" s="185" t="s">
        <v>2984</v>
      </c>
      <c r="EA30" s="185" t="s">
        <v>3066</v>
      </c>
      <c r="EB30" s="185" t="s">
        <v>2871</v>
      </c>
      <c r="EC30" s="185" t="s">
        <v>2984</v>
      </c>
      <c r="ED30" s="185" t="s">
        <v>2871</v>
      </c>
      <c r="EE30" s="185" t="s">
        <v>2871</v>
      </c>
      <c r="EF30" s="185" t="s">
        <v>2984</v>
      </c>
      <c r="EG30" s="185" t="s">
        <v>2871</v>
      </c>
      <c r="EH30" s="185" t="s">
        <v>2871</v>
      </c>
      <c r="EI30" s="185" t="s">
        <v>2984</v>
      </c>
      <c r="EJ30" s="185" t="s">
        <v>2871</v>
      </c>
      <c r="EK30" s="185" t="s">
        <v>2871</v>
      </c>
      <c r="EL30" s="185" t="s">
        <v>2984</v>
      </c>
      <c r="EM30" s="185" t="s">
        <v>2871</v>
      </c>
      <c r="EN30" s="185" t="s">
        <v>2871</v>
      </c>
      <c r="EO30" s="185" t="s">
        <v>2984</v>
      </c>
      <c r="EP30" s="185" t="s">
        <v>2871</v>
      </c>
      <c r="EQ30" s="185" t="s">
        <v>2871</v>
      </c>
      <c r="ER30" s="185" t="s">
        <v>2984</v>
      </c>
      <c r="ES30" s="185" t="s">
        <v>2871</v>
      </c>
      <c r="ET30" s="185" t="s">
        <v>2871</v>
      </c>
    </row>
    <row r="31" spans="1:150" x14ac:dyDescent="0.25">
      <c r="A31" s="1"/>
      <c r="B31" s="184" t="s">
        <v>3074</v>
      </c>
      <c r="C31" s="184" t="s">
        <v>195</v>
      </c>
      <c r="D31" s="184" t="s">
        <v>1078</v>
      </c>
      <c r="E31" s="184" t="s">
        <v>3075</v>
      </c>
      <c r="F31" s="184" t="s">
        <v>3076</v>
      </c>
      <c r="G31" s="185" t="s">
        <v>2984</v>
      </c>
      <c r="H31" s="185" t="s">
        <v>2871</v>
      </c>
      <c r="I31" s="185" t="s">
        <v>2871</v>
      </c>
      <c r="J31" s="185" t="s">
        <v>2984</v>
      </c>
      <c r="K31" s="185" t="s">
        <v>3077</v>
      </c>
      <c r="L31" s="185" t="s">
        <v>3077</v>
      </c>
      <c r="M31" s="185" t="s">
        <v>2984</v>
      </c>
      <c r="N31" s="185" t="s">
        <v>3077</v>
      </c>
      <c r="O31" s="185" t="s">
        <v>3077</v>
      </c>
      <c r="P31" s="185" t="s">
        <v>2984</v>
      </c>
      <c r="Q31" s="185" t="s">
        <v>3077</v>
      </c>
      <c r="R31" s="185" t="s">
        <v>3077</v>
      </c>
      <c r="S31" s="185" t="s">
        <v>2984</v>
      </c>
      <c r="T31" s="185" t="s">
        <v>3077</v>
      </c>
      <c r="U31" s="185" t="s">
        <v>3077</v>
      </c>
      <c r="V31" s="185" t="s">
        <v>2984</v>
      </c>
      <c r="W31" s="185" t="s">
        <v>3077</v>
      </c>
      <c r="X31" s="185" t="s">
        <v>3077</v>
      </c>
      <c r="Y31" s="185" t="s">
        <v>2984</v>
      </c>
      <c r="Z31" s="185" t="s">
        <v>2871</v>
      </c>
      <c r="AA31" s="185" t="s">
        <v>2871</v>
      </c>
      <c r="AB31" s="185" t="s">
        <v>2984</v>
      </c>
      <c r="AC31" s="185" t="s">
        <v>2871</v>
      </c>
      <c r="AD31" s="185" t="s">
        <v>2871</v>
      </c>
      <c r="AE31" s="185" t="s">
        <v>2984</v>
      </c>
      <c r="AF31" s="185" t="s">
        <v>2871</v>
      </c>
      <c r="AG31" s="185" t="s">
        <v>2871</v>
      </c>
      <c r="AH31" s="185" t="s">
        <v>2984</v>
      </c>
      <c r="AI31" s="185" t="s">
        <v>2871</v>
      </c>
      <c r="AJ31" s="185" t="s">
        <v>2871</v>
      </c>
      <c r="AK31" s="185" t="s">
        <v>2984</v>
      </c>
      <c r="AL31" s="185" t="s">
        <v>2871</v>
      </c>
      <c r="AM31" s="185" t="s">
        <v>2871</v>
      </c>
      <c r="AN31" s="185" t="s">
        <v>2984</v>
      </c>
      <c r="AO31" s="185" t="s">
        <v>2871</v>
      </c>
      <c r="AP31" s="185" t="s">
        <v>2871</v>
      </c>
      <c r="AQ31" s="185" t="s">
        <v>2984</v>
      </c>
      <c r="AR31" s="185" t="s">
        <v>3077</v>
      </c>
      <c r="AS31" s="185" t="s">
        <v>3077</v>
      </c>
      <c r="AT31" s="185" t="s">
        <v>2984</v>
      </c>
      <c r="AU31" s="185" t="s">
        <v>3077</v>
      </c>
      <c r="AV31" s="185" t="s">
        <v>3077</v>
      </c>
      <c r="AW31" s="185" t="s">
        <v>2984</v>
      </c>
      <c r="AX31" s="185" t="s">
        <v>3077</v>
      </c>
      <c r="AY31" s="185" t="s">
        <v>3077</v>
      </c>
      <c r="AZ31" s="185" t="s">
        <v>2984</v>
      </c>
      <c r="BA31" s="185" t="s">
        <v>3077</v>
      </c>
      <c r="BB31" s="185" t="s">
        <v>3077</v>
      </c>
      <c r="BC31" s="185" t="s">
        <v>2984</v>
      </c>
      <c r="BD31" s="185" t="s">
        <v>3066</v>
      </c>
      <c r="BE31" s="185" t="s">
        <v>3066</v>
      </c>
      <c r="BF31" s="185" t="s">
        <v>2984</v>
      </c>
      <c r="BG31" s="185" t="s">
        <v>3066</v>
      </c>
      <c r="BH31" s="185" t="s">
        <v>3066</v>
      </c>
      <c r="BI31" s="185" t="s">
        <v>2984</v>
      </c>
      <c r="BJ31" s="185" t="s">
        <v>3067</v>
      </c>
      <c r="BK31" s="185" t="s">
        <v>3068</v>
      </c>
      <c r="BL31" s="185" t="s">
        <v>2984</v>
      </c>
      <c r="BM31" s="185" t="s">
        <v>3078</v>
      </c>
      <c r="BN31" s="185" t="s">
        <v>3079</v>
      </c>
      <c r="BO31" s="185" t="s">
        <v>2984</v>
      </c>
      <c r="BP31" s="185" t="s">
        <v>3078</v>
      </c>
      <c r="BQ31" s="185" t="s">
        <v>3079</v>
      </c>
      <c r="BR31" s="185" t="s">
        <v>2984</v>
      </c>
      <c r="BS31" s="185" t="s">
        <v>3080</v>
      </c>
      <c r="BT31" s="185" t="s">
        <v>3081</v>
      </c>
      <c r="BU31" s="185" t="s">
        <v>2984</v>
      </c>
      <c r="BV31" s="185" t="s">
        <v>2871</v>
      </c>
      <c r="BW31" s="185" t="s">
        <v>2871</v>
      </c>
      <c r="BX31" s="185" t="s">
        <v>2984</v>
      </c>
      <c r="BY31" s="185" t="s">
        <v>2871</v>
      </c>
      <c r="BZ31" s="185" t="s">
        <v>2871</v>
      </c>
      <c r="CA31" s="185" t="s">
        <v>2984</v>
      </c>
      <c r="CB31" s="185" t="s">
        <v>3077</v>
      </c>
      <c r="CC31" s="185" t="s">
        <v>3077</v>
      </c>
      <c r="CD31" s="185" t="s">
        <v>2984</v>
      </c>
      <c r="CE31" s="185" t="s">
        <v>3077</v>
      </c>
      <c r="CF31" s="185" t="s">
        <v>3077</v>
      </c>
      <c r="CG31" s="185" t="s">
        <v>2984</v>
      </c>
      <c r="CH31" s="185" t="s">
        <v>3066</v>
      </c>
      <c r="CI31" s="185" t="s">
        <v>3066</v>
      </c>
      <c r="CJ31" s="185" t="s">
        <v>2984</v>
      </c>
      <c r="CK31" s="185" t="s">
        <v>3066</v>
      </c>
      <c r="CL31" s="185" t="s">
        <v>3066</v>
      </c>
      <c r="CM31" s="185" t="s">
        <v>2984</v>
      </c>
      <c r="CN31" s="185" t="s">
        <v>3066</v>
      </c>
      <c r="CO31" s="185" t="s">
        <v>3066</v>
      </c>
      <c r="CP31" s="185" t="s">
        <v>2984</v>
      </c>
      <c r="CQ31" s="185" t="s">
        <v>3066</v>
      </c>
      <c r="CR31" s="185" t="s">
        <v>3066</v>
      </c>
      <c r="CS31" s="185" t="s">
        <v>2984</v>
      </c>
      <c r="CT31" s="185" t="s">
        <v>2871</v>
      </c>
      <c r="CU31" s="185" t="s">
        <v>3082</v>
      </c>
      <c r="CV31" s="185" t="s">
        <v>2984</v>
      </c>
      <c r="CW31" s="185" t="s">
        <v>2871</v>
      </c>
      <c r="CX31" s="185" t="s">
        <v>3082</v>
      </c>
      <c r="CY31" s="185" t="s">
        <v>2984</v>
      </c>
      <c r="CZ31" s="185" t="s">
        <v>2871</v>
      </c>
      <c r="DA31" s="185" t="s">
        <v>2871</v>
      </c>
      <c r="DB31" s="185" t="s">
        <v>2984</v>
      </c>
      <c r="DC31" s="185" t="s">
        <v>3082</v>
      </c>
      <c r="DD31" s="185" t="s">
        <v>2871</v>
      </c>
      <c r="DE31" s="185" t="s">
        <v>2984</v>
      </c>
      <c r="DF31" s="185" t="s">
        <v>2871</v>
      </c>
      <c r="DG31" s="185" t="s">
        <v>2871</v>
      </c>
      <c r="DH31" s="185" t="s">
        <v>2984</v>
      </c>
      <c r="DI31" s="185" t="s">
        <v>2871</v>
      </c>
      <c r="DJ31" s="185" t="s">
        <v>2871</v>
      </c>
      <c r="DK31" s="185" t="s">
        <v>2984</v>
      </c>
      <c r="DL31" s="185" t="s">
        <v>3066</v>
      </c>
      <c r="DM31" s="185" t="s">
        <v>3066</v>
      </c>
      <c r="DN31" s="185" t="s">
        <v>2984</v>
      </c>
      <c r="DO31" s="185" t="s">
        <v>3066</v>
      </c>
      <c r="DP31" s="185" t="s">
        <v>3066</v>
      </c>
      <c r="DQ31" s="185" t="s">
        <v>2984</v>
      </c>
      <c r="DR31" s="185" t="s">
        <v>3066</v>
      </c>
      <c r="DS31" s="185" t="s">
        <v>2871</v>
      </c>
      <c r="DT31" s="185" t="s">
        <v>2984</v>
      </c>
      <c r="DU31" s="185" t="s">
        <v>3066</v>
      </c>
      <c r="DV31" s="185" t="s">
        <v>2871</v>
      </c>
      <c r="DW31" s="185" t="s">
        <v>2984</v>
      </c>
      <c r="DX31" s="185" t="s">
        <v>3066</v>
      </c>
      <c r="DY31" s="185" t="s">
        <v>2871</v>
      </c>
      <c r="DZ31" s="185" t="s">
        <v>2984</v>
      </c>
      <c r="EA31" s="185" t="s">
        <v>3066</v>
      </c>
      <c r="EB31" s="185" t="s">
        <v>2871</v>
      </c>
      <c r="EC31" s="185" t="s">
        <v>2984</v>
      </c>
      <c r="ED31" s="185" t="s">
        <v>2871</v>
      </c>
      <c r="EE31" s="185" t="s">
        <v>2871</v>
      </c>
      <c r="EF31" s="185" t="s">
        <v>2984</v>
      </c>
      <c r="EG31" s="185" t="s">
        <v>2871</v>
      </c>
      <c r="EH31" s="185" t="s">
        <v>2871</v>
      </c>
      <c r="EI31" s="185" t="s">
        <v>2984</v>
      </c>
      <c r="EJ31" s="185" t="s">
        <v>2871</v>
      </c>
      <c r="EK31" s="185" t="s">
        <v>2871</v>
      </c>
      <c r="EL31" s="185" t="s">
        <v>2984</v>
      </c>
      <c r="EM31" s="185" t="s">
        <v>2871</v>
      </c>
      <c r="EN31" s="185" t="s">
        <v>2871</v>
      </c>
      <c r="EO31" s="185" t="s">
        <v>2984</v>
      </c>
      <c r="EP31" s="185" t="s">
        <v>2871</v>
      </c>
      <c r="EQ31" s="185" t="s">
        <v>2871</v>
      </c>
      <c r="ER31" s="185" t="s">
        <v>2984</v>
      </c>
      <c r="ES31" s="185" t="s">
        <v>2871</v>
      </c>
      <c r="ET31" s="185" t="s">
        <v>2871</v>
      </c>
    </row>
    <row r="32" spans="1:150" x14ac:dyDescent="0.25">
      <c r="A32" s="1"/>
      <c r="B32" s="183" t="s">
        <v>3083</v>
      </c>
      <c r="C32" s="183" t="s">
        <v>154</v>
      </c>
      <c r="D32" s="183" t="s">
        <v>3084</v>
      </c>
      <c r="E32" s="183" t="s">
        <v>3085</v>
      </c>
      <c r="F32" s="183" t="s">
        <v>3086</v>
      </c>
      <c r="G32" s="183" t="s">
        <v>2984</v>
      </c>
      <c r="H32" s="183" t="s">
        <v>2871</v>
      </c>
      <c r="I32" s="183" t="s">
        <v>2871</v>
      </c>
      <c r="J32" s="183" t="s">
        <v>2984</v>
      </c>
      <c r="K32" s="183" t="s">
        <v>2871</v>
      </c>
      <c r="L32" s="183" t="s">
        <v>2871</v>
      </c>
      <c r="M32" s="183" t="s">
        <v>2984</v>
      </c>
      <c r="N32" s="183" t="s">
        <v>2871</v>
      </c>
      <c r="O32" s="183" t="s">
        <v>2871</v>
      </c>
      <c r="P32" s="183" t="s">
        <v>2984</v>
      </c>
      <c r="Q32" s="183" t="s">
        <v>2871</v>
      </c>
      <c r="R32" s="183" t="s">
        <v>2871</v>
      </c>
      <c r="S32" s="183" t="s">
        <v>2984</v>
      </c>
      <c r="T32" s="183" t="s">
        <v>2871</v>
      </c>
      <c r="U32" s="183" t="s">
        <v>2871</v>
      </c>
      <c r="V32" s="183" t="s">
        <v>2984</v>
      </c>
      <c r="W32" s="183" t="s">
        <v>2871</v>
      </c>
      <c r="X32" s="183" t="s">
        <v>2871</v>
      </c>
      <c r="Y32" s="183" t="s">
        <v>2984</v>
      </c>
      <c r="Z32" s="183" t="s">
        <v>2871</v>
      </c>
      <c r="AA32" s="183" t="s">
        <v>2871</v>
      </c>
      <c r="AB32" s="183" t="s">
        <v>2984</v>
      </c>
      <c r="AC32" s="183" t="s">
        <v>2871</v>
      </c>
      <c r="AD32" s="183" t="s">
        <v>2871</v>
      </c>
      <c r="AE32" s="183" t="s">
        <v>2984</v>
      </c>
      <c r="AF32" s="183" t="s">
        <v>2871</v>
      </c>
      <c r="AG32" s="183" t="s">
        <v>2871</v>
      </c>
      <c r="AH32" s="183" t="s">
        <v>2984</v>
      </c>
      <c r="AI32" s="183" t="s">
        <v>2871</v>
      </c>
      <c r="AJ32" s="183" t="s">
        <v>2871</v>
      </c>
      <c r="AK32" s="183" t="s">
        <v>2984</v>
      </c>
      <c r="AL32" s="183" t="s">
        <v>2871</v>
      </c>
      <c r="AM32" s="183" t="s">
        <v>2871</v>
      </c>
      <c r="AN32" s="183" t="s">
        <v>2984</v>
      </c>
      <c r="AO32" s="183" t="s">
        <v>2871</v>
      </c>
      <c r="AP32" s="183" t="s">
        <v>2871</v>
      </c>
      <c r="AQ32" s="183" t="s">
        <v>2984</v>
      </c>
      <c r="AR32" s="183" t="s">
        <v>2871</v>
      </c>
      <c r="AS32" s="183" t="s">
        <v>2871</v>
      </c>
      <c r="AT32" s="183" t="s">
        <v>2984</v>
      </c>
      <c r="AU32" s="183" t="s">
        <v>2871</v>
      </c>
      <c r="AV32" s="183" t="s">
        <v>2871</v>
      </c>
      <c r="AW32" s="183" t="s">
        <v>2984</v>
      </c>
      <c r="AX32" s="183" t="s">
        <v>2871</v>
      </c>
      <c r="AY32" s="183" t="s">
        <v>2871</v>
      </c>
      <c r="AZ32" s="183" t="s">
        <v>2984</v>
      </c>
      <c r="BA32" s="183" t="s">
        <v>2871</v>
      </c>
      <c r="BB32" s="183" t="s">
        <v>2871</v>
      </c>
      <c r="BC32" s="183" t="s">
        <v>2984</v>
      </c>
      <c r="BD32" s="183" t="s">
        <v>2871</v>
      </c>
      <c r="BE32" s="183" t="s">
        <v>2871</v>
      </c>
      <c r="BF32" s="183" t="s">
        <v>2984</v>
      </c>
      <c r="BG32" s="183" t="s">
        <v>2871</v>
      </c>
      <c r="BH32" s="183" t="s">
        <v>2871</v>
      </c>
      <c r="BI32" s="183" t="s">
        <v>2984</v>
      </c>
      <c r="BJ32" s="183" t="s">
        <v>2871</v>
      </c>
      <c r="BK32" s="183" t="s">
        <v>2871</v>
      </c>
      <c r="BL32" s="183" t="s">
        <v>2984</v>
      </c>
      <c r="BM32" s="183" t="s">
        <v>2871</v>
      </c>
      <c r="BN32" s="183" t="s">
        <v>2871</v>
      </c>
      <c r="BO32" s="183" t="s">
        <v>2984</v>
      </c>
      <c r="BP32" s="183" t="s">
        <v>2871</v>
      </c>
      <c r="BQ32" s="183" t="s">
        <v>2871</v>
      </c>
      <c r="BR32" s="183" t="s">
        <v>2984</v>
      </c>
      <c r="BS32" s="183" t="s">
        <v>2871</v>
      </c>
      <c r="BT32" s="183" t="s">
        <v>2871</v>
      </c>
      <c r="BU32" s="183" t="s">
        <v>2984</v>
      </c>
      <c r="BV32" s="183" t="s">
        <v>2871</v>
      </c>
      <c r="BW32" s="183" t="s">
        <v>2871</v>
      </c>
      <c r="BX32" s="183" t="s">
        <v>2984</v>
      </c>
      <c r="BY32" s="183" t="s">
        <v>2871</v>
      </c>
      <c r="BZ32" s="183" t="s">
        <v>2871</v>
      </c>
      <c r="CA32" s="183" t="s">
        <v>2984</v>
      </c>
      <c r="CB32" s="183" t="s">
        <v>2871</v>
      </c>
      <c r="CC32" s="183" t="s">
        <v>2871</v>
      </c>
      <c r="CD32" s="183" t="s">
        <v>2984</v>
      </c>
      <c r="CE32" s="183" t="s">
        <v>2871</v>
      </c>
      <c r="CF32" s="183" t="s">
        <v>2871</v>
      </c>
      <c r="CG32" s="183" t="s">
        <v>2984</v>
      </c>
      <c r="CH32" s="183" t="s">
        <v>2871</v>
      </c>
      <c r="CI32" s="183" t="s">
        <v>2871</v>
      </c>
      <c r="CJ32" s="183" t="s">
        <v>2984</v>
      </c>
      <c r="CK32" s="183" t="s">
        <v>2871</v>
      </c>
      <c r="CL32" s="183" t="s">
        <v>2871</v>
      </c>
      <c r="CM32" s="183" t="s">
        <v>2984</v>
      </c>
      <c r="CN32" s="183" t="s">
        <v>2871</v>
      </c>
      <c r="CO32" s="183" t="s">
        <v>2871</v>
      </c>
      <c r="CP32" s="183" t="s">
        <v>2984</v>
      </c>
      <c r="CQ32" s="183" t="s">
        <v>2871</v>
      </c>
      <c r="CR32" s="183" t="s">
        <v>2871</v>
      </c>
      <c r="CS32" s="183" t="s">
        <v>2984</v>
      </c>
      <c r="CT32" s="183" t="s">
        <v>2871</v>
      </c>
      <c r="CU32" s="183" t="s">
        <v>2871</v>
      </c>
      <c r="CV32" s="183" t="s">
        <v>2984</v>
      </c>
      <c r="CW32" s="183" t="s">
        <v>2871</v>
      </c>
      <c r="CX32" s="183" t="s">
        <v>2871</v>
      </c>
      <c r="CY32" s="183" t="s">
        <v>2984</v>
      </c>
      <c r="CZ32" s="183" t="s">
        <v>2871</v>
      </c>
      <c r="DA32" s="183" t="s">
        <v>2871</v>
      </c>
      <c r="DB32" s="183" t="s">
        <v>2984</v>
      </c>
      <c r="DC32" s="183" t="s">
        <v>2871</v>
      </c>
      <c r="DD32" s="183" t="s">
        <v>2871</v>
      </c>
      <c r="DE32" s="183" t="s">
        <v>2984</v>
      </c>
      <c r="DF32" s="183" t="s">
        <v>2871</v>
      </c>
      <c r="DG32" s="183" t="s">
        <v>2871</v>
      </c>
      <c r="DH32" s="183" t="s">
        <v>2984</v>
      </c>
      <c r="DI32" s="183" t="s">
        <v>2871</v>
      </c>
      <c r="DJ32" s="183" t="s">
        <v>2871</v>
      </c>
      <c r="DK32" s="183" t="s">
        <v>2984</v>
      </c>
      <c r="DL32" s="183" t="s">
        <v>2871</v>
      </c>
      <c r="DM32" s="183" t="s">
        <v>2871</v>
      </c>
      <c r="DN32" s="183" t="s">
        <v>2984</v>
      </c>
      <c r="DO32" s="183" t="s">
        <v>2871</v>
      </c>
      <c r="DP32" s="183" t="s">
        <v>2871</v>
      </c>
      <c r="DQ32" s="183" t="s">
        <v>2984</v>
      </c>
      <c r="DR32" s="183" t="s">
        <v>2871</v>
      </c>
      <c r="DS32" s="183" t="s">
        <v>2871</v>
      </c>
      <c r="DT32" s="183" t="s">
        <v>2984</v>
      </c>
      <c r="DU32" s="183" t="s">
        <v>2871</v>
      </c>
      <c r="DV32" s="183" t="s">
        <v>2871</v>
      </c>
      <c r="DW32" s="183" t="s">
        <v>2984</v>
      </c>
      <c r="DX32" s="183" t="s">
        <v>2871</v>
      </c>
      <c r="DY32" s="183" t="s">
        <v>2871</v>
      </c>
      <c r="DZ32" s="183" t="s">
        <v>2984</v>
      </c>
      <c r="EA32" s="183" t="s">
        <v>2871</v>
      </c>
      <c r="EB32" s="183" t="s">
        <v>2871</v>
      </c>
      <c r="EC32" s="183" t="s">
        <v>2984</v>
      </c>
      <c r="ED32" s="183" t="s">
        <v>2871</v>
      </c>
      <c r="EE32" s="183" t="s">
        <v>2871</v>
      </c>
      <c r="EF32" s="183" t="s">
        <v>2984</v>
      </c>
      <c r="EG32" s="183" t="s">
        <v>2871</v>
      </c>
      <c r="EH32" s="183" t="s">
        <v>2871</v>
      </c>
      <c r="EI32" s="183" t="s">
        <v>2984</v>
      </c>
      <c r="EJ32" s="183" t="s">
        <v>2871</v>
      </c>
      <c r="EK32" s="183" t="s">
        <v>2871</v>
      </c>
      <c r="EL32" s="183" t="s">
        <v>2984</v>
      </c>
      <c r="EM32" s="183" t="s">
        <v>2871</v>
      </c>
      <c r="EN32" s="183" t="s">
        <v>2871</v>
      </c>
      <c r="EO32" s="183" t="s">
        <v>2984</v>
      </c>
      <c r="EP32" s="183" t="s">
        <v>2871</v>
      </c>
      <c r="EQ32" s="183" t="s">
        <v>2871</v>
      </c>
      <c r="ER32" s="183" t="s">
        <v>2984</v>
      </c>
      <c r="ES32" s="183" t="s">
        <v>2871</v>
      </c>
      <c r="ET32" s="183" t="s">
        <v>2871</v>
      </c>
    </row>
    <row r="33" spans="1:150" x14ac:dyDescent="0.25">
      <c r="A33" s="1"/>
      <c r="B33" s="184" t="s">
        <v>3087</v>
      </c>
      <c r="C33" s="184" t="s">
        <v>154</v>
      </c>
      <c r="D33" s="184" t="s">
        <v>3084</v>
      </c>
      <c r="E33" s="184" t="s">
        <v>3088</v>
      </c>
      <c r="F33" s="184" t="s">
        <v>3089</v>
      </c>
      <c r="G33" s="185" t="s">
        <v>2984</v>
      </c>
      <c r="H33" s="185" t="s">
        <v>1018</v>
      </c>
      <c r="I33" s="185" t="s">
        <v>1018</v>
      </c>
      <c r="J33" s="185" t="s">
        <v>2984</v>
      </c>
      <c r="K33" s="185" t="s">
        <v>1018</v>
      </c>
      <c r="L33" s="185" t="s">
        <v>1018</v>
      </c>
      <c r="M33" s="185" t="s">
        <v>2984</v>
      </c>
      <c r="N33" s="185" t="s">
        <v>1018</v>
      </c>
      <c r="O33" s="185" t="s">
        <v>1018</v>
      </c>
      <c r="P33" s="185" t="s">
        <v>2984</v>
      </c>
      <c r="Q33" s="185" t="s">
        <v>1018</v>
      </c>
      <c r="R33" s="185" t="s">
        <v>1018</v>
      </c>
      <c r="S33" s="185" t="s">
        <v>2984</v>
      </c>
      <c r="T33" s="185" t="s">
        <v>1018</v>
      </c>
      <c r="U33" s="185" t="s">
        <v>1018</v>
      </c>
      <c r="V33" s="185" t="s">
        <v>2984</v>
      </c>
      <c r="W33" s="185" t="s">
        <v>1018</v>
      </c>
      <c r="X33" s="185" t="s">
        <v>1018</v>
      </c>
      <c r="Y33" s="185" t="s">
        <v>2984</v>
      </c>
      <c r="Z33" s="185" t="s">
        <v>1018</v>
      </c>
      <c r="AA33" s="185" t="s">
        <v>1018</v>
      </c>
      <c r="AB33" s="185" t="s">
        <v>2984</v>
      </c>
      <c r="AC33" s="185" t="s">
        <v>1018</v>
      </c>
      <c r="AD33" s="185" t="s">
        <v>1018</v>
      </c>
      <c r="AE33" s="185" t="s">
        <v>2984</v>
      </c>
      <c r="AF33" s="185" t="s">
        <v>1018</v>
      </c>
      <c r="AG33" s="185" t="s">
        <v>1018</v>
      </c>
      <c r="AH33" s="185" t="s">
        <v>2984</v>
      </c>
      <c r="AI33" s="185" t="s">
        <v>1018</v>
      </c>
      <c r="AJ33" s="185" t="s">
        <v>1018</v>
      </c>
      <c r="AK33" s="185" t="s">
        <v>2984</v>
      </c>
      <c r="AL33" s="185" t="s">
        <v>1018</v>
      </c>
      <c r="AM33" s="185" t="s">
        <v>1018</v>
      </c>
      <c r="AN33" s="185" t="s">
        <v>2984</v>
      </c>
      <c r="AO33" s="185" t="s">
        <v>1018</v>
      </c>
      <c r="AP33" s="185" t="s">
        <v>1018</v>
      </c>
      <c r="AQ33" s="185" t="s">
        <v>2984</v>
      </c>
      <c r="AR33" s="185" t="s">
        <v>1018</v>
      </c>
      <c r="AS33" s="185" t="s">
        <v>1018</v>
      </c>
      <c r="AT33" s="185" t="s">
        <v>2984</v>
      </c>
      <c r="AU33" s="185" t="s">
        <v>1018</v>
      </c>
      <c r="AV33" s="185" t="s">
        <v>1018</v>
      </c>
      <c r="AW33" s="185" t="s">
        <v>2984</v>
      </c>
      <c r="AX33" s="185" t="s">
        <v>1018</v>
      </c>
      <c r="AY33" s="185" t="s">
        <v>1018</v>
      </c>
      <c r="AZ33" s="185" t="s">
        <v>2984</v>
      </c>
      <c r="BA33" s="185" t="s">
        <v>1018</v>
      </c>
      <c r="BB33" s="185" t="s">
        <v>1018</v>
      </c>
      <c r="BC33" s="185" t="s">
        <v>2984</v>
      </c>
      <c r="BD33" s="185" t="s">
        <v>1018</v>
      </c>
      <c r="BE33" s="185" t="s">
        <v>1018</v>
      </c>
      <c r="BF33" s="185" t="s">
        <v>2984</v>
      </c>
      <c r="BG33" s="185" t="s">
        <v>1018</v>
      </c>
      <c r="BH33" s="185" t="s">
        <v>1018</v>
      </c>
      <c r="BI33" s="185" t="s">
        <v>2984</v>
      </c>
      <c r="BJ33" s="185" t="s">
        <v>1018</v>
      </c>
      <c r="BK33" s="185" t="s">
        <v>1018</v>
      </c>
      <c r="BL33" s="185" t="s">
        <v>2984</v>
      </c>
      <c r="BM33" s="185" t="s">
        <v>1018</v>
      </c>
      <c r="BN33" s="185" t="s">
        <v>1018</v>
      </c>
      <c r="BO33" s="185" t="s">
        <v>2984</v>
      </c>
      <c r="BP33" s="185" t="s">
        <v>1018</v>
      </c>
      <c r="BQ33" s="185" t="s">
        <v>1018</v>
      </c>
      <c r="BR33" s="185" t="s">
        <v>2984</v>
      </c>
      <c r="BS33" s="185" t="s">
        <v>1018</v>
      </c>
      <c r="BT33" s="185" t="s">
        <v>1018</v>
      </c>
      <c r="BU33" s="185" t="s">
        <v>2984</v>
      </c>
      <c r="BV33" s="185" t="s">
        <v>1018</v>
      </c>
      <c r="BW33" s="185" t="s">
        <v>1018</v>
      </c>
      <c r="BX33" s="185" t="s">
        <v>2984</v>
      </c>
      <c r="BY33" s="185" t="s">
        <v>1018</v>
      </c>
      <c r="BZ33" s="185" t="s">
        <v>1018</v>
      </c>
      <c r="CA33" s="185" t="s">
        <v>2984</v>
      </c>
      <c r="CB33" s="185" t="s">
        <v>1018</v>
      </c>
      <c r="CC33" s="185" t="s">
        <v>1018</v>
      </c>
      <c r="CD33" s="185" t="s">
        <v>2984</v>
      </c>
      <c r="CE33" s="185" t="s">
        <v>1018</v>
      </c>
      <c r="CF33" s="185" t="s">
        <v>1018</v>
      </c>
      <c r="CG33" s="185" t="s">
        <v>2984</v>
      </c>
      <c r="CH33" s="185" t="s">
        <v>1018</v>
      </c>
      <c r="CI33" s="185" t="s">
        <v>1018</v>
      </c>
      <c r="CJ33" s="185" t="s">
        <v>2984</v>
      </c>
      <c r="CK33" s="185" t="s">
        <v>1018</v>
      </c>
      <c r="CL33" s="185" t="s">
        <v>1018</v>
      </c>
      <c r="CM33" s="185" t="s">
        <v>2984</v>
      </c>
      <c r="CN33" s="185" t="s">
        <v>1018</v>
      </c>
      <c r="CO33" s="185" t="s">
        <v>1018</v>
      </c>
      <c r="CP33" s="185" t="s">
        <v>2984</v>
      </c>
      <c r="CQ33" s="185" t="s">
        <v>1018</v>
      </c>
      <c r="CR33" s="185" t="s">
        <v>1018</v>
      </c>
      <c r="CS33" s="185" t="s">
        <v>2984</v>
      </c>
      <c r="CT33" s="185" t="s">
        <v>1018</v>
      </c>
      <c r="CU33" s="185" t="s">
        <v>1018</v>
      </c>
      <c r="CV33" s="185" t="s">
        <v>2984</v>
      </c>
      <c r="CW33" s="185" t="s">
        <v>1018</v>
      </c>
      <c r="CX33" s="185" t="s">
        <v>1018</v>
      </c>
      <c r="CY33" s="185" t="s">
        <v>2984</v>
      </c>
      <c r="CZ33" s="185" t="s">
        <v>1018</v>
      </c>
      <c r="DA33" s="185" t="s">
        <v>1018</v>
      </c>
      <c r="DB33" s="185" t="s">
        <v>2984</v>
      </c>
      <c r="DC33" s="185" t="s">
        <v>1018</v>
      </c>
      <c r="DD33" s="185" t="s">
        <v>1018</v>
      </c>
      <c r="DE33" s="185" t="s">
        <v>2984</v>
      </c>
      <c r="DF33" s="185" t="s">
        <v>1018</v>
      </c>
      <c r="DG33" s="185" t="s">
        <v>1018</v>
      </c>
      <c r="DH33" s="185" t="s">
        <v>2984</v>
      </c>
      <c r="DI33" s="185" t="s">
        <v>1018</v>
      </c>
      <c r="DJ33" s="185" t="s">
        <v>1018</v>
      </c>
      <c r="DK33" s="185" t="s">
        <v>2984</v>
      </c>
      <c r="DL33" s="185" t="s">
        <v>1018</v>
      </c>
      <c r="DM33" s="185" t="s">
        <v>1018</v>
      </c>
      <c r="DN33" s="185" t="s">
        <v>2984</v>
      </c>
      <c r="DO33" s="185" t="s">
        <v>1018</v>
      </c>
      <c r="DP33" s="185" t="s">
        <v>1018</v>
      </c>
      <c r="DQ33" s="185" t="s">
        <v>2984</v>
      </c>
      <c r="DR33" s="185" t="s">
        <v>1018</v>
      </c>
      <c r="DS33" s="185" t="s">
        <v>1018</v>
      </c>
      <c r="DT33" s="185" t="s">
        <v>2984</v>
      </c>
      <c r="DU33" s="185" t="s">
        <v>1018</v>
      </c>
      <c r="DV33" s="185" t="s">
        <v>1018</v>
      </c>
      <c r="DW33" s="185" t="s">
        <v>2984</v>
      </c>
      <c r="DX33" s="185" t="s">
        <v>1018</v>
      </c>
      <c r="DY33" s="185" t="s">
        <v>1018</v>
      </c>
      <c r="DZ33" s="185" t="s">
        <v>2984</v>
      </c>
      <c r="EA33" s="185" t="s">
        <v>1018</v>
      </c>
      <c r="EB33" s="185" t="s">
        <v>1018</v>
      </c>
      <c r="EC33" s="185" t="s">
        <v>2984</v>
      </c>
      <c r="ED33" s="185" t="s">
        <v>1018</v>
      </c>
      <c r="EE33" s="185" t="s">
        <v>1018</v>
      </c>
      <c r="EF33" s="185" t="s">
        <v>2984</v>
      </c>
      <c r="EG33" s="185" t="s">
        <v>1018</v>
      </c>
      <c r="EH33" s="185" t="s">
        <v>1018</v>
      </c>
      <c r="EI33" s="185" t="s">
        <v>2984</v>
      </c>
      <c r="EJ33" s="185" t="s">
        <v>1018</v>
      </c>
      <c r="EK33" s="185" t="s">
        <v>1018</v>
      </c>
      <c r="EL33" s="185" t="s">
        <v>2984</v>
      </c>
      <c r="EM33" s="185" t="s">
        <v>1018</v>
      </c>
      <c r="EN33" s="185" t="s">
        <v>1018</v>
      </c>
      <c r="EO33" s="185" t="s">
        <v>2984</v>
      </c>
      <c r="EP33" s="185" t="s">
        <v>1018</v>
      </c>
      <c r="EQ33" s="185" t="s">
        <v>1018</v>
      </c>
      <c r="ER33" s="185" t="s">
        <v>2984</v>
      </c>
      <c r="ES33" s="185" t="s">
        <v>1018</v>
      </c>
      <c r="ET33" s="185" t="s">
        <v>1018</v>
      </c>
    </row>
    <row r="34" spans="1:150" x14ac:dyDescent="0.25">
      <c r="A34" s="1"/>
      <c r="B34" s="184" t="s">
        <v>3090</v>
      </c>
      <c r="C34" s="184" t="s">
        <v>154</v>
      </c>
      <c r="D34" s="184" t="s">
        <v>3084</v>
      </c>
      <c r="E34" s="184" t="s">
        <v>3091</v>
      </c>
      <c r="F34" s="184" t="s">
        <v>3092</v>
      </c>
      <c r="G34" s="185" t="s">
        <v>2984</v>
      </c>
      <c r="H34" s="185" t="s">
        <v>1018</v>
      </c>
      <c r="I34" s="185" t="s">
        <v>1018</v>
      </c>
      <c r="J34" s="185" t="s">
        <v>2984</v>
      </c>
      <c r="K34" s="185" t="s">
        <v>1018</v>
      </c>
      <c r="L34" s="185" t="s">
        <v>1018</v>
      </c>
      <c r="M34" s="185" t="s">
        <v>2984</v>
      </c>
      <c r="N34" s="185" t="s">
        <v>1018</v>
      </c>
      <c r="O34" s="185" t="s">
        <v>1018</v>
      </c>
      <c r="P34" s="185" t="s">
        <v>2984</v>
      </c>
      <c r="Q34" s="185" t="s">
        <v>1018</v>
      </c>
      <c r="R34" s="185" t="s">
        <v>1018</v>
      </c>
      <c r="S34" s="185" t="s">
        <v>2984</v>
      </c>
      <c r="T34" s="185" t="s">
        <v>1018</v>
      </c>
      <c r="U34" s="185" t="s">
        <v>1018</v>
      </c>
      <c r="V34" s="185" t="s">
        <v>2984</v>
      </c>
      <c r="W34" s="185" t="s">
        <v>1018</v>
      </c>
      <c r="X34" s="185" t="s">
        <v>1018</v>
      </c>
      <c r="Y34" s="185" t="s">
        <v>2984</v>
      </c>
      <c r="Z34" s="185" t="s">
        <v>1018</v>
      </c>
      <c r="AA34" s="185" t="s">
        <v>1018</v>
      </c>
      <c r="AB34" s="185" t="s">
        <v>2984</v>
      </c>
      <c r="AC34" s="185" t="s">
        <v>1018</v>
      </c>
      <c r="AD34" s="185" t="s">
        <v>1018</v>
      </c>
      <c r="AE34" s="185" t="s">
        <v>2984</v>
      </c>
      <c r="AF34" s="185" t="s">
        <v>1018</v>
      </c>
      <c r="AG34" s="185" t="s">
        <v>1018</v>
      </c>
      <c r="AH34" s="185" t="s">
        <v>2984</v>
      </c>
      <c r="AI34" s="185" t="s">
        <v>1018</v>
      </c>
      <c r="AJ34" s="185" t="s">
        <v>1018</v>
      </c>
      <c r="AK34" s="185" t="s">
        <v>2984</v>
      </c>
      <c r="AL34" s="185" t="s">
        <v>1018</v>
      </c>
      <c r="AM34" s="185" t="s">
        <v>1018</v>
      </c>
      <c r="AN34" s="185" t="s">
        <v>2984</v>
      </c>
      <c r="AO34" s="185" t="s">
        <v>1018</v>
      </c>
      <c r="AP34" s="185" t="s">
        <v>1018</v>
      </c>
      <c r="AQ34" s="185" t="s">
        <v>2984</v>
      </c>
      <c r="AR34" s="185" t="s">
        <v>1018</v>
      </c>
      <c r="AS34" s="185" t="s">
        <v>1018</v>
      </c>
      <c r="AT34" s="185" t="s">
        <v>2984</v>
      </c>
      <c r="AU34" s="185" t="s">
        <v>1018</v>
      </c>
      <c r="AV34" s="185" t="s">
        <v>1018</v>
      </c>
      <c r="AW34" s="185" t="s">
        <v>2984</v>
      </c>
      <c r="AX34" s="185" t="s">
        <v>1018</v>
      </c>
      <c r="AY34" s="185" t="s">
        <v>1018</v>
      </c>
      <c r="AZ34" s="185" t="s">
        <v>2984</v>
      </c>
      <c r="BA34" s="185" t="s">
        <v>1018</v>
      </c>
      <c r="BB34" s="185" t="s">
        <v>1018</v>
      </c>
      <c r="BC34" s="185" t="s">
        <v>2984</v>
      </c>
      <c r="BD34" s="185" t="s">
        <v>1018</v>
      </c>
      <c r="BE34" s="185" t="s">
        <v>1018</v>
      </c>
      <c r="BF34" s="185" t="s">
        <v>2984</v>
      </c>
      <c r="BG34" s="185" t="s">
        <v>1018</v>
      </c>
      <c r="BH34" s="185" t="s">
        <v>1018</v>
      </c>
      <c r="BI34" s="185" t="s">
        <v>2984</v>
      </c>
      <c r="BJ34" s="185" t="s">
        <v>1018</v>
      </c>
      <c r="BK34" s="185" t="s">
        <v>1018</v>
      </c>
      <c r="BL34" s="185" t="s">
        <v>2984</v>
      </c>
      <c r="BM34" s="185" t="s">
        <v>1018</v>
      </c>
      <c r="BN34" s="185" t="s">
        <v>1018</v>
      </c>
      <c r="BO34" s="185" t="s">
        <v>2984</v>
      </c>
      <c r="BP34" s="185" t="s">
        <v>1018</v>
      </c>
      <c r="BQ34" s="185" t="s">
        <v>1018</v>
      </c>
      <c r="BR34" s="185" t="s">
        <v>2984</v>
      </c>
      <c r="BS34" s="185" t="s">
        <v>1018</v>
      </c>
      <c r="BT34" s="185" t="s">
        <v>1018</v>
      </c>
      <c r="BU34" s="185" t="s">
        <v>2984</v>
      </c>
      <c r="BV34" s="185" t="s">
        <v>1018</v>
      </c>
      <c r="BW34" s="185" t="s">
        <v>1018</v>
      </c>
      <c r="BX34" s="185" t="s">
        <v>2984</v>
      </c>
      <c r="BY34" s="185" t="s">
        <v>1018</v>
      </c>
      <c r="BZ34" s="185" t="s">
        <v>1018</v>
      </c>
      <c r="CA34" s="185" t="s">
        <v>2984</v>
      </c>
      <c r="CB34" s="185" t="s">
        <v>1018</v>
      </c>
      <c r="CC34" s="185" t="s">
        <v>1018</v>
      </c>
      <c r="CD34" s="185" t="s">
        <v>2984</v>
      </c>
      <c r="CE34" s="185" t="s">
        <v>1018</v>
      </c>
      <c r="CF34" s="185" t="s">
        <v>1018</v>
      </c>
      <c r="CG34" s="185" t="s">
        <v>2984</v>
      </c>
      <c r="CH34" s="185" t="s">
        <v>1018</v>
      </c>
      <c r="CI34" s="185" t="s">
        <v>1018</v>
      </c>
      <c r="CJ34" s="185" t="s">
        <v>2984</v>
      </c>
      <c r="CK34" s="185" t="s">
        <v>1018</v>
      </c>
      <c r="CL34" s="185" t="s">
        <v>1018</v>
      </c>
      <c r="CM34" s="185" t="s">
        <v>2984</v>
      </c>
      <c r="CN34" s="185" t="s">
        <v>1018</v>
      </c>
      <c r="CO34" s="185" t="s">
        <v>1018</v>
      </c>
      <c r="CP34" s="185" t="s">
        <v>2984</v>
      </c>
      <c r="CQ34" s="185" t="s">
        <v>1018</v>
      </c>
      <c r="CR34" s="185" t="s">
        <v>1018</v>
      </c>
      <c r="CS34" s="185" t="s">
        <v>2984</v>
      </c>
      <c r="CT34" s="185" t="s">
        <v>1018</v>
      </c>
      <c r="CU34" s="185" t="s">
        <v>1018</v>
      </c>
      <c r="CV34" s="185" t="s">
        <v>2984</v>
      </c>
      <c r="CW34" s="185" t="s">
        <v>1018</v>
      </c>
      <c r="CX34" s="185" t="s">
        <v>1018</v>
      </c>
      <c r="CY34" s="185" t="s">
        <v>2984</v>
      </c>
      <c r="CZ34" s="185" t="s">
        <v>1018</v>
      </c>
      <c r="DA34" s="185" t="s">
        <v>1018</v>
      </c>
      <c r="DB34" s="185" t="s">
        <v>2984</v>
      </c>
      <c r="DC34" s="185" t="s">
        <v>1018</v>
      </c>
      <c r="DD34" s="185" t="s">
        <v>1018</v>
      </c>
      <c r="DE34" s="185" t="s">
        <v>2984</v>
      </c>
      <c r="DF34" s="185" t="s">
        <v>1018</v>
      </c>
      <c r="DG34" s="185" t="s">
        <v>1018</v>
      </c>
      <c r="DH34" s="185" t="s">
        <v>2984</v>
      </c>
      <c r="DI34" s="185" t="s">
        <v>1018</v>
      </c>
      <c r="DJ34" s="185" t="s">
        <v>1018</v>
      </c>
      <c r="DK34" s="185" t="s">
        <v>2984</v>
      </c>
      <c r="DL34" s="185" t="s">
        <v>1018</v>
      </c>
      <c r="DM34" s="185" t="s">
        <v>1018</v>
      </c>
      <c r="DN34" s="185" t="s">
        <v>2984</v>
      </c>
      <c r="DO34" s="185" t="s">
        <v>1018</v>
      </c>
      <c r="DP34" s="185" t="s">
        <v>1018</v>
      </c>
      <c r="DQ34" s="185" t="s">
        <v>2984</v>
      </c>
      <c r="DR34" s="185" t="s">
        <v>1018</v>
      </c>
      <c r="DS34" s="185" t="s">
        <v>1018</v>
      </c>
      <c r="DT34" s="185" t="s">
        <v>2984</v>
      </c>
      <c r="DU34" s="185" t="s">
        <v>1018</v>
      </c>
      <c r="DV34" s="185" t="s">
        <v>1018</v>
      </c>
      <c r="DW34" s="185" t="s">
        <v>2984</v>
      </c>
      <c r="DX34" s="185" t="s">
        <v>1018</v>
      </c>
      <c r="DY34" s="185" t="s">
        <v>1018</v>
      </c>
      <c r="DZ34" s="185" t="s">
        <v>2984</v>
      </c>
      <c r="EA34" s="185" t="s">
        <v>1018</v>
      </c>
      <c r="EB34" s="185" t="s">
        <v>1018</v>
      </c>
      <c r="EC34" s="185" t="s">
        <v>2984</v>
      </c>
      <c r="ED34" s="185" t="s">
        <v>1018</v>
      </c>
      <c r="EE34" s="185" t="s">
        <v>1018</v>
      </c>
      <c r="EF34" s="185" t="s">
        <v>2984</v>
      </c>
      <c r="EG34" s="185" t="s">
        <v>1018</v>
      </c>
      <c r="EH34" s="185" t="s">
        <v>1018</v>
      </c>
      <c r="EI34" s="185" t="s">
        <v>2984</v>
      </c>
      <c r="EJ34" s="185" t="s">
        <v>1018</v>
      </c>
      <c r="EK34" s="185" t="s">
        <v>1018</v>
      </c>
      <c r="EL34" s="185" t="s">
        <v>2984</v>
      </c>
      <c r="EM34" s="185" t="s">
        <v>1018</v>
      </c>
      <c r="EN34" s="185" t="s">
        <v>1018</v>
      </c>
      <c r="EO34" s="185" t="s">
        <v>2984</v>
      </c>
      <c r="EP34" s="185" t="s">
        <v>1018</v>
      </c>
      <c r="EQ34" s="185" t="s">
        <v>1018</v>
      </c>
      <c r="ER34" s="185" t="s">
        <v>2984</v>
      </c>
      <c r="ES34" s="185" t="s">
        <v>1018</v>
      </c>
      <c r="ET34" s="185" t="s">
        <v>1018</v>
      </c>
    </row>
    <row r="35" spans="1:150" x14ac:dyDescent="0.25">
      <c r="A35" s="1"/>
      <c r="B35" s="184" t="s">
        <v>3093</v>
      </c>
      <c r="C35" s="184" t="s">
        <v>154</v>
      </c>
      <c r="D35" s="184" t="s">
        <v>3084</v>
      </c>
      <c r="E35" s="184" t="s">
        <v>3094</v>
      </c>
      <c r="F35" s="184" t="s">
        <v>3095</v>
      </c>
      <c r="G35" s="185" t="s">
        <v>2984</v>
      </c>
      <c r="H35" s="185" t="s">
        <v>1018</v>
      </c>
      <c r="I35" s="185" t="s">
        <v>1018</v>
      </c>
      <c r="J35" s="185" t="s">
        <v>2984</v>
      </c>
      <c r="K35" s="185" t="s">
        <v>1018</v>
      </c>
      <c r="L35" s="185" t="s">
        <v>1018</v>
      </c>
      <c r="M35" s="185" t="s">
        <v>2984</v>
      </c>
      <c r="N35" s="185" t="s">
        <v>1018</v>
      </c>
      <c r="O35" s="185" t="s">
        <v>1018</v>
      </c>
      <c r="P35" s="185" t="s">
        <v>2984</v>
      </c>
      <c r="Q35" s="185" t="s">
        <v>1018</v>
      </c>
      <c r="R35" s="185" t="s">
        <v>1018</v>
      </c>
      <c r="S35" s="185" t="s">
        <v>2984</v>
      </c>
      <c r="T35" s="185" t="s">
        <v>1018</v>
      </c>
      <c r="U35" s="185" t="s">
        <v>1018</v>
      </c>
      <c r="V35" s="185" t="s">
        <v>2984</v>
      </c>
      <c r="W35" s="185" t="s">
        <v>1018</v>
      </c>
      <c r="X35" s="185" t="s">
        <v>1018</v>
      </c>
      <c r="Y35" s="185" t="s">
        <v>2984</v>
      </c>
      <c r="Z35" s="185" t="s">
        <v>1018</v>
      </c>
      <c r="AA35" s="185" t="s">
        <v>1018</v>
      </c>
      <c r="AB35" s="185" t="s">
        <v>2984</v>
      </c>
      <c r="AC35" s="185" t="s">
        <v>1018</v>
      </c>
      <c r="AD35" s="185" t="s">
        <v>1018</v>
      </c>
      <c r="AE35" s="185" t="s">
        <v>2984</v>
      </c>
      <c r="AF35" s="185" t="s">
        <v>1018</v>
      </c>
      <c r="AG35" s="185" t="s">
        <v>1018</v>
      </c>
      <c r="AH35" s="185" t="s">
        <v>2984</v>
      </c>
      <c r="AI35" s="185" t="s">
        <v>1018</v>
      </c>
      <c r="AJ35" s="185" t="s">
        <v>1018</v>
      </c>
      <c r="AK35" s="185" t="s">
        <v>2984</v>
      </c>
      <c r="AL35" s="185" t="s">
        <v>1018</v>
      </c>
      <c r="AM35" s="185" t="s">
        <v>1018</v>
      </c>
      <c r="AN35" s="185" t="s">
        <v>2984</v>
      </c>
      <c r="AO35" s="185" t="s">
        <v>1018</v>
      </c>
      <c r="AP35" s="185" t="s">
        <v>1018</v>
      </c>
      <c r="AQ35" s="185" t="s">
        <v>2984</v>
      </c>
      <c r="AR35" s="185" t="s">
        <v>1018</v>
      </c>
      <c r="AS35" s="185" t="s">
        <v>1018</v>
      </c>
      <c r="AT35" s="185" t="s">
        <v>2984</v>
      </c>
      <c r="AU35" s="185" t="s">
        <v>1018</v>
      </c>
      <c r="AV35" s="185" t="s">
        <v>1018</v>
      </c>
      <c r="AW35" s="185" t="s">
        <v>2984</v>
      </c>
      <c r="AX35" s="185" t="s">
        <v>1018</v>
      </c>
      <c r="AY35" s="185" t="s">
        <v>1018</v>
      </c>
      <c r="AZ35" s="185" t="s">
        <v>2984</v>
      </c>
      <c r="BA35" s="185" t="s">
        <v>1018</v>
      </c>
      <c r="BB35" s="185" t="s">
        <v>1018</v>
      </c>
      <c r="BC35" s="185" t="s">
        <v>2984</v>
      </c>
      <c r="BD35" s="185" t="s">
        <v>1018</v>
      </c>
      <c r="BE35" s="185" t="s">
        <v>1018</v>
      </c>
      <c r="BF35" s="185" t="s">
        <v>2984</v>
      </c>
      <c r="BG35" s="185" t="s">
        <v>1018</v>
      </c>
      <c r="BH35" s="185" t="s">
        <v>1018</v>
      </c>
      <c r="BI35" s="185" t="s">
        <v>2984</v>
      </c>
      <c r="BJ35" s="185" t="s">
        <v>1018</v>
      </c>
      <c r="BK35" s="185" t="s">
        <v>1018</v>
      </c>
      <c r="BL35" s="185" t="s">
        <v>2984</v>
      </c>
      <c r="BM35" s="185" t="s">
        <v>1018</v>
      </c>
      <c r="BN35" s="185" t="s">
        <v>1018</v>
      </c>
      <c r="BO35" s="185" t="s">
        <v>2984</v>
      </c>
      <c r="BP35" s="185" t="s">
        <v>1018</v>
      </c>
      <c r="BQ35" s="185" t="s">
        <v>1018</v>
      </c>
      <c r="BR35" s="185" t="s">
        <v>2984</v>
      </c>
      <c r="BS35" s="185" t="s">
        <v>1018</v>
      </c>
      <c r="BT35" s="185" t="s">
        <v>1018</v>
      </c>
      <c r="BU35" s="185" t="s">
        <v>2984</v>
      </c>
      <c r="BV35" s="185" t="s">
        <v>1018</v>
      </c>
      <c r="BW35" s="185" t="s">
        <v>1018</v>
      </c>
      <c r="BX35" s="185" t="s">
        <v>2984</v>
      </c>
      <c r="BY35" s="185" t="s">
        <v>1018</v>
      </c>
      <c r="BZ35" s="185" t="s">
        <v>1018</v>
      </c>
      <c r="CA35" s="185" t="s">
        <v>2984</v>
      </c>
      <c r="CB35" s="185" t="s">
        <v>1018</v>
      </c>
      <c r="CC35" s="185" t="s">
        <v>1018</v>
      </c>
      <c r="CD35" s="185" t="s">
        <v>2984</v>
      </c>
      <c r="CE35" s="185" t="s">
        <v>1018</v>
      </c>
      <c r="CF35" s="185" t="s">
        <v>1018</v>
      </c>
      <c r="CG35" s="185" t="s">
        <v>2984</v>
      </c>
      <c r="CH35" s="185" t="s">
        <v>1018</v>
      </c>
      <c r="CI35" s="185" t="s">
        <v>1018</v>
      </c>
      <c r="CJ35" s="185" t="s">
        <v>2984</v>
      </c>
      <c r="CK35" s="185" t="s">
        <v>1018</v>
      </c>
      <c r="CL35" s="185" t="s">
        <v>1018</v>
      </c>
      <c r="CM35" s="185" t="s">
        <v>2984</v>
      </c>
      <c r="CN35" s="185" t="s">
        <v>1018</v>
      </c>
      <c r="CO35" s="185" t="s">
        <v>1018</v>
      </c>
      <c r="CP35" s="185" t="s">
        <v>2984</v>
      </c>
      <c r="CQ35" s="185" t="s">
        <v>1018</v>
      </c>
      <c r="CR35" s="185" t="s">
        <v>1018</v>
      </c>
      <c r="CS35" s="185" t="s">
        <v>2984</v>
      </c>
      <c r="CT35" s="185" t="s">
        <v>1018</v>
      </c>
      <c r="CU35" s="185" t="s">
        <v>1018</v>
      </c>
      <c r="CV35" s="185" t="s">
        <v>2984</v>
      </c>
      <c r="CW35" s="185" t="s">
        <v>1018</v>
      </c>
      <c r="CX35" s="185" t="s">
        <v>1018</v>
      </c>
      <c r="CY35" s="185" t="s">
        <v>2984</v>
      </c>
      <c r="CZ35" s="185" t="s">
        <v>1018</v>
      </c>
      <c r="DA35" s="185" t="s">
        <v>1018</v>
      </c>
      <c r="DB35" s="185" t="s">
        <v>2984</v>
      </c>
      <c r="DC35" s="185" t="s">
        <v>1018</v>
      </c>
      <c r="DD35" s="185" t="s">
        <v>1018</v>
      </c>
      <c r="DE35" s="185" t="s">
        <v>2984</v>
      </c>
      <c r="DF35" s="185" t="s">
        <v>1018</v>
      </c>
      <c r="DG35" s="185" t="s">
        <v>1018</v>
      </c>
      <c r="DH35" s="185" t="s">
        <v>2984</v>
      </c>
      <c r="DI35" s="185" t="s">
        <v>1018</v>
      </c>
      <c r="DJ35" s="185" t="s">
        <v>1018</v>
      </c>
      <c r="DK35" s="185" t="s">
        <v>2984</v>
      </c>
      <c r="DL35" s="185" t="s">
        <v>1018</v>
      </c>
      <c r="DM35" s="185" t="s">
        <v>1018</v>
      </c>
      <c r="DN35" s="185" t="s">
        <v>2984</v>
      </c>
      <c r="DO35" s="185" t="s">
        <v>1018</v>
      </c>
      <c r="DP35" s="185" t="s">
        <v>1018</v>
      </c>
      <c r="DQ35" s="185" t="s">
        <v>2984</v>
      </c>
      <c r="DR35" s="185" t="s">
        <v>1018</v>
      </c>
      <c r="DS35" s="185" t="s">
        <v>1018</v>
      </c>
      <c r="DT35" s="185" t="s">
        <v>2984</v>
      </c>
      <c r="DU35" s="185" t="s">
        <v>1018</v>
      </c>
      <c r="DV35" s="185" t="s">
        <v>1018</v>
      </c>
      <c r="DW35" s="185" t="s">
        <v>2984</v>
      </c>
      <c r="DX35" s="185" t="s">
        <v>1018</v>
      </c>
      <c r="DY35" s="185" t="s">
        <v>1018</v>
      </c>
      <c r="DZ35" s="185" t="s">
        <v>2984</v>
      </c>
      <c r="EA35" s="185" t="s">
        <v>1018</v>
      </c>
      <c r="EB35" s="185" t="s">
        <v>1018</v>
      </c>
      <c r="EC35" s="185" t="s">
        <v>2984</v>
      </c>
      <c r="ED35" s="185" t="s">
        <v>1018</v>
      </c>
      <c r="EE35" s="185" t="s">
        <v>1018</v>
      </c>
      <c r="EF35" s="185" t="s">
        <v>2984</v>
      </c>
      <c r="EG35" s="185" t="s">
        <v>1018</v>
      </c>
      <c r="EH35" s="185" t="s">
        <v>1018</v>
      </c>
      <c r="EI35" s="185" t="s">
        <v>2984</v>
      </c>
      <c r="EJ35" s="185" t="s">
        <v>1018</v>
      </c>
      <c r="EK35" s="185" t="s">
        <v>1018</v>
      </c>
      <c r="EL35" s="185" t="s">
        <v>2984</v>
      </c>
      <c r="EM35" s="185" t="s">
        <v>1018</v>
      </c>
      <c r="EN35" s="185" t="s">
        <v>1018</v>
      </c>
      <c r="EO35" s="185" t="s">
        <v>2984</v>
      </c>
      <c r="EP35" s="185" t="s">
        <v>1018</v>
      </c>
      <c r="EQ35" s="185" t="s">
        <v>1018</v>
      </c>
      <c r="ER35" s="185" t="s">
        <v>2984</v>
      </c>
      <c r="ES35" s="185" t="s">
        <v>1018</v>
      </c>
      <c r="ET35" s="185" t="s">
        <v>1018</v>
      </c>
    </row>
    <row r="36" spans="1:150" x14ac:dyDescent="0.25">
      <c r="A36" s="1"/>
      <c r="B36" s="184" t="s">
        <v>3096</v>
      </c>
      <c r="C36" s="184" t="s">
        <v>154</v>
      </c>
      <c r="D36" s="184" t="s">
        <v>3084</v>
      </c>
      <c r="E36" s="184" t="s">
        <v>3097</v>
      </c>
      <c r="F36" s="184" t="s">
        <v>3098</v>
      </c>
      <c r="G36" s="185" t="s">
        <v>2984</v>
      </c>
      <c r="H36" s="185" t="s">
        <v>1018</v>
      </c>
      <c r="I36" s="185" t="s">
        <v>1018</v>
      </c>
      <c r="J36" s="185" t="s">
        <v>2984</v>
      </c>
      <c r="K36" s="185" t="s">
        <v>1018</v>
      </c>
      <c r="L36" s="185" t="s">
        <v>1018</v>
      </c>
      <c r="M36" s="185" t="s">
        <v>2984</v>
      </c>
      <c r="N36" s="185" t="s">
        <v>1018</v>
      </c>
      <c r="O36" s="185" t="s">
        <v>1018</v>
      </c>
      <c r="P36" s="185" t="s">
        <v>2984</v>
      </c>
      <c r="Q36" s="185" t="s">
        <v>1018</v>
      </c>
      <c r="R36" s="185" t="s">
        <v>1018</v>
      </c>
      <c r="S36" s="185" t="s">
        <v>2984</v>
      </c>
      <c r="T36" s="185" t="s">
        <v>1018</v>
      </c>
      <c r="U36" s="185" t="s">
        <v>1018</v>
      </c>
      <c r="V36" s="185" t="s">
        <v>2984</v>
      </c>
      <c r="W36" s="185" t="s">
        <v>1018</v>
      </c>
      <c r="X36" s="185" t="s">
        <v>1018</v>
      </c>
      <c r="Y36" s="185" t="s">
        <v>2984</v>
      </c>
      <c r="Z36" s="185" t="s">
        <v>1018</v>
      </c>
      <c r="AA36" s="185" t="s">
        <v>1018</v>
      </c>
      <c r="AB36" s="185" t="s">
        <v>2984</v>
      </c>
      <c r="AC36" s="185" t="s">
        <v>1018</v>
      </c>
      <c r="AD36" s="185" t="s">
        <v>1018</v>
      </c>
      <c r="AE36" s="185" t="s">
        <v>2984</v>
      </c>
      <c r="AF36" s="185" t="s">
        <v>1018</v>
      </c>
      <c r="AG36" s="185" t="s">
        <v>1018</v>
      </c>
      <c r="AH36" s="185" t="s">
        <v>2984</v>
      </c>
      <c r="AI36" s="185" t="s">
        <v>1018</v>
      </c>
      <c r="AJ36" s="185" t="s">
        <v>1018</v>
      </c>
      <c r="AK36" s="185" t="s">
        <v>2984</v>
      </c>
      <c r="AL36" s="185" t="s">
        <v>1018</v>
      </c>
      <c r="AM36" s="185" t="s">
        <v>1018</v>
      </c>
      <c r="AN36" s="185" t="s">
        <v>2984</v>
      </c>
      <c r="AO36" s="185" t="s">
        <v>1018</v>
      </c>
      <c r="AP36" s="185" t="s">
        <v>1018</v>
      </c>
      <c r="AQ36" s="185" t="s">
        <v>2984</v>
      </c>
      <c r="AR36" s="185" t="s">
        <v>1018</v>
      </c>
      <c r="AS36" s="185" t="s">
        <v>1018</v>
      </c>
      <c r="AT36" s="185" t="s">
        <v>2984</v>
      </c>
      <c r="AU36" s="185" t="s">
        <v>1018</v>
      </c>
      <c r="AV36" s="185" t="s">
        <v>1018</v>
      </c>
      <c r="AW36" s="185" t="s">
        <v>2984</v>
      </c>
      <c r="AX36" s="185" t="s">
        <v>1018</v>
      </c>
      <c r="AY36" s="185" t="s">
        <v>1018</v>
      </c>
      <c r="AZ36" s="185" t="s">
        <v>2984</v>
      </c>
      <c r="BA36" s="185" t="s">
        <v>1018</v>
      </c>
      <c r="BB36" s="185" t="s">
        <v>1018</v>
      </c>
      <c r="BC36" s="185" t="s">
        <v>2984</v>
      </c>
      <c r="BD36" s="185" t="s">
        <v>1018</v>
      </c>
      <c r="BE36" s="185" t="s">
        <v>1018</v>
      </c>
      <c r="BF36" s="185" t="s">
        <v>2984</v>
      </c>
      <c r="BG36" s="185" t="s">
        <v>1018</v>
      </c>
      <c r="BH36" s="185" t="s">
        <v>1018</v>
      </c>
      <c r="BI36" s="185" t="s">
        <v>2984</v>
      </c>
      <c r="BJ36" s="185" t="s">
        <v>1018</v>
      </c>
      <c r="BK36" s="185" t="s">
        <v>1018</v>
      </c>
      <c r="BL36" s="185" t="s">
        <v>2984</v>
      </c>
      <c r="BM36" s="185" t="s">
        <v>1018</v>
      </c>
      <c r="BN36" s="185" t="s">
        <v>1018</v>
      </c>
      <c r="BO36" s="185" t="s">
        <v>2984</v>
      </c>
      <c r="BP36" s="185" t="s">
        <v>1018</v>
      </c>
      <c r="BQ36" s="185" t="s">
        <v>1018</v>
      </c>
      <c r="BR36" s="185" t="s">
        <v>2984</v>
      </c>
      <c r="BS36" s="185" t="s">
        <v>1018</v>
      </c>
      <c r="BT36" s="185" t="s">
        <v>1018</v>
      </c>
      <c r="BU36" s="185" t="s">
        <v>2984</v>
      </c>
      <c r="BV36" s="185" t="s">
        <v>1018</v>
      </c>
      <c r="BW36" s="185" t="s">
        <v>1018</v>
      </c>
      <c r="BX36" s="185" t="s">
        <v>2984</v>
      </c>
      <c r="BY36" s="185" t="s">
        <v>1018</v>
      </c>
      <c r="BZ36" s="185" t="s">
        <v>1018</v>
      </c>
      <c r="CA36" s="185" t="s">
        <v>2984</v>
      </c>
      <c r="CB36" s="185" t="s">
        <v>1018</v>
      </c>
      <c r="CC36" s="185" t="s">
        <v>1018</v>
      </c>
      <c r="CD36" s="185" t="s">
        <v>2984</v>
      </c>
      <c r="CE36" s="185" t="s">
        <v>1018</v>
      </c>
      <c r="CF36" s="185" t="s">
        <v>1018</v>
      </c>
      <c r="CG36" s="185" t="s">
        <v>2984</v>
      </c>
      <c r="CH36" s="185" t="s">
        <v>1018</v>
      </c>
      <c r="CI36" s="185" t="s">
        <v>1018</v>
      </c>
      <c r="CJ36" s="185" t="s">
        <v>2984</v>
      </c>
      <c r="CK36" s="185" t="s">
        <v>1018</v>
      </c>
      <c r="CL36" s="185" t="s">
        <v>1018</v>
      </c>
      <c r="CM36" s="185" t="s">
        <v>2984</v>
      </c>
      <c r="CN36" s="185" t="s">
        <v>1018</v>
      </c>
      <c r="CO36" s="185" t="s">
        <v>1018</v>
      </c>
      <c r="CP36" s="185" t="s">
        <v>2984</v>
      </c>
      <c r="CQ36" s="185" t="s">
        <v>1018</v>
      </c>
      <c r="CR36" s="185" t="s">
        <v>1018</v>
      </c>
      <c r="CS36" s="185" t="s">
        <v>2984</v>
      </c>
      <c r="CT36" s="185" t="s">
        <v>1018</v>
      </c>
      <c r="CU36" s="185" t="s">
        <v>1018</v>
      </c>
      <c r="CV36" s="185" t="s">
        <v>2984</v>
      </c>
      <c r="CW36" s="185" t="s">
        <v>1018</v>
      </c>
      <c r="CX36" s="185" t="s">
        <v>1018</v>
      </c>
      <c r="CY36" s="185" t="s">
        <v>2984</v>
      </c>
      <c r="CZ36" s="185" t="s">
        <v>1018</v>
      </c>
      <c r="DA36" s="185" t="s">
        <v>1018</v>
      </c>
      <c r="DB36" s="185" t="s">
        <v>2984</v>
      </c>
      <c r="DC36" s="185" t="s">
        <v>1018</v>
      </c>
      <c r="DD36" s="185" t="s">
        <v>1018</v>
      </c>
      <c r="DE36" s="185" t="s">
        <v>2984</v>
      </c>
      <c r="DF36" s="185" t="s">
        <v>1018</v>
      </c>
      <c r="DG36" s="185" t="s">
        <v>1018</v>
      </c>
      <c r="DH36" s="185" t="s">
        <v>2984</v>
      </c>
      <c r="DI36" s="185" t="s">
        <v>1018</v>
      </c>
      <c r="DJ36" s="185" t="s">
        <v>1018</v>
      </c>
      <c r="DK36" s="185" t="s">
        <v>2984</v>
      </c>
      <c r="DL36" s="185" t="s">
        <v>1018</v>
      </c>
      <c r="DM36" s="185" t="s">
        <v>1018</v>
      </c>
      <c r="DN36" s="185" t="s">
        <v>2984</v>
      </c>
      <c r="DO36" s="185" t="s">
        <v>1018</v>
      </c>
      <c r="DP36" s="185" t="s">
        <v>1018</v>
      </c>
      <c r="DQ36" s="185" t="s">
        <v>2984</v>
      </c>
      <c r="DR36" s="185" t="s">
        <v>1018</v>
      </c>
      <c r="DS36" s="185" t="s">
        <v>1018</v>
      </c>
      <c r="DT36" s="185" t="s">
        <v>2984</v>
      </c>
      <c r="DU36" s="185" t="s">
        <v>1018</v>
      </c>
      <c r="DV36" s="185" t="s">
        <v>1018</v>
      </c>
      <c r="DW36" s="185" t="s">
        <v>2984</v>
      </c>
      <c r="DX36" s="185" t="s">
        <v>1018</v>
      </c>
      <c r="DY36" s="185" t="s">
        <v>1018</v>
      </c>
      <c r="DZ36" s="185" t="s">
        <v>2984</v>
      </c>
      <c r="EA36" s="185" t="s">
        <v>1018</v>
      </c>
      <c r="EB36" s="185" t="s">
        <v>1018</v>
      </c>
      <c r="EC36" s="185" t="s">
        <v>2984</v>
      </c>
      <c r="ED36" s="185" t="s">
        <v>1018</v>
      </c>
      <c r="EE36" s="185" t="s">
        <v>1018</v>
      </c>
      <c r="EF36" s="185" t="s">
        <v>2984</v>
      </c>
      <c r="EG36" s="185" t="s">
        <v>1018</v>
      </c>
      <c r="EH36" s="185" t="s">
        <v>1018</v>
      </c>
      <c r="EI36" s="185" t="s">
        <v>2984</v>
      </c>
      <c r="EJ36" s="185" t="s">
        <v>1018</v>
      </c>
      <c r="EK36" s="185" t="s">
        <v>1018</v>
      </c>
      <c r="EL36" s="185" t="s">
        <v>2984</v>
      </c>
      <c r="EM36" s="185" t="s">
        <v>1018</v>
      </c>
      <c r="EN36" s="185" t="s">
        <v>1018</v>
      </c>
      <c r="EO36" s="185" t="s">
        <v>2984</v>
      </c>
      <c r="EP36" s="185" t="s">
        <v>1018</v>
      </c>
      <c r="EQ36" s="185" t="s">
        <v>1018</v>
      </c>
      <c r="ER36" s="185" t="s">
        <v>2984</v>
      </c>
      <c r="ES36" s="185" t="s">
        <v>1018</v>
      </c>
      <c r="ET36" s="185" t="s">
        <v>1018</v>
      </c>
    </row>
    <row r="37" spans="1:150" x14ac:dyDescent="0.25">
      <c r="A37" s="1"/>
      <c r="B37" s="184" t="s">
        <v>3099</v>
      </c>
      <c r="C37" s="184" t="s">
        <v>154</v>
      </c>
      <c r="D37" s="184" t="s">
        <v>3084</v>
      </c>
      <c r="E37" s="184" t="s">
        <v>3100</v>
      </c>
      <c r="F37" s="184" t="s">
        <v>3101</v>
      </c>
      <c r="G37" s="185" t="s">
        <v>2984</v>
      </c>
      <c r="H37" s="185" t="s">
        <v>1018</v>
      </c>
      <c r="I37" s="185" t="s">
        <v>1018</v>
      </c>
      <c r="J37" s="185" t="s">
        <v>2984</v>
      </c>
      <c r="K37" s="185" t="s">
        <v>1018</v>
      </c>
      <c r="L37" s="185" t="s">
        <v>1018</v>
      </c>
      <c r="M37" s="185" t="s">
        <v>2984</v>
      </c>
      <c r="N37" s="185" t="s">
        <v>1018</v>
      </c>
      <c r="O37" s="185" t="s">
        <v>1018</v>
      </c>
      <c r="P37" s="185" t="s">
        <v>2984</v>
      </c>
      <c r="Q37" s="185" t="s">
        <v>1018</v>
      </c>
      <c r="R37" s="185" t="s">
        <v>1018</v>
      </c>
      <c r="S37" s="185" t="s">
        <v>2984</v>
      </c>
      <c r="T37" s="185" t="s">
        <v>1018</v>
      </c>
      <c r="U37" s="185" t="s">
        <v>1018</v>
      </c>
      <c r="V37" s="185" t="s">
        <v>2984</v>
      </c>
      <c r="W37" s="185" t="s">
        <v>1018</v>
      </c>
      <c r="X37" s="185" t="s">
        <v>1018</v>
      </c>
      <c r="Y37" s="185" t="s">
        <v>2984</v>
      </c>
      <c r="Z37" s="185" t="s">
        <v>1018</v>
      </c>
      <c r="AA37" s="185" t="s">
        <v>1018</v>
      </c>
      <c r="AB37" s="185" t="s">
        <v>2984</v>
      </c>
      <c r="AC37" s="185" t="s">
        <v>1018</v>
      </c>
      <c r="AD37" s="185" t="s">
        <v>1018</v>
      </c>
      <c r="AE37" s="185" t="s">
        <v>2984</v>
      </c>
      <c r="AF37" s="185" t="s">
        <v>1018</v>
      </c>
      <c r="AG37" s="185" t="s">
        <v>1018</v>
      </c>
      <c r="AH37" s="185" t="s">
        <v>2984</v>
      </c>
      <c r="AI37" s="185" t="s">
        <v>1018</v>
      </c>
      <c r="AJ37" s="185" t="s">
        <v>1018</v>
      </c>
      <c r="AK37" s="185" t="s">
        <v>2984</v>
      </c>
      <c r="AL37" s="185" t="s">
        <v>1018</v>
      </c>
      <c r="AM37" s="185" t="s">
        <v>1018</v>
      </c>
      <c r="AN37" s="185" t="s">
        <v>2984</v>
      </c>
      <c r="AO37" s="185" t="s">
        <v>1018</v>
      </c>
      <c r="AP37" s="185" t="s">
        <v>1018</v>
      </c>
      <c r="AQ37" s="185" t="s">
        <v>2984</v>
      </c>
      <c r="AR37" s="185" t="s">
        <v>1018</v>
      </c>
      <c r="AS37" s="185" t="s">
        <v>1018</v>
      </c>
      <c r="AT37" s="185" t="s">
        <v>2984</v>
      </c>
      <c r="AU37" s="185" t="s">
        <v>1018</v>
      </c>
      <c r="AV37" s="185" t="s">
        <v>1018</v>
      </c>
      <c r="AW37" s="185" t="s">
        <v>2984</v>
      </c>
      <c r="AX37" s="185" t="s">
        <v>1018</v>
      </c>
      <c r="AY37" s="185" t="s">
        <v>1018</v>
      </c>
      <c r="AZ37" s="185" t="s">
        <v>2984</v>
      </c>
      <c r="BA37" s="185" t="s">
        <v>1018</v>
      </c>
      <c r="BB37" s="185" t="s">
        <v>1018</v>
      </c>
      <c r="BC37" s="185" t="s">
        <v>2984</v>
      </c>
      <c r="BD37" s="185" t="s">
        <v>1018</v>
      </c>
      <c r="BE37" s="185" t="s">
        <v>1018</v>
      </c>
      <c r="BF37" s="185" t="s">
        <v>2984</v>
      </c>
      <c r="BG37" s="185" t="s">
        <v>1018</v>
      </c>
      <c r="BH37" s="185" t="s">
        <v>1018</v>
      </c>
      <c r="BI37" s="185" t="s">
        <v>2984</v>
      </c>
      <c r="BJ37" s="185" t="s">
        <v>1018</v>
      </c>
      <c r="BK37" s="185" t="s">
        <v>1018</v>
      </c>
      <c r="BL37" s="185" t="s">
        <v>2984</v>
      </c>
      <c r="BM37" s="185" t="s">
        <v>1018</v>
      </c>
      <c r="BN37" s="185" t="s">
        <v>1018</v>
      </c>
      <c r="BO37" s="185" t="s">
        <v>2984</v>
      </c>
      <c r="BP37" s="185" t="s">
        <v>1018</v>
      </c>
      <c r="BQ37" s="185" t="s">
        <v>1018</v>
      </c>
      <c r="BR37" s="185" t="s">
        <v>2984</v>
      </c>
      <c r="BS37" s="185" t="s">
        <v>1018</v>
      </c>
      <c r="BT37" s="185" t="s">
        <v>1018</v>
      </c>
      <c r="BU37" s="185" t="s">
        <v>2984</v>
      </c>
      <c r="BV37" s="185" t="s">
        <v>1018</v>
      </c>
      <c r="BW37" s="185" t="s">
        <v>1018</v>
      </c>
      <c r="BX37" s="185" t="s">
        <v>2984</v>
      </c>
      <c r="BY37" s="185" t="s">
        <v>1018</v>
      </c>
      <c r="BZ37" s="185" t="s">
        <v>1018</v>
      </c>
      <c r="CA37" s="185" t="s">
        <v>2984</v>
      </c>
      <c r="CB37" s="185" t="s">
        <v>1018</v>
      </c>
      <c r="CC37" s="185" t="s">
        <v>1018</v>
      </c>
      <c r="CD37" s="185" t="s">
        <v>2984</v>
      </c>
      <c r="CE37" s="185" t="s">
        <v>1018</v>
      </c>
      <c r="CF37" s="185" t="s">
        <v>1018</v>
      </c>
      <c r="CG37" s="185" t="s">
        <v>2984</v>
      </c>
      <c r="CH37" s="185" t="s">
        <v>1018</v>
      </c>
      <c r="CI37" s="185" t="s">
        <v>1018</v>
      </c>
      <c r="CJ37" s="185" t="s">
        <v>2984</v>
      </c>
      <c r="CK37" s="185" t="s">
        <v>1018</v>
      </c>
      <c r="CL37" s="185" t="s">
        <v>1018</v>
      </c>
      <c r="CM37" s="185" t="s">
        <v>2984</v>
      </c>
      <c r="CN37" s="185" t="s">
        <v>1018</v>
      </c>
      <c r="CO37" s="185" t="s">
        <v>1018</v>
      </c>
      <c r="CP37" s="185" t="s">
        <v>2984</v>
      </c>
      <c r="CQ37" s="185" t="s">
        <v>1018</v>
      </c>
      <c r="CR37" s="185" t="s">
        <v>1018</v>
      </c>
      <c r="CS37" s="185" t="s">
        <v>2984</v>
      </c>
      <c r="CT37" s="185" t="s">
        <v>1018</v>
      </c>
      <c r="CU37" s="185" t="s">
        <v>1018</v>
      </c>
      <c r="CV37" s="185" t="s">
        <v>2984</v>
      </c>
      <c r="CW37" s="185" t="s">
        <v>1018</v>
      </c>
      <c r="CX37" s="185" t="s">
        <v>1018</v>
      </c>
      <c r="CY37" s="185" t="s">
        <v>2984</v>
      </c>
      <c r="CZ37" s="185" t="s">
        <v>1018</v>
      </c>
      <c r="DA37" s="185" t="s">
        <v>1018</v>
      </c>
      <c r="DB37" s="185" t="s">
        <v>2984</v>
      </c>
      <c r="DC37" s="185" t="s">
        <v>1018</v>
      </c>
      <c r="DD37" s="185" t="s">
        <v>1018</v>
      </c>
      <c r="DE37" s="185" t="s">
        <v>2984</v>
      </c>
      <c r="DF37" s="185" t="s">
        <v>1018</v>
      </c>
      <c r="DG37" s="185" t="s">
        <v>1018</v>
      </c>
      <c r="DH37" s="185" t="s">
        <v>2984</v>
      </c>
      <c r="DI37" s="185" t="s">
        <v>1018</v>
      </c>
      <c r="DJ37" s="185" t="s">
        <v>1018</v>
      </c>
      <c r="DK37" s="185" t="s">
        <v>2984</v>
      </c>
      <c r="DL37" s="185" t="s">
        <v>1018</v>
      </c>
      <c r="DM37" s="185" t="s">
        <v>1018</v>
      </c>
      <c r="DN37" s="185" t="s">
        <v>2984</v>
      </c>
      <c r="DO37" s="185" t="s">
        <v>1018</v>
      </c>
      <c r="DP37" s="185" t="s">
        <v>1018</v>
      </c>
      <c r="DQ37" s="185" t="s">
        <v>2984</v>
      </c>
      <c r="DR37" s="185" t="s">
        <v>1018</v>
      </c>
      <c r="DS37" s="185" t="s">
        <v>1018</v>
      </c>
      <c r="DT37" s="185" t="s">
        <v>2984</v>
      </c>
      <c r="DU37" s="185" t="s">
        <v>1018</v>
      </c>
      <c r="DV37" s="185" t="s">
        <v>1018</v>
      </c>
      <c r="DW37" s="185" t="s">
        <v>2984</v>
      </c>
      <c r="DX37" s="185" t="s">
        <v>1018</v>
      </c>
      <c r="DY37" s="185" t="s">
        <v>1018</v>
      </c>
      <c r="DZ37" s="185" t="s">
        <v>2984</v>
      </c>
      <c r="EA37" s="185" t="s">
        <v>1018</v>
      </c>
      <c r="EB37" s="185" t="s">
        <v>1018</v>
      </c>
      <c r="EC37" s="185" t="s">
        <v>2984</v>
      </c>
      <c r="ED37" s="185" t="s">
        <v>1018</v>
      </c>
      <c r="EE37" s="185" t="s">
        <v>1018</v>
      </c>
      <c r="EF37" s="185" t="s">
        <v>2984</v>
      </c>
      <c r="EG37" s="185" t="s">
        <v>1018</v>
      </c>
      <c r="EH37" s="185" t="s">
        <v>1018</v>
      </c>
      <c r="EI37" s="185" t="s">
        <v>2984</v>
      </c>
      <c r="EJ37" s="185" t="s">
        <v>1018</v>
      </c>
      <c r="EK37" s="185" t="s">
        <v>1018</v>
      </c>
      <c r="EL37" s="185" t="s">
        <v>2984</v>
      </c>
      <c r="EM37" s="185" t="s">
        <v>1018</v>
      </c>
      <c r="EN37" s="185" t="s">
        <v>1018</v>
      </c>
      <c r="EO37" s="185" t="s">
        <v>2984</v>
      </c>
      <c r="EP37" s="185" t="s">
        <v>1018</v>
      </c>
      <c r="EQ37" s="185" t="s">
        <v>1018</v>
      </c>
      <c r="ER37" s="185" t="s">
        <v>2984</v>
      </c>
      <c r="ES37" s="185" t="s">
        <v>1018</v>
      </c>
      <c r="ET37" s="185" t="s">
        <v>1018</v>
      </c>
    </row>
    <row r="38" spans="1:150" x14ac:dyDescent="0.25">
      <c r="A38" s="1"/>
      <c r="B38" s="184" t="s">
        <v>3102</v>
      </c>
      <c r="C38" s="184" t="s">
        <v>154</v>
      </c>
      <c r="D38" s="184" t="s">
        <v>3084</v>
      </c>
      <c r="E38" s="184" t="s">
        <v>3103</v>
      </c>
      <c r="F38" s="184" t="s">
        <v>3104</v>
      </c>
      <c r="G38" s="185" t="s">
        <v>2984</v>
      </c>
      <c r="H38" s="185" t="s">
        <v>1018</v>
      </c>
      <c r="I38" s="185" t="s">
        <v>1018</v>
      </c>
      <c r="J38" s="185" t="s">
        <v>2984</v>
      </c>
      <c r="K38" s="185" t="s">
        <v>1018</v>
      </c>
      <c r="L38" s="185" t="s">
        <v>1018</v>
      </c>
      <c r="M38" s="185" t="s">
        <v>2984</v>
      </c>
      <c r="N38" s="185" t="s">
        <v>1018</v>
      </c>
      <c r="O38" s="185" t="s">
        <v>1018</v>
      </c>
      <c r="P38" s="185" t="s">
        <v>2984</v>
      </c>
      <c r="Q38" s="185" t="s">
        <v>1018</v>
      </c>
      <c r="R38" s="185" t="s">
        <v>1018</v>
      </c>
      <c r="S38" s="185" t="s">
        <v>2984</v>
      </c>
      <c r="T38" s="185" t="s">
        <v>1018</v>
      </c>
      <c r="U38" s="185" t="s">
        <v>1018</v>
      </c>
      <c r="V38" s="185" t="s">
        <v>2984</v>
      </c>
      <c r="W38" s="185" t="s">
        <v>1018</v>
      </c>
      <c r="X38" s="185" t="s">
        <v>1018</v>
      </c>
      <c r="Y38" s="185" t="s">
        <v>2984</v>
      </c>
      <c r="Z38" s="185" t="s">
        <v>1018</v>
      </c>
      <c r="AA38" s="185" t="s">
        <v>1018</v>
      </c>
      <c r="AB38" s="185" t="s">
        <v>2984</v>
      </c>
      <c r="AC38" s="185" t="s">
        <v>1018</v>
      </c>
      <c r="AD38" s="185" t="s">
        <v>1018</v>
      </c>
      <c r="AE38" s="185" t="s">
        <v>2984</v>
      </c>
      <c r="AF38" s="185" t="s">
        <v>1018</v>
      </c>
      <c r="AG38" s="185" t="s">
        <v>1018</v>
      </c>
      <c r="AH38" s="185" t="s">
        <v>2984</v>
      </c>
      <c r="AI38" s="185" t="s">
        <v>1018</v>
      </c>
      <c r="AJ38" s="185" t="s">
        <v>1018</v>
      </c>
      <c r="AK38" s="185" t="s">
        <v>2984</v>
      </c>
      <c r="AL38" s="185" t="s">
        <v>1018</v>
      </c>
      <c r="AM38" s="185" t="s">
        <v>1018</v>
      </c>
      <c r="AN38" s="185" t="s">
        <v>2984</v>
      </c>
      <c r="AO38" s="185" t="s">
        <v>1018</v>
      </c>
      <c r="AP38" s="185" t="s">
        <v>1018</v>
      </c>
      <c r="AQ38" s="185" t="s">
        <v>2984</v>
      </c>
      <c r="AR38" s="185" t="s">
        <v>1018</v>
      </c>
      <c r="AS38" s="185" t="s">
        <v>1018</v>
      </c>
      <c r="AT38" s="185" t="s">
        <v>2984</v>
      </c>
      <c r="AU38" s="185" t="s">
        <v>1018</v>
      </c>
      <c r="AV38" s="185" t="s">
        <v>1018</v>
      </c>
      <c r="AW38" s="185" t="s">
        <v>2984</v>
      </c>
      <c r="AX38" s="185" t="s">
        <v>1018</v>
      </c>
      <c r="AY38" s="185" t="s">
        <v>1018</v>
      </c>
      <c r="AZ38" s="185" t="s">
        <v>2984</v>
      </c>
      <c r="BA38" s="185" t="s">
        <v>1018</v>
      </c>
      <c r="BB38" s="185" t="s">
        <v>1018</v>
      </c>
      <c r="BC38" s="185" t="s">
        <v>2984</v>
      </c>
      <c r="BD38" s="185" t="s">
        <v>1018</v>
      </c>
      <c r="BE38" s="185" t="s">
        <v>1018</v>
      </c>
      <c r="BF38" s="185" t="s">
        <v>2984</v>
      </c>
      <c r="BG38" s="185" t="s">
        <v>1018</v>
      </c>
      <c r="BH38" s="185" t="s">
        <v>1018</v>
      </c>
      <c r="BI38" s="185" t="s">
        <v>2984</v>
      </c>
      <c r="BJ38" s="185" t="s">
        <v>1018</v>
      </c>
      <c r="BK38" s="185" t="s">
        <v>1018</v>
      </c>
      <c r="BL38" s="185" t="s">
        <v>2984</v>
      </c>
      <c r="BM38" s="185" t="s">
        <v>1018</v>
      </c>
      <c r="BN38" s="185" t="s">
        <v>1018</v>
      </c>
      <c r="BO38" s="185" t="s">
        <v>2984</v>
      </c>
      <c r="BP38" s="185" t="s">
        <v>1018</v>
      </c>
      <c r="BQ38" s="185" t="s">
        <v>1018</v>
      </c>
      <c r="BR38" s="185" t="s">
        <v>2984</v>
      </c>
      <c r="BS38" s="185" t="s">
        <v>1018</v>
      </c>
      <c r="BT38" s="185" t="s">
        <v>1018</v>
      </c>
      <c r="BU38" s="185" t="s">
        <v>2984</v>
      </c>
      <c r="BV38" s="185" t="s">
        <v>1018</v>
      </c>
      <c r="BW38" s="185" t="s">
        <v>1018</v>
      </c>
      <c r="BX38" s="185" t="s">
        <v>2984</v>
      </c>
      <c r="BY38" s="185" t="s">
        <v>1018</v>
      </c>
      <c r="BZ38" s="185" t="s">
        <v>1018</v>
      </c>
      <c r="CA38" s="185" t="s">
        <v>2984</v>
      </c>
      <c r="CB38" s="185" t="s">
        <v>1018</v>
      </c>
      <c r="CC38" s="185" t="s">
        <v>1018</v>
      </c>
      <c r="CD38" s="185" t="s">
        <v>2984</v>
      </c>
      <c r="CE38" s="185" t="s">
        <v>1018</v>
      </c>
      <c r="CF38" s="185" t="s">
        <v>1018</v>
      </c>
      <c r="CG38" s="185" t="s">
        <v>2984</v>
      </c>
      <c r="CH38" s="185" t="s">
        <v>1018</v>
      </c>
      <c r="CI38" s="185" t="s">
        <v>1018</v>
      </c>
      <c r="CJ38" s="185" t="s">
        <v>2984</v>
      </c>
      <c r="CK38" s="185" t="s">
        <v>1018</v>
      </c>
      <c r="CL38" s="185" t="s">
        <v>1018</v>
      </c>
      <c r="CM38" s="185" t="s">
        <v>2984</v>
      </c>
      <c r="CN38" s="185" t="s">
        <v>1018</v>
      </c>
      <c r="CO38" s="185" t="s">
        <v>1018</v>
      </c>
      <c r="CP38" s="185" t="s">
        <v>2984</v>
      </c>
      <c r="CQ38" s="185" t="s">
        <v>1018</v>
      </c>
      <c r="CR38" s="185" t="s">
        <v>1018</v>
      </c>
      <c r="CS38" s="185" t="s">
        <v>2984</v>
      </c>
      <c r="CT38" s="185" t="s">
        <v>1018</v>
      </c>
      <c r="CU38" s="185" t="s">
        <v>1018</v>
      </c>
      <c r="CV38" s="185" t="s">
        <v>2984</v>
      </c>
      <c r="CW38" s="185" t="s">
        <v>1018</v>
      </c>
      <c r="CX38" s="185" t="s">
        <v>1018</v>
      </c>
      <c r="CY38" s="185" t="s">
        <v>2984</v>
      </c>
      <c r="CZ38" s="185" t="s">
        <v>1018</v>
      </c>
      <c r="DA38" s="185" t="s">
        <v>1018</v>
      </c>
      <c r="DB38" s="185" t="s">
        <v>2984</v>
      </c>
      <c r="DC38" s="185" t="s">
        <v>1018</v>
      </c>
      <c r="DD38" s="185" t="s">
        <v>1018</v>
      </c>
      <c r="DE38" s="185" t="s">
        <v>2984</v>
      </c>
      <c r="DF38" s="185" t="s">
        <v>1018</v>
      </c>
      <c r="DG38" s="185" t="s">
        <v>1018</v>
      </c>
      <c r="DH38" s="185" t="s">
        <v>2984</v>
      </c>
      <c r="DI38" s="185" t="s">
        <v>1018</v>
      </c>
      <c r="DJ38" s="185" t="s">
        <v>1018</v>
      </c>
      <c r="DK38" s="185" t="s">
        <v>2984</v>
      </c>
      <c r="DL38" s="185" t="s">
        <v>1018</v>
      </c>
      <c r="DM38" s="185" t="s">
        <v>1018</v>
      </c>
      <c r="DN38" s="185" t="s">
        <v>2984</v>
      </c>
      <c r="DO38" s="185" t="s">
        <v>1018</v>
      </c>
      <c r="DP38" s="185" t="s">
        <v>1018</v>
      </c>
      <c r="DQ38" s="185" t="s">
        <v>2984</v>
      </c>
      <c r="DR38" s="185" t="s">
        <v>1018</v>
      </c>
      <c r="DS38" s="185" t="s">
        <v>1018</v>
      </c>
      <c r="DT38" s="185" t="s">
        <v>2984</v>
      </c>
      <c r="DU38" s="185" t="s">
        <v>1018</v>
      </c>
      <c r="DV38" s="185" t="s">
        <v>1018</v>
      </c>
      <c r="DW38" s="185" t="s">
        <v>2984</v>
      </c>
      <c r="DX38" s="185" t="s">
        <v>1018</v>
      </c>
      <c r="DY38" s="185" t="s">
        <v>1018</v>
      </c>
      <c r="DZ38" s="185" t="s">
        <v>2984</v>
      </c>
      <c r="EA38" s="185" t="s">
        <v>1018</v>
      </c>
      <c r="EB38" s="185" t="s">
        <v>1018</v>
      </c>
      <c r="EC38" s="185" t="s">
        <v>2984</v>
      </c>
      <c r="ED38" s="185" t="s">
        <v>1018</v>
      </c>
      <c r="EE38" s="185" t="s">
        <v>1018</v>
      </c>
      <c r="EF38" s="185" t="s">
        <v>2984</v>
      </c>
      <c r="EG38" s="185" t="s">
        <v>1018</v>
      </c>
      <c r="EH38" s="185" t="s">
        <v>1018</v>
      </c>
      <c r="EI38" s="185" t="s">
        <v>2984</v>
      </c>
      <c r="EJ38" s="185" t="s">
        <v>1018</v>
      </c>
      <c r="EK38" s="185" t="s">
        <v>1018</v>
      </c>
      <c r="EL38" s="185" t="s">
        <v>2984</v>
      </c>
      <c r="EM38" s="185" t="s">
        <v>1018</v>
      </c>
      <c r="EN38" s="185" t="s">
        <v>1018</v>
      </c>
      <c r="EO38" s="185" t="s">
        <v>2984</v>
      </c>
      <c r="EP38" s="185" t="s">
        <v>1018</v>
      </c>
      <c r="EQ38" s="185" t="s">
        <v>1018</v>
      </c>
      <c r="ER38" s="185" t="s">
        <v>2984</v>
      </c>
      <c r="ES38" s="185" t="s">
        <v>1018</v>
      </c>
      <c r="ET38" s="185" t="s">
        <v>1018</v>
      </c>
    </row>
    <row r="39" spans="1:150" x14ac:dyDescent="0.25">
      <c r="A39" s="1"/>
      <c r="B39" s="183" t="s">
        <v>3105</v>
      </c>
      <c r="C39" s="183" t="s">
        <v>154</v>
      </c>
      <c r="D39" s="183" t="s">
        <v>176</v>
      </c>
      <c r="E39" s="183" t="s">
        <v>3106</v>
      </c>
      <c r="F39" s="183" t="s">
        <v>3107</v>
      </c>
      <c r="G39" s="183" t="s">
        <v>2984</v>
      </c>
      <c r="H39" s="183" t="s">
        <v>2871</v>
      </c>
      <c r="I39" s="183" t="s">
        <v>2871</v>
      </c>
      <c r="J39" s="183" t="s">
        <v>2984</v>
      </c>
      <c r="K39" s="183" t="s">
        <v>2871</v>
      </c>
      <c r="L39" s="183" t="s">
        <v>2871</v>
      </c>
      <c r="M39" s="183" t="s">
        <v>2984</v>
      </c>
      <c r="N39" s="183" t="s">
        <v>2871</v>
      </c>
      <c r="O39" s="183" t="s">
        <v>2871</v>
      </c>
      <c r="P39" s="183" t="s">
        <v>2984</v>
      </c>
      <c r="Q39" s="183" t="s">
        <v>2871</v>
      </c>
      <c r="R39" s="183" t="s">
        <v>2871</v>
      </c>
      <c r="S39" s="183" t="s">
        <v>2984</v>
      </c>
      <c r="T39" s="183" t="s">
        <v>2871</v>
      </c>
      <c r="U39" s="183" t="s">
        <v>2871</v>
      </c>
      <c r="V39" s="183" t="s">
        <v>2984</v>
      </c>
      <c r="W39" s="183" t="s">
        <v>2871</v>
      </c>
      <c r="X39" s="183" t="s">
        <v>2871</v>
      </c>
      <c r="Y39" s="183" t="s">
        <v>2984</v>
      </c>
      <c r="Z39" s="183" t="s">
        <v>2871</v>
      </c>
      <c r="AA39" s="183" t="s">
        <v>2871</v>
      </c>
      <c r="AB39" s="183" t="s">
        <v>2984</v>
      </c>
      <c r="AC39" s="183" t="s">
        <v>2871</v>
      </c>
      <c r="AD39" s="183" t="s">
        <v>2871</v>
      </c>
      <c r="AE39" s="183" t="s">
        <v>2984</v>
      </c>
      <c r="AF39" s="183" t="s">
        <v>2871</v>
      </c>
      <c r="AG39" s="183" t="s">
        <v>2871</v>
      </c>
      <c r="AH39" s="183" t="s">
        <v>2984</v>
      </c>
      <c r="AI39" s="183" t="s">
        <v>2871</v>
      </c>
      <c r="AJ39" s="183" t="s">
        <v>2871</v>
      </c>
      <c r="AK39" s="183" t="s">
        <v>2984</v>
      </c>
      <c r="AL39" s="183" t="s">
        <v>2871</v>
      </c>
      <c r="AM39" s="183" t="s">
        <v>2871</v>
      </c>
      <c r="AN39" s="183" t="s">
        <v>2984</v>
      </c>
      <c r="AO39" s="183" t="s">
        <v>2871</v>
      </c>
      <c r="AP39" s="183" t="s">
        <v>2871</v>
      </c>
      <c r="AQ39" s="183" t="s">
        <v>2984</v>
      </c>
      <c r="AR39" s="183" t="s">
        <v>2871</v>
      </c>
      <c r="AS39" s="183" t="s">
        <v>2871</v>
      </c>
      <c r="AT39" s="183" t="s">
        <v>2984</v>
      </c>
      <c r="AU39" s="183" t="s">
        <v>2871</v>
      </c>
      <c r="AV39" s="183" t="s">
        <v>2871</v>
      </c>
      <c r="AW39" s="183" t="s">
        <v>2984</v>
      </c>
      <c r="AX39" s="183" t="s">
        <v>2871</v>
      </c>
      <c r="AY39" s="183" t="s">
        <v>2871</v>
      </c>
      <c r="AZ39" s="183" t="s">
        <v>2984</v>
      </c>
      <c r="BA39" s="183" t="s">
        <v>2871</v>
      </c>
      <c r="BB39" s="183" t="s">
        <v>2871</v>
      </c>
      <c r="BC39" s="183" t="s">
        <v>2984</v>
      </c>
      <c r="BD39" s="183" t="s">
        <v>2871</v>
      </c>
      <c r="BE39" s="183" t="s">
        <v>2871</v>
      </c>
      <c r="BF39" s="183" t="s">
        <v>2984</v>
      </c>
      <c r="BG39" s="183" t="s">
        <v>2871</v>
      </c>
      <c r="BH39" s="183" t="s">
        <v>2871</v>
      </c>
      <c r="BI39" s="183" t="s">
        <v>2984</v>
      </c>
      <c r="BJ39" s="183" t="s">
        <v>2871</v>
      </c>
      <c r="BK39" s="183" t="s">
        <v>2871</v>
      </c>
      <c r="BL39" s="183" t="s">
        <v>2984</v>
      </c>
      <c r="BM39" s="183" t="s">
        <v>2871</v>
      </c>
      <c r="BN39" s="183" t="s">
        <v>2871</v>
      </c>
      <c r="BO39" s="183" t="s">
        <v>2984</v>
      </c>
      <c r="BP39" s="183" t="s">
        <v>2871</v>
      </c>
      <c r="BQ39" s="183" t="s">
        <v>2871</v>
      </c>
      <c r="BR39" s="183" t="s">
        <v>2984</v>
      </c>
      <c r="BS39" s="183" t="s">
        <v>2871</v>
      </c>
      <c r="BT39" s="183" t="s">
        <v>2871</v>
      </c>
      <c r="BU39" s="183" t="s">
        <v>2984</v>
      </c>
      <c r="BV39" s="183" t="s">
        <v>2871</v>
      </c>
      <c r="BW39" s="183" t="s">
        <v>2871</v>
      </c>
      <c r="BX39" s="183" t="s">
        <v>2984</v>
      </c>
      <c r="BY39" s="183" t="s">
        <v>2871</v>
      </c>
      <c r="BZ39" s="183" t="s">
        <v>2871</v>
      </c>
      <c r="CA39" s="183" t="s">
        <v>2984</v>
      </c>
      <c r="CB39" s="183" t="s">
        <v>2871</v>
      </c>
      <c r="CC39" s="183" t="s">
        <v>2871</v>
      </c>
      <c r="CD39" s="183" t="s">
        <v>2984</v>
      </c>
      <c r="CE39" s="183" t="s">
        <v>2871</v>
      </c>
      <c r="CF39" s="183" t="s">
        <v>2871</v>
      </c>
      <c r="CG39" s="183" t="s">
        <v>2984</v>
      </c>
      <c r="CH39" s="183" t="s">
        <v>2871</v>
      </c>
      <c r="CI39" s="183" t="s">
        <v>2871</v>
      </c>
      <c r="CJ39" s="183" t="s">
        <v>2984</v>
      </c>
      <c r="CK39" s="183" t="s">
        <v>2871</v>
      </c>
      <c r="CL39" s="183" t="s">
        <v>2871</v>
      </c>
      <c r="CM39" s="183" t="s">
        <v>2984</v>
      </c>
      <c r="CN39" s="183" t="s">
        <v>2871</v>
      </c>
      <c r="CO39" s="183" t="s">
        <v>2871</v>
      </c>
      <c r="CP39" s="183" t="s">
        <v>2984</v>
      </c>
      <c r="CQ39" s="183" t="s">
        <v>2871</v>
      </c>
      <c r="CR39" s="183" t="s">
        <v>2871</v>
      </c>
      <c r="CS39" s="183" t="s">
        <v>2984</v>
      </c>
      <c r="CT39" s="183" t="s">
        <v>2871</v>
      </c>
      <c r="CU39" s="183" t="s">
        <v>2871</v>
      </c>
      <c r="CV39" s="183" t="s">
        <v>2984</v>
      </c>
      <c r="CW39" s="183" t="s">
        <v>2871</v>
      </c>
      <c r="CX39" s="183" t="s">
        <v>2871</v>
      </c>
      <c r="CY39" s="183" t="s">
        <v>2984</v>
      </c>
      <c r="CZ39" s="183" t="s">
        <v>2871</v>
      </c>
      <c r="DA39" s="183" t="s">
        <v>2871</v>
      </c>
      <c r="DB39" s="183" t="s">
        <v>2984</v>
      </c>
      <c r="DC39" s="183" t="s">
        <v>2871</v>
      </c>
      <c r="DD39" s="183" t="s">
        <v>2871</v>
      </c>
      <c r="DE39" s="183" t="s">
        <v>2984</v>
      </c>
      <c r="DF39" s="183" t="s">
        <v>2871</v>
      </c>
      <c r="DG39" s="183" t="s">
        <v>2871</v>
      </c>
      <c r="DH39" s="183" t="s">
        <v>2984</v>
      </c>
      <c r="DI39" s="183" t="s">
        <v>2871</v>
      </c>
      <c r="DJ39" s="183" t="s">
        <v>2871</v>
      </c>
      <c r="DK39" s="183" t="s">
        <v>2984</v>
      </c>
      <c r="DL39" s="183" t="s">
        <v>2871</v>
      </c>
      <c r="DM39" s="183" t="s">
        <v>2871</v>
      </c>
      <c r="DN39" s="183" t="s">
        <v>2984</v>
      </c>
      <c r="DO39" s="183" t="s">
        <v>2871</v>
      </c>
      <c r="DP39" s="183" t="s">
        <v>2871</v>
      </c>
      <c r="DQ39" s="183" t="s">
        <v>2984</v>
      </c>
      <c r="DR39" s="183" t="s">
        <v>2871</v>
      </c>
      <c r="DS39" s="183" t="s">
        <v>2871</v>
      </c>
      <c r="DT39" s="183" t="s">
        <v>2984</v>
      </c>
      <c r="DU39" s="183" t="s">
        <v>2871</v>
      </c>
      <c r="DV39" s="183" t="s">
        <v>2871</v>
      </c>
      <c r="DW39" s="183" t="s">
        <v>2984</v>
      </c>
      <c r="DX39" s="183" t="s">
        <v>2871</v>
      </c>
      <c r="DY39" s="183" t="s">
        <v>2871</v>
      </c>
      <c r="DZ39" s="183" t="s">
        <v>2984</v>
      </c>
      <c r="EA39" s="183" t="s">
        <v>2871</v>
      </c>
      <c r="EB39" s="183" t="s">
        <v>2871</v>
      </c>
      <c r="EC39" s="183" t="s">
        <v>2984</v>
      </c>
      <c r="ED39" s="183" t="s">
        <v>2871</v>
      </c>
      <c r="EE39" s="183" t="s">
        <v>2871</v>
      </c>
      <c r="EF39" s="183" t="s">
        <v>2984</v>
      </c>
      <c r="EG39" s="183" t="s">
        <v>2871</v>
      </c>
      <c r="EH39" s="183" t="s">
        <v>2871</v>
      </c>
      <c r="EI39" s="183" t="s">
        <v>2984</v>
      </c>
      <c r="EJ39" s="183" t="s">
        <v>2871</v>
      </c>
      <c r="EK39" s="183" t="s">
        <v>2871</v>
      </c>
      <c r="EL39" s="183" t="s">
        <v>2984</v>
      </c>
      <c r="EM39" s="183" t="s">
        <v>2871</v>
      </c>
      <c r="EN39" s="183" t="s">
        <v>2871</v>
      </c>
      <c r="EO39" s="183" t="s">
        <v>2984</v>
      </c>
      <c r="EP39" s="183" t="s">
        <v>2871</v>
      </c>
      <c r="EQ39" s="183" t="s">
        <v>2871</v>
      </c>
      <c r="ER39" s="183" t="s">
        <v>2984</v>
      </c>
      <c r="ES39" s="183" t="s">
        <v>2871</v>
      </c>
      <c r="ET39" s="183" t="s">
        <v>2871</v>
      </c>
    </row>
    <row r="40" spans="1:150" x14ac:dyDescent="0.25">
      <c r="A40" s="1"/>
      <c r="B40" s="184" t="s">
        <v>3108</v>
      </c>
      <c r="C40" s="184" t="s">
        <v>154</v>
      </c>
      <c r="D40" s="184" t="s">
        <v>176</v>
      </c>
      <c r="E40" s="184" t="s">
        <v>3109</v>
      </c>
      <c r="F40" s="184" t="s">
        <v>3110</v>
      </c>
      <c r="G40" s="185" t="s">
        <v>2984</v>
      </c>
      <c r="H40" s="185" t="s">
        <v>2871</v>
      </c>
      <c r="I40" s="185" t="s">
        <v>2871</v>
      </c>
      <c r="J40" s="185" t="s">
        <v>2984</v>
      </c>
      <c r="K40" s="185" t="s">
        <v>2871</v>
      </c>
      <c r="L40" s="185" t="s">
        <v>2871</v>
      </c>
      <c r="M40" s="185" t="s">
        <v>2984</v>
      </c>
      <c r="N40" s="185" t="s">
        <v>2871</v>
      </c>
      <c r="O40" s="185" t="s">
        <v>2871</v>
      </c>
      <c r="P40" s="185" t="s">
        <v>2984</v>
      </c>
      <c r="Q40" s="185" t="s">
        <v>2871</v>
      </c>
      <c r="R40" s="185" t="s">
        <v>2871</v>
      </c>
      <c r="S40" s="185" t="s">
        <v>2984</v>
      </c>
      <c r="T40" s="185" t="s">
        <v>2871</v>
      </c>
      <c r="U40" s="185" t="s">
        <v>2871</v>
      </c>
      <c r="V40" s="185" t="s">
        <v>2984</v>
      </c>
      <c r="W40" s="185" t="s">
        <v>2871</v>
      </c>
      <c r="X40" s="185" t="s">
        <v>2871</v>
      </c>
      <c r="Y40" s="185" t="s">
        <v>2984</v>
      </c>
      <c r="Z40" s="185" t="s">
        <v>2871</v>
      </c>
      <c r="AA40" s="185" t="s">
        <v>2871</v>
      </c>
      <c r="AB40" s="185" t="s">
        <v>2984</v>
      </c>
      <c r="AC40" s="185" t="s">
        <v>2871</v>
      </c>
      <c r="AD40" s="185" t="s">
        <v>2871</v>
      </c>
      <c r="AE40" s="185" t="s">
        <v>2984</v>
      </c>
      <c r="AF40" s="185" t="s">
        <v>2871</v>
      </c>
      <c r="AG40" s="185" t="s">
        <v>2871</v>
      </c>
      <c r="AH40" s="185" t="s">
        <v>2984</v>
      </c>
      <c r="AI40" s="185" t="s">
        <v>2871</v>
      </c>
      <c r="AJ40" s="185" t="s">
        <v>2871</v>
      </c>
      <c r="AK40" s="185" t="s">
        <v>2984</v>
      </c>
      <c r="AL40" s="185" t="s">
        <v>2871</v>
      </c>
      <c r="AM40" s="185" t="s">
        <v>2871</v>
      </c>
      <c r="AN40" s="185" t="s">
        <v>2984</v>
      </c>
      <c r="AO40" s="185" t="s">
        <v>2871</v>
      </c>
      <c r="AP40" s="185" t="s">
        <v>2871</v>
      </c>
      <c r="AQ40" s="185" t="s">
        <v>2984</v>
      </c>
      <c r="AR40" s="185" t="s">
        <v>2871</v>
      </c>
      <c r="AS40" s="185" t="s">
        <v>2871</v>
      </c>
      <c r="AT40" s="185" t="s">
        <v>2984</v>
      </c>
      <c r="AU40" s="185" t="s">
        <v>2871</v>
      </c>
      <c r="AV40" s="185" t="s">
        <v>2871</v>
      </c>
      <c r="AW40" s="185" t="s">
        <v>2984</v>
      </c>
      <c r="AX40" s="185" t="s">
        <v>2871</v>
      </c>
      <c r="AY40" s="185" t="s">
        <v>2871</v>
      </c>
      <c r="AZ40" s="185" t="s">
        <v>2984</v>
      </c>
      <c r="BA40" s="185" t="s">
        <v>2871</v>
      </c>
      <c r="BB40" s="185" t="s">
        <v>2871</v>
      </c>
      <c r="BC40" s="185" t="s">
        <v>2984</v>
      </c>
      <c r="BD40" s="185" t="s">
        <v>2871</v>
      </c>
      <c r="BE40" s="185" t="s">
        <v>2871</v>
      </c>
      <c r="BF40" s="185" t="s">
        <v>2984</v>
      </c>
      <c r="BG40" s="185" t="s">
        <v>2871</v>
      </c>
      <c r="BH40" s="185" t="s">
        <v>2871</v>
      </c>
      <c r="BI40" s="185" t="s">
        <v>2984</v>
      </c>
      <c r="BJ40" s="185" t="s">
        <v>2871</v>
      </c>
      <c r="BK40" s="185" t="s">
        <v>2871</v>
      </c>
      <c r="BL40" s="185" t="s">
        <v>2984</v>
      </c>
      <c r="BM40" s="185" t="s">
        <v>2871</v>
      </c>
      <c r="BN40" s="185" t="s">
        <v>2871</v>
      </c>
      <c r="BO40" s="185" t="s">
        <v>2984</v>
      </c>
      <c r="BP40" s="185" t="s">
        <v>2871</v>
      </c>
      <c r="BQ40" s="185" t="s">
        <v>2871</v>
      </c>
      <c r="BR40" s="185" t="s">
        <v>2984</v>
      </c>
      <c r="BS40" s="185" t="s">
        <v>2871</v>
      </c>
      <c r="BT40" s="185" t="s">
        <v>2871</v>
      </c>
      <c r="BU40" s="185" t="s">
        <v>2984</v>
      </c>
      <c r="BV40" s="185" t="s">
        <v>2871</v>
      </c>
      <c r="BW40" s="185" t="s">
        <v>2871</v>
      </c>
      <c r="BX40" s="185" t="s">
        <v>2984</v>
      </c>
      <c r="BY40" s="185" t="s">
        <v>2871</v>
      </c>
      <c r="BZ40" s="185" t="s">
        <v>2871</v>
      </c>
      <c r="CA40" s="185" t="s">
        <v>2984</v>
      </c>
      <c r="CB40" s="185" t="s">
        <v>2871</v>
      </c>
      <c r="CC40" s="185" t="s">
        <v>2871</v>
      </c>
      <c r="CD40" s="185" t="s">
        <v>2984</v>
      </c>
      <c r="CE40" s="185" t="s">
        <v>2871</v>
      </c>
      <c r="CF40" s="185" t="s">
        <v>2871</v>
      </c>
      <c r="CG40" s="185" t="s">
        <v>2984</v>
      </c>
      <c r="CH40" s="185" t="s">
        <v>2871</v>
      </c>
      <c r="CI40" s="185" t="s">
        <v>2871</v>
      </c>
      <c r="CJ40" s="185" t="s">
        <v>2984</v>
      </c>
      <c r="CK40" s="185" t="s">
        <v>2871</v>
      </c>
      <c r="CL40" s="185" t="s">
        <v>2871</v>
      </c>
      <c r="CM40" s="185" t="s">
        <v>2984</v>
      </c>
      <c r="CN40" s="185" t="s">
        <v>2871</v>
      </c>
      <c r="CO40" s="185" t="s">
        <v>2871</v>
      </c>
      <c r="CP40" s="185" t="s">
        <v>2984</v>
      </c>
      <c r="CQ40" s="185" t="s">
        <v>2871</v>
      </c>
      <c r="CR40" s="185" t="s">
        <v>2871</v>
      </c>
      <c r="CS40" s="185" t="s">
        <v>2984</v>
      </c>
      <c r="CT40" s="185" t="s">
        <v>2871</v>
      </c>
      <c r="CU40" s="185" t="s">
        <v>2871</v>
      </c>
      <c r="CV40" s="185" t="s">
        <v>2984</v>
      </c>
      <c r="CW40" s="185" t="s">
        <v>2871</v>
      </c>
      <c r="CX40" s="185" t="s">
        <v>2871</v>
      </c>
      <c r="CY40" s="185" t="s">
        <v>2984</v>
      </c>
      <c r="CZ40" s="185" t="s">
        <v>2871</v>
      </c>
      <c r="DA40" s="185" t="s">
        <v>2871</v>
      </c>
      <c r="DB40" s="185" t="s">
        <v>2984</v>
      </c>
      <c r="DC40" s="185" t="s">
        <v>2871</v>
      </c>
      <c r="DD40" s="185" t="s">
        <v>2871</v>
      </c>
      <c r="DE40" s="185" t="s">
        <v>2984</v>
      </c>
      <c r="DF40" s="185" t="s">
        <v>2871</v>
      </c>
      <c r="DG40" s="185" t="s">
        <v>2871</v>
      </c>
      <c r="DH40" s="185" t="s">
        <v>2984</v>
      </c>
      <c r="DI40" s="185" t="s">
        <v>2871</v>
      </c>
      <c r="DJ40" s="185" t="s">
        <v>2871</v>
      </c>
      <c r="DK40" s="185" t="s">
        <v>2984</v>
      </c>
      <c r="DL40" s="185" t="s">
        <v>2871</v>
      </c>
      <c r="DM40" s="185" t="s">
        <v>2871</v>
      </c>
      <c r="DN40" s="185" t="s">
        <v>2984</v>
      </c>
      <c r="DO40" s="185" t="s">
        <v>2871</v>
      </c>
      <c r="DP40" s="185" t="s">
        <v>2871</v>
      </c>
      <c r="DQ40" s="185" t="s">
        <v>2984</v>
      </c>
      <c r="DR40" s="185" t="s">
        <v>2871</v>
      </c>
      <c r="DS40" s="185" t="s">
        <v>2871</v>
      </c>
      <c r="DT40" s="185" t="s">
        <v>2984</v>
      </c>
      <c r="DU40" s="185" t="s">
        <v>2871</v>
      </c>
      <c r="DV40" s="185" t="s">
        <v>2871</v>
      </c>
      <c r="DW40" s="185" t="s">
        <v>2984</v>
      </c>
      <c r="DX40" s="185" t="s">
        <v>2871</v>
      </c>
      <c r="DY40" s="185" t="s">
        <v>2871</v>
      </c>
      <c r="DZ40" s="185" t="s">
        <v>2984</v>
      </c>
      <c r="EA40" s="185" t="s">
        <v>2871</v>
      </c>
      <c r="EB40" s="185" t="s">
        <v>2871</v>
      </c>
      <c r="EC40" s="185" t="s">
        <v>2984</v>
      </c>
      <c r="ED40" s="185" t="s">
        <v>2871</v>
      </c>
      <c r="EE40" s="185" t="s">
        <v>2871</v>
      </c>
      <c r="EF40" s="185" t="s">
        <v>2984</v>
      </c>
      <c r="EG40" s="185" t="s">
        <v>2871</v>
      </c>
      <c r="EH40" s="185" t="s">
        <v>2871</v>
      </c>
      <c r="EI40" s="185" t="s">
        <v>2984</v>
      </c>
      <c r="EJ40" s="185" t="s">
        <v>2871</v>
      </c>
      <c r="EK40" s="185" t="s">
        <v>2871</v>
      </c>
      <c r="EL40" s="185" t="s">
        <v>2984</v>
      </c>
      <c r="EM40" s="185" t="s">
        <v>2871</v>
      </c>
      <c r="EN40" s="185" t="s">
        <v>2871</v>
      </c>
      <c r="EO40" s="185" t="s">
        <v>2984</v>
      </c>
      <c r="EP40" s="185" t="s">
        <v>2871</v>
      </c>
      <c r="EQ40" s="185" t="s">
        <v>2871</v>
      </c>
      <c r="ER40" s="185" t="s">
        <v>2984</v>
      </c>
      <c r="ES40" s="185" t="s">
        <v>2871</v>
      </c>
      <c r="ET40" s="185" t="s">
        <v>2871</v>
      </c>
    </row>
    <row r="41" spans="1:150" x14ac:dyDescent="0.25">
      <c r="A41" s="1"/>
      <c r="B41" s="184" t="s">
        <v>3111</v>
      </c>
      <c r="C41" s="184" t="s">
        <v>154</v>
      </c>
      <c r="D41" s="184" t="s">
        <v>176</v>
      </c>
      <c r="E41" s="184" t="s">
        <v>3112</v>
      </c>
      <c r="F41" s="184" t="s">
        <v>3113</v>
      </c>
      <c r="G41" s="185" t="s">
        <v>2984</v>
      </c>
      <c r="H41" s="185" t="s">
        <v>2871</v>
      </c>
      <c r="I41" s="185" t="s">
        <v>2871</v>
      </c>
      <c r="J41" s="185" t="s">
        <v>2984</v>
      </c>
      <c r="K41" s="185" t="s">
        <v>2871</v>
      </c>
      <c r="L41" s="185" t="s">
        <v>2871</v>
      </c>
      <c r="M41" s="185" t="s">
        <v>2984</v>
      </c>
      <c r="N41" s="185" t="s">
        <v>2871</v>
      </c>
      <c r="O41" s="185" t="s">
        <v>2871</v>
      </c>
      <c r="P41" s="185" t="s">
        <v>2984</v>
      </c>
      <c r="Q41" s="185" t="s">
        <v>2871</v>
      </c>
      <c r="R41" s="185" t="s">
        <v>2871</v>
      </c>
      <c r="S41" s="185" t="s">
        <v>2984</v>
      </c>
      <c r="T41" s="185" t="s">
        <v>2871</v>
      </c>
      <c r="U41" s="185" t="s">
        <v>2871</v>
      </c>
      <c r="V41" s="185" t="s">
        <v>2984</v>
      </c>
      <c r="W41" s="185" t="s">
        <v>2871</v>
      </c>
      <c r="X41" s="185" t="s">
        <v>2871</v>
      </c>
      <c r="Y41" s="185" t="s">
        <v>2984</v>
      </c>
      <c r="Z41" s="185" t="s">
        <v>2871</v>
      </c>
      <c r="AA41" s="185" t="s">
        <v>2871</v>
      </c>
      <c r="AB41" s="185" t="s">
        <v>2984</v>
      </c>
      <c r="AC41" s="185" t="s">
        <v>2871</v>
      </c>
      <c r="AD41" s="185" t="s">
        <v>2871</v>
      </c>
      <c r="AE41" s="185" t="s">
        <v>2984</v>
      </c>
      <c r="AF41" s="185" t="s">
        <v>2871</v>
      </c>
      <c r="AG41" s="185" t="s">
        <v>2871</v>
      </c>
      <c r="AH41" s="185" t="s">
        <v>2984</v>
      </c>
      <c r="AI41" s="185" t="s">
        <v>2871</v>
      </c>
      <c r="AJ41" s="185" t="s">
        <v>2871</v>
      </c>
      <c r="AK41" s="185" t="s">
        <v>2984</v>
      </c>
      <c r="AL41" s="185" t="s">
        <v>2871</v>
      </c>
      <c r="AM41" s="185" t="s">
        <v>2871</v>
      </c>
      <c r="AN41" s="185" t="s">
        <v>2984</v>
      </c>
      <c r="AO41" s="185" t="s">
        <v>2871</v>
      </c>
      <c r="AP41" s="185" t="s">
        <v>2871</v>
      </c>
      <c r="AQ41" s="185" t="s">
        <v>2984</v>
      </c>
      <c r="AR41" s="185" t="s">
        <v>2871</v>
      </c>
      <c r="AS41" s="185" t="s">
        <v>2871</v>
      </c>
      <c r="AT41" s="185" t="s">
        <v>2984</v>
      </c>
      <c r="AU41" s="185" t="s">
        <v>2871</v>
      </c>
      <c r="AV41" s="185" t="s">
        <v>2871</v>
      </c>
      <c r="AW41" s="185" t="s">
        <v>2984</v>
      </c>
      <c r="AX41" s="185" t="s">
        <v>2871</v>
      </c>
      <c r="AY41" s="185" t="s">
        <v>2871</v>
      </c>
      <c r="AZ41" s="185" t="s">
        <v>2984</v>
      </c>
      <c r="BA41" s="185" t="s">
        <v>2871</v>
      </c>
      <c r="BB41" s="185" t="s">
        <v>2871</v>
      </c>
      <c r="BC41" s="185" t="s">
        <v>2984</v>
      </c>
      <c r="BD41" s="185" t="s">
        <v>2871</v>
      </c>
      <c r="BE41" s="185" t="s">
        <v>2871</v>
      </c>
      <c r="BF41" s="185" t="s">
        <v>2984</v>
      </c>
      <c r="BG41" s="185" t="s">
        <v>2871</v>
      </c>
      <c r="BH41" s="185" t="s">
        <v>2871</v>
      </c>
      <c r="BI41" s="185" t="s">
        <v>2984</v>
      </c>
      <c r="BJ41" s="185" t="s">
        <v>2871</v>
      </c>
      <c r="BK41" s="185" t="s">
        <v>2871</v>
      </c>
      <c r="BL41" s="185" t="s">
        <v>2984</v>
      </c>
      <c r="BM41" s="185" t="s">
        <v>2871</v>
      </c>
      <c r="BN41" s="185" t="s">
        <v>2871</v>
      </c>
      <c r="BO41" s="185" t="s">
        <v>2984</v>
      </c>
      <c r="BP41" s="185" t="s">
        <v>2871</v>
      </c>
      <c r="BQ41" s="185" t="s">
        <v>2871</v>
      </c>
      <c r="BR41" s="185" t="s">
        <v>2984</v>
      </c>
      <c r="BS41" s="185" t="s">
        <v>2871</v>
      </c>
      <c r="BT41" s="185" t="s">
        <v>2871</v>
      </c>
      <c r="BU41" s="185" t="s">
        <v>2984</v>
      </c>
      <c r="BV41" s="185" t="s">
        <v>2871</v>
      </c>
      <c r="BW41" s="185" t="s">
        <v>2871</v>
      </c>
      <c r="BX41" s="185" t="s">
        <v>2984</v>
      </c>
      <c r="BY41" s="185" t="s">
        <v>2871</v>
      </c>
      <c r="BZ41" s="185" t="s">
        <v>2871</v>
      </c>
      <c r="CA41" s="185" t="s">
        <v>2984</v>
      </c>
      <c r="CB41" s="185" t="s">
        <v>2871</v>
      </c>
      <c r="CC41" s="185" t="s">
        <v>2871</v>
      </c>
      <c r="CD41" s="185" t="s">
        <v>2984</v>
      </c>
      <c r="CE41" s="185" t="s">
        <v>2871</v>
      </c>
      <c r="CF41" s="185" t="s">
        <v>2871</v>
      </c>
      <c r="CG41" s="185" t="s">
        <v>2984</v>
      </c>
      <c r="CH41" s="185" t="s">
        <v>2871</v>
      </c>
      <c r="CI41" s="185" t="s">
        <v>2871</v>
      </c>
      <c r="CJ41" s="185" t="s">
        <v>2984</v>
      </c>
      <c r="CK41" s="185" t="s">
        <v>2871</v>
      </c>
      <c r="CL41" s="185" t="s">
        <v>2871</v>
      </c>
      <c r="CM41" s="185" t="s">
        <v>2984</v>
      </c>
      <c r="CN41" s="185" t="s">
        <v>2871</v>
      </c>
      <c r="CO41" s="185" t="s">
        <v>2871</v>
      </c>
      <c r="CP41" s="185" t="s">
        <v>2984</v>
      </c>
      <c r="CQ41" s="185" t="s">
        <v>2871</v>
      </c>
      <c r="CR41" s="185" t="s">
        <v>2871</v>
      </c>
      <c r="CS41" s="185" t="s">
        <v>2984</v>
      </c>
      <c r="CT41" s="185" t="s">
        <v>2871</v>
      </c>
      <c r="CU41" s="185" t="s">
        <v>2871</v>
      </c>
      <c r="CV41" s="185" t="s">
        <v>2984</v>
      </c>
      <c r="CW41" s="185" t="s">
        <v>2871</v>
      </c>
      <c r="CX41" s="185" t="s">
        <v>2871</v>
      </c>
      <c r="CY41" s="185" t="s">
        <v>2984</v>
      </c>
      <c r="CZ41" s="185" t="s">
        <v>2871</v>
      </c>
      <c r="DA41" s="185" t="s">
        <v>2871</v>
      </c>
      <c r="DB41" s="185" t="s">
        <v>2984</v>
      </c>
      <c r="DC41" s="185" t="s">
        <v>2871</v>
      </c>
      <c r="DD41" s="185" t="s">
        <v>2871</v>
      </c>
      <c r="DE41" s="185" t="s">
        <v>2984</v>
      </c>
      <c r="DF41" s="185" t="s">
        <v>2871</v>
      </c>
      <c r="DG41" s="185" t="s">
        <v>2871</v>
      </c>
      <c r="DH41" s="185" t="s">
        <v>2984</v>
      </c>
      <c r="DI41" s="185" t="s">
        <v>2871</v>
      </c>
      <c r="DJ41" s="185" t="s">
        <v>2871</v>
      </c>
      <c r="DK41" s="185" t="s">
        <v>2984</v>
      </c>
      <c r="DL41" s="185" t="s">
        <v>2871</v>
      </c>
      <c r="DM41" s="185" t="s">
        <v>2871</v>
      </c>
      <c r="DN41" s="185" t="s">
        <v>2984</v>
      </c>
      <c r="DO41" s="185" t="s">
        <v>2871</v>
      </c>
      <c r="DP41" s="185" t="s">
        <v>2871</v>
      </c>
      <c r="DQ41" s="185" t="s">
        <v>2984</v>
      </c>
      <c r="DR41" s="185" t="s">
        <v>2871</v>
      </c>
      <c r="DS41" s="185" t="s">
        <v>2871</v>
      </c>
      <c r="DT41" s="185" t="s">
        <v>2984</v>
      </c>
      <c r="DU41" s="185" t="s">
        <v>2871</v>
      </c>
      <c r="DV41" s="185" t="s">
        <v>2871</v>
      </c>
      <c r="DW41" s="185" t="s">
        <v>2984</v>
      </c>
      <c r="DX41" s="185" t="s">
        <v>2871</v>
      </c>
      <c r="DY41" s="185" t="s">
        <v>2871</v>
      </c>
      <c r="DZ41" s="185" t="s">
        <v>2984</v>
      </c>
      <c r="EA41" s="185" t="s">
        <v>2871</v>
      </c>
      <c r="EB41" s="185" t="s">
        <v>2871</v>
      </c>
      <c r="EC41" s="185" t="s">
        <v>2984</v>
      </c>
      <c r="ED41" s="185" t="s">
        <v>2871</v>
      </c>
      <c r="EE41" s="185" t="s">
        <v>2871</v>
      </c>
      <c r="EF41" s="185" t="s">
        <v>2984</v>
      </c>
      <c r="EG41" s="185" t="s">
        <v>2871</v>
      </c>
      <c r="EH41" s="185" t="s">
        <v>2871</v>
      </c>
      <c r="EI41" s="185" t="s">
        <v>2984</v>
      </c>
      <c r="EJ41" s="185" t="s">
        <v>2871</v>
      </c>
      <c r="EK41" s="185" t="s">
        <v>2871</v>
      </c>
      <c r="EL41" s="185" t="s">
        <v>2984</v>
      </c>
      <c r="EM41" s="185" t="s">
        <v>2871</v>
      </c>
      <c r="EN41" s="185" t="s">
        <v>2871</v>
      </c>
      <c r="EO41" s="185" t="s">
        <v>2984</v>
      </c>
      <c r="EP41" s="185" t="s">
        <v>2871</v>
      </c>
      <c r="EQ41" s="185" t="s">
        <v>2871</v>
      </c>
      <c r="ER41" s="185" t="s">
        <v>2984</v>
      </c>
      <c r="ES41" s="185" t="s">
        <v>2871</v>
      </c>
      <c r="ET41" s="185" t="s">
        <v>2871</v>
      </c>
    </row>
    <row r="42" spans="1:150" x14ac:dyDescent="0.25">
      <c r="A42" s="1"/>
      <c r="B42" s="184" t="s">
        <v>3114</v>
      </c>
      <c r="C42" s="184" t="s">
        <v>154</v>
      </c>
      <c r="D42" s="184" t="s">
        <v>176</v>
      </c>
      <c r="E42" s="184" t="s">
        <v>3115</v>
      </c>
      <c r="F42" s="184" t="s">
        <v>3116</v>
      </c>
      <c r="G42" s="185" t="s">
        <v>2984</v>
      </c>
      <c r="H42" s="185" t="s">
        <v>2871</v>
      </c>
      <c r="I42" s="185" t="s">
        <v>2871</v>
      </c>
      <c r="J42" s="185" t="s">
        <v>2984</v>
      </c>
      <c r="K42" s="185" t="s">
        <v>2871</v>
      </c>
      <c r="L42" s="185" t="s">
        <v>2871</v>
      </c>
      <c r="M42" s="185" t="s">
        <v>2984</v>
      </c>
      <c r="N42" s="185" t="s">
        <v>2871</v>
      </c>
      <c r="O42" s="185" t="s">
        <v>2871</v>
      </c>
      <c r="P42" s="185" t="s">
        <v>2984</v>
      </c>
      <c r="Q42" s="185" t="s">
        <v>2871</v>
      </c>
      <c r="R42" s="185" t="s">
        <v>2871</v>
      </c>
      <c r="S42" s="185" t="s">
        <v>2984</v>
      </c>
      <c r="T42" s="185" t="s">
        <v>2871</v>
      </c>
      <c r="U42" s="185" t="s">
        <v>2871</v>
      </c>
      <c r="V42" s="185" t="s">
        <v>2984</v>
      </c>
      <c r="W42" s="185" t="s">
        <v>2871</v>
      </c>
      <c r="X42" s="185" t="s">
        <v>2871</v>
      </c>
      <c r="Y42" s="185" t="s">
        <v>2984</v>
      </c>
      <c r="Z42" s="185" t="s">
        <v>2871</v>
      </c>
      <c r="AA42" s="185" t="s">
        <v>2871</v>
      </c>
      <c r="AB42" s="185" t="s">
        <v>2984</v>
      </c>
      <c r="AC42" s="185" t="s">
        <v>2871</v>
      </c>
      <c r="AD42" s="185" t="s">
        <v>2871</v>
      </c>
      <c r="AE42" s="185" t="s">
        <v>2984</v>
      </c>
      <c r="AF42" s="185" t="s">
        <v>2871</v>
      </c>
      <c r="AG42" s="185" t="s">
        <v>2871</v>
      </c>
      <c r="AH42" s="185" t="s">
        <v>2984</v>
      </c>
      <c r="AI42" s="185" t="s">
        <v>2871</v>
      </c>
      <c r="AJ42" s="185" t="s">
        <v>2871</v>
      </c>
      <c r="AK42" s="185" t="s">
        <v>2984</v>
      </c>
      <c r="AL42" s="185" t="s">
        <v>2871</v>
      </c>
      <c r="AM42" s="185" t="s">
        <v>2871</v>
      </c>
      <c r="AN42" s="185" t="s">
        <v>2984</v>
      </c>
      <c r="AO42" s="185" t="s">
        <v>2871</v>
      </c>
      <c r="AP42" s="185" t="s">
        <v>2871</v>
      </c>
      <c r="AQ42" s="185" t="s">
        <v>2984</v>
      </c>
      <c r="AR42" s="185" t="s">
        <v>2871</v>
      </c>
      <c r="AS42" s="185" t="s">
        <v>2871</v>
      </c>
      <c r="AT42" s="185" t="s">
        <v>2984</v>
      </c>
      <c r="AU42" s="185" t="s">
        <v>2871</v>
      </c>
      <c r="AV42" s="185" t="s">
        <v>2871</v>
      </c>
      <c r="AW42" s="185" t="s">
        <v>2984</v>
      </c>
      <c r="AX42" s="185" t="s">
        <v>2871</v>
      </c>
      <c r="AY42" s="185" t="s">
        <v>2871</v>
      </c>
      <c r="AZ42" s="185" t="s">
        <v>2984</v>
      </c>
      <c r="BA42" s="185" t="s">
        <v>2871</v>
      </c>
      <c r="BB42" s="185" t="s">
        <v>2871</v>
      </c>
      <c r="BC42" s="185" t="s">
        <v>2984</v>
      </c>
      <c r="BD42" s="185" t="s">
        <v>2871</v>
      </c>
      <c r="BE42" s="185" t="s">
        <v>2871</v>
      </c>
      <c r="BF42" s="185" t="s">
        <v>2984</v>
      </c>
      <c r="BG42" s="185" t="s">
        <v>2871</v>
      </c>
      <c r="BH42" s="185" t="s">
        <v>2871</v>
      </c>
      <c r="BI42" s="185" t="s">
        <v>2984</v>
      </c>
      <c r="BJ42" s="185" t="s">
        <v>2871</v>
      </c>
      <c r="BK42" s="185" t="s">
        <v>2871</v>
      </c>
      <c r="BL42" s="185" t="s">
        <v>2984</v>
      </c>
      <c r="BM42" s="185" t="s">
        <v>2871</v>
      </c>
      <c r="BN42" s="185" t="s">
        <v>2871</v>
      </c>
      <c r="BO42" s="185" t="s">
        <v>2984</v>
      </c>
      <c r="BP42" s="185" t="s">
        <v>2871</v>
      </c>
      <c r="BQ42" s="185" t="s">
        <v>2871</v>
      </c>
      <c r="BR42" s="185" t="s">
        <v>2984</v>
      </c>
      <c r="BS42" s="185" t="s">
        <v>2871</v>
      </c>
      <c r="BT42" s="185" t="s">
        <v>2871</v>
      </c>
      <c r="BU42" s="185" t="s">
        <v>2984</v>
      </c>
      <c r="BV42" s="185" t="s">
        <v>2871</v>
      </c>
      <c r="BW42" s="185" t="s">
        <v>2871</v>
      </c>
      <c r="BX42" s="185" t="s">
        <v>2984</v>
      </c>
      <c r="BY42" s="185" t="s">
        <v>2871</v>
      </c>
      <c r="BZ42" s="185" t="s">
        <v>2871</v>
      </c>
      <c r="CA42" s="185" t="s">
        <v>2984</v>
      </c>
      <c r="CB42" s="185" t="s">
        <v>2871</v>
      </c>
      <c r="CC42" s="185" t="s">
        <v>2871</v>
      </c>
      <c r="CD42" s="185" t="s">
        <v>2984</v>
      </c>
      <c r="CE42" s="185" t="s">
        <v>2871</v>
      </c>
      <c r="CF42" s="185" t="s">
        <v>2871</v>
      </c>
      <c r="CG42" s="185" t="s">
        <v>2984</v>
      </c>
      <c r="CH42" s="185" t="s">
        <v>2871</v>
      </c>
      <c r="CI42" s="185" t="s">
        <v>2871</v>
      </c>
      <c r="CJ42" s="185" t="s">
        <v>2984</v>
      </c>
      <c r="CK42" s="185" t="s">
        <v>2871</v>
      </c>
      <c r="CL42" s="185" t="s">
        <v>2871</v>
      </c>
      <c r="CM42" s="185" t="s">
        <v>2984</v>
      </c>
      <c r="CN42" s="185" t="s">
        <v>2871</v>
      </c>
      <c r="CO42" s="185" t="s">
        <v>2871</v>
      </c>
      <c r="CP42" s="185" t="s">
        <v>2984</v>
      </c>
      <c r="CQ42" s="185" t="s">
        <v>2871</v>
      </c>
      <c r="CR42" s="185" t="s">
        <v>2871</v>
      </c>
      <c r="CS42" s="185" t="s">
        <v>2984</v>
      </c>
      <c r="CT42" s="185" t="s">
        <v>2871</v>
      </c>
      <c r="CU42" s="185" t="s">
        <v>2871</v>
      </c>
      <c r="CV42" s="185" t="s">
        <v>2984</v>
      </c>
      <c r="CW42" s="185" t="s">
        <v>2871</v>
      </c>
      <c r="CX42" s="185" t="s">
        <v>2871</v>
      </c>
      <c r="CY42" s="185" t="s">
        <v>2984</v>
      </c>
      <c r="CZ42" s="185" t="s">
        <v>2871</v>
      </c>
      <c r="DA42" s="185" t="s">
        <v>2871</v>
      </c>
      <c r="DB42" s="185" t="s">
        <v>2984</v>
      </c>
      <c r="DC42" s="185" t="s">
        <v>2871</v>
      </c>
      <c r="DD42" s="185" t="s">
        <v>2871</v>
      </c>
      <c r="DE42" s="185" t="s">
        <v>2984</v>
      </c>
      <c r="DF42" s="185" t="s">
        <v>2871</v>
      </c>
      <c r="DG42" s="185" t="s">
        <v>2871</v>
      </c>
      <c r="DH42" s="185" t="s">
        <v>2984</v>
      </c>
      <c r="DI42" s="185" t="s">
        <v>2871</v>
      </c>
      <c r="DJ42" s="185" t="s">
        <v>2871</v>
      </c>
      <c r="DK42" s="185" t="s">
        <v>2984</v>
      </c>
      <c r="DL42" s="185" t="s">
        <v>2871</v>
      </c>
      <c r="DM42" s="185" t="s">
        <v>2871</v>
      </c>
      <c r="DN42" s="185" t="s">
        <v>2984</v>
      </c>
      <c r="DO42" s="185" t="s">
        <v>2871</v>
      </c>
      <c r="DP42" s="185" t="s">
        <v>2871</v>
      </c>
      <c r="DQ42" s="185" t="s">
        <v>2984</v>
      </c>
      <c r="DR42" s="185" t="s">
        <v>2871</v>
      </c>
      <c r="DS42" s="185" t="s">
        <v>2871</v>
      </c>
      <c r="DT42" s="185" t="s">
        <v>2984</v>
      </c>
      <c r="DU42" s="185" t="s">
        <v>2871</v>
      </c>
      <c r="DV42" s="185" t="s">
        <v>2871</v>
      </c>
      <c r="DW42" s="185" t="s">
        <v>2984</v>
      </c>
      <c r="DX42" s="185" t="s">
        <v>2871</v>
      </c>
      <c r="DY42" s="185" t="s">
        <v>2871</v>
      </c>
      <c r="DZ42" s="185" t="s">
        <v>2984</v>
      </c>
      <c r="EA42" s="185" t="s">
        <v>2871</v>
      </c>
      <c r="EB42" s="185" t="s">
        <v>2871</v>
      </c>
      <c r="EC42" s="185" t="s">
        <v>2984</v>
      </c>
      <c r="ED42" s="185" t="s">
        <v>2871</v>
      </c>
      <c r="EE42" s="185" t="s">
        <v>2871</v>
      </c>
      <c r="EF42" s="185" t="s">
        <v>2984</v>
      </c>
      <c r="EG42" s="185" t="s">
        <v>2871</v>
      </c>
      <c r="EH42" s="185" t="s">
        <v>2871</v>
      </c>
      <c r="EI42" s="185" t="s">
        <v>2984</v>
      </c>
      <c r="EJ42" s="185" t="s">
        <v>2871</v>
      </c>
      <c r="EK42" s="185" t="s">
        <v>2871</v>
      </c>
      <c r="EL42" s="185" t="s">
        <v>2984</v>
      </c>
      <c r="EM42" s="185" t="s">
        <v>2871</v>
      </c>
      <c r="EN42" s="185" t="s">
        <v>2871</v>
      </c>
      <c r="EO42" s="185" t="s">
        <v>2984</v>
      </c>
      <c r="EP42" s="185" t="s">
        <v>2871</v>
      </c>
      <c r="EQ42" s="185" t="s">
        <v>2871</v>
      </c>
      <c r="ER42" s="185" t="s">
        <v>2984</v>
      </c>
      <c r="ES42" s="185" t="s">
        <v>2871</v>
      </c>
      <c r="ET42" s="185" t="s">
        <v>2871</v>
      </c>
    </row>
    <row r="43" spans="1:150" x14ac:dyDescent="0.25">
      <c r="A43" s="1"/>
      <c r="B43" s="183" t="s">
        <v>3117</v>
      </c>
      <c r="C43" s="183" t="s">
        <v>195</v>
      </c>
      <c r="D43" s="183" t="s">
        <v>196</v>
      </c>
      <c r="E43" s="183" t="s">
        <v>3118</v>
      </c>
      <c r="F43" s="183" t="s">
        <v>3119</v>
      </c>
      <c r="G43" s="183" t="s">
        <v>2984</v>
      </c>
      <c r="H43" s="183" t="s">
        <v>2871</v>
      </c>
      <c r="I43" s="183" t="s">
        <v>3120</v>
      </c>
      <c r="J43" s="183" t="s">
        <v>2984</v>
      </c>
      <c r="K43" s="183" t="s">
        <v>3121</v>
      </c>
      <c r="L43" s="183" t="s">
        <v>3122</v>
      </c>
      <c r="M43" s="183" t="s">
        <v>2984</v>
      </c>
      <c r="N43" s="183" t="s">
        <v>3123</v>
      </c>
      <c r="O43" s="183" t="s">
        <v>3124</v>
      </c>
      <c r="P43" s="183" t="s">
        <v>2984</v>
      </c>
      <c r="Q43" s="183" t="s">
        <v>3125</v>
      </c>
      <c r="R43" s="183" t="s">
        <v>3126</v>
      </c>
      <c r="S43" s="183" t="s">
        <v>2984</v>
      </c>
      <c r="T43" s="183" t="s">
        <v>3123</v>
      </c>
      <c r="U43" s="183" t="s">
        <v>3124</v>
      </c>
      <c r="V43" s="183" t="s">
        <v>2984</v>
      </c>
      <c r="W43" s="183" t="s">
        <v>3125</v>
      </c>
      <c r="X43" s="183" t="s">
        <v>3126</v>
      </c>
      <c r="Y43" s="183" t="s">
        <v>2984</v>
      </c>
      <c r="Z43" s="183" t="s">
        <v>3127</v>
      </c>
      <c r="AA43" s="183" t="s">
        <v>3128</v>
      </c>
      <c r="AB43" s="183" t="s">
        <v>2984</v>
      </c>
      <c r="AC43" s="183" t="s">
        <v>3127</v>
      </c>
      <c r="AD43" s="183" t="s">
        <v>3128</v>
      </c>
      <c r="AE43" s="183" t="s">
        <v>2984</v>
      </c>
      <c r="AF43" s="183" t="s">
        <v>3129</v>
      </c>
      <c r="AG43" s="183" t="s">
        <v>3130</v>
      </c>
      <c r="AH43" s="183" t="s">
        <v>2984</v>
      </c>
      <c r="AI43" s="183" t="s">
        <v>3129</v>
      </c>
      <c r="AJ43" s="183" t="s">
        <v>3130</v>
      </c>
      <c r="AK43" s="183" t="s">
        <v>2984</v>
      </c>
      <c r="AL43" s="183" t="s">
        <v>3127</v>
      </c>
      <c r="AM43" s="183" t="s">
        <v>3128</v>
      </c>
      <c r="AN43" s="183" t="s">
        <v>2984</v>
      </c>
      <c r="AO43" s="183" t="s">
        <v>3127</v>
      </c>
      <c r="AP43" s="183" t="s">
        <v>3128</v>
      </c>
      <c r="AQ43" s="183" t="s">
        <v>2984</v>
      </c>
      <c r="AR43" s="183" t="s">
        <v>3131</v>
      </c>
      <c r="AS43" s="183" t="s">
        <v>3132</v>
      </c>
      <c r="AT43" s="183" t="s">
        <v>2984</v>
      </c>
      <c r="AU43" s="183" t="s">
        <v>3131</v>
      </c>
      <c r="AV43" s="183" t="s">
        <v>3132</v>
      </c>
      <c r="AW43" s="183" t="s">
        <v>2984</v>
      </c>
      <c r="AX43" s="183" t="s">
        <v>3131</v>
      </c>
      <c r="AY43" s="183" t="s">
        <v>3132</v>
      </c>
      <c r="AZ43" s="183" t="s">
        <v>2984</v>
      </c>
      <c r="BA43" s="183" t="s">
        <v>3131</v>
      </c>
      <c r="BB43" s="183" t="s">
        <v>3132</v>
      </c>
      <c r="BC43" s="183" t="s">
        <v>2984</v>
      </c>
      <c r="BD43" s="183" t="s">
        <v>3131</v>
      </c>
      <c r="BE43" s="183" t="s">
        <v>3132</v>
      </c>
      <c r="BF43" s="183" t="s">
        <v>2984</v>
      </c>
      <c r="BG43" s="183" t="s">
        <v>3131</v>
      </c>
      <c r="BH43" s="183" t="s">
        <v>3132</v>
      </c>
      <c r="BI43" s="183" t="s">
        <v>2984</v>
      </c>
      <c r="BJ43" s="183" t="s">
        <v>3127</v>
      </c>
      <c r="BK43" s="183" t="s">
        <v>3128</v>
      </c>
      <c r="BL43" s="183" t="s">
        <v>2984</v>
      </c>
      <c r="BM43" s="183" t="s">
        <v>3127</v>
      </c>
      <c r="BN43" s="183" t="s">
        <v>3128</v>
      </c>
      <c r="BO43" s="183" t="s">
        <v>2984</v>
      </c>
      <c r="BP43" s="183" t="s">
        <v>3127</v>
      </c>
      <c r="BQ43" s="183" t="s">
        <v>3128</v>
      </c>
      <c r="BR43" s="183" t="s">
        <v>2984</v>
      </c>
      <c r="BS43" s="183" t="s">
        <v>3127</v>
      </c>
      <c r="BT43" s="183" t="s">
        <v>3128</v>
      </c>
      <c r="BU43" s="183" t="s">
        <v>2984</v>
      </c>
      <c r="BV43" s="183" t="s">
        <v>3133</v>
      </c>
      <c r="BW43" s="183" t="s">
        <v>3134</v>
      </c>
      <c r="BX43" s="183" t="s">
        <v>2984</v>
      </c>
      <c r="BY43" s="183" t="s">
        <v>3133</v>
      </c>
      <c r="BZ43" s="183" t="s">
        <v>3134</v>
      </c>
      <c r="CA43" s="183" t="s">
        <v>2984</v>
      </c>
      <c r="CB43" s="183" t="s">
        <v>3133</v>
      </c>
      <c r="CC43" s="183" t="s">
        <v>3134</v>
      </c>
      <c r="CD43" s="183" t="s">
        <v>2984</v>
      </c>
      <c r="CE43" s="183" t="s">
        <v>3133</v>
      </c>
      <c r="CF43" s="183" t="s">
        <v>3134</v>
      </c>
      <c r="CG43" s="183" t="s">
        <v>2984</v>
      </c>
      <c r="CH43" s="183" t="s">
        <v>3133</v>
      </c>
      <c r="CI43" s="183" t="s">
        <v>3134</v>
      </c>
      <c r="CJ43" s="183" t="s">
        <v>2984</v>
      </c>
      <c r="CK43" s="183" t="s">
        <v>3135</v>
      </c>
      <c r="CL43" s="183" t="s">
        <v>3136</v>
      </c>
      <c r="CM43" s="183" t="s">
        <v>2984</v>
      </c>
      <c r="CN43" s="183" t="s">
        <v>3135</v>
      </c>
      <c r="CO43" s="183" t="s">
        <v>3136</v>
      </c>
      <c r="CP43" s="183" t="s">
        <v>2984</v>
      </c>
      <c r="CQ43" s="183" t="s">
        <v>3135</v>
      </c>
      <c r="CR43" s="183" t="s">
        <v>3136</v>
      </c>
      <c r="CS43" s="183" t="s">
        <v>2984</v>
      </c>
      <c r="CT43" s="183" t="s">
        <v>3133</v>
      </c>
      <c r="CU43" s="183" t="s">
        <v>3134</v>
      </c>
      <c r="CV43" s="183" t="s">
        <v>2984</v>
      </c>
      <c r="CW43" s="183" t="s">
        <v>3133</v>
      </c>
      <c r="CX43" s="183" t="s">
        <v>3134</v>
      </c>
      <c r="CY43" s="183" t="s">
        <v>2984</v>
      </c>
      <c r="CZ43" s="183" t="s">
        <v>3133</v>
      </c>
      <c r="DA43" s="183" t="s">
        <v>3134</v>
      </c>
      <c r="DB43" s="183" t="s">
        <v>2984</v>
      </c>
      <c r="DC43" s="183" t="s">
        <v>3137</v>
      </c>
      <c r="DD43" s="183" t="s">
        <v>3138</v>
      </c>
      <c r="DE43" s="183" t="s">
        <v>2984</v>
      </c>
      <c r="DF43" s="183" t="s">
        <v>3133</v>
      </c>
      <c r="DG43" s="183" t="s">
        <v>3134</v>
      </c>
      <c r="DH43" s="183" t="s">
        <v>2984</v>
      </c>
      <c r="DI43" s="183" t="s">
        <v>3133</v>
      </c>
      <c r="DJ43" s="183" t="s">
        <v>3134</v>
      </c>
      <c r="DK43" s="183" t="s">
        <v>2984</v>
      </c>
      <c r="DL43" s="183" t="s">
        <v>3133</v>
      </c>
      <c r="DM43" s="183" t="s">
        <v>3134</v>
      </c>
      <c r="DN43" s="183" t="s">
        <v>2984</v>
      </c>
      <c r="DO43" s="183" t="s">
        <v>3133</v>
      </c>
      <c r="DP43" s="183" t="s">
        <v>3134</v>
      </c>
      <c r="DQ43" s="183" t="s">
        <v>2984</v>
      </c>
      <c r="DR43" s="183" t="s">
        <v>2871</v>
      </c>
      <c r="DS43" s="183" t="s">
        <v>3120</v>
      </c>
      <c r="DT43" s="183" t="s">
        <v>2984</v>
      </c>
      <c r="DU43" s="183" t="s">
        <v>2871</v>
      </c>
      <c r="DV43" s="183" t="s">
        <v>3120</v>
      </c>
      <c r="DW43" s="183" t="s">
        <v>2984</v>
      </c>
      <c r="DX43" s="183" t="s">
        <v>2871</v>
      </c>
      <c r="DY43" s="183" t="s">
        <v>3120</v>
      </c>
      <c r="DZ43" s="183" t="s">
        <v>2984</v>
      </c>
      <c r="EA43" s="183" t="s">
        <v>2871</v>
      </c>
      <c r="EB43" s="183" t="s">
        <v>3120</v>
      </c>
      <c r="EC43" s="183" t="s">
        <v>2984</v>
      </c>
      <c r="ED43" s="183" t="s">
        <v>2871</v>
      </c>
      <c r="EE43" s="183" t="s">
        <v>3120</v>
      </c>
      <c r="EF43" s="183" t="s">
        <v>2984</v>
      </c>
      <c r="EG43" s="183" t="s">
        <v>2871</v>
      </c>
      <c r="EH43" s="183" t="s">
        <v>3120</v>
      </c>
      <c r="EI43" s="183" t="s">
        <v>2984</v>
      </c>
      <c r="EJ43" s="183" t="s">
        <v>2871</v>
      </c>
      <c r="EK43" s="183" t="s">
        <v>3120</v>
      </c>
      <c r="EL43" s="183" t="s">
        <v>2984</v>
      </c>
      <c r="EM43" s="183" t="s">
        <v>2871</v>
      </c>
      <c r="EN43" s="183" t="s">
        <v>3120</v>
      </c>
      <c r="EO43" s="183" t="s">
        <v>2984</v>
      </c>
      <c r="EP43" s="183" t="s">
        <v>2871</v>
      </c>
      <c r="EQ43" s="183" t="s">
        <v>3120</v>
      </c>
      <c r="ER43" s="183" t="s">
        <v>2984</v>
      </c>
      <c r="ES43" s="183" t="s">
        <v>2871</v>
      </c>
      <c r="ET43" s="183" t="s">
        <v>3120</v>
      </c>
    </row>
    <row r="44" spans="1:150" x14ac:dyDescent="0.25">
      <c r="A44" s="1"/>
      <c r="B44" s="184" t="s">
        <v>3139</v>
      </c>
      <c r="C44" s="184" t="s">
        <v>195</v>
      </c>
      <c r="D44" s="184" t="s">
        <v>196</v>
      </c>
      <c r="E44" s="184" t="s">
        <v>3140</v>
      </c>
      <c r="F44" s="184" t="s">
        <v>3141</v>
      </c>
      <c r="G44" s="185" t="s">
        <v>2984</v>
      </c>
      <c r="H44" s="185" t="s">
        <v>2871</v>
      </c>
      <c r="I44" s="185" t="s">
        <v>3142</v>
      </c>
      <c r="J44" s="185" t="s">
        <v>2984</v>
      </c>
      <c r="K44" s="185" t="s">
        <v>3121</v>
      </c>
      <c r="L44" s="185" t="s">
        <v>3143</v>
      </c>
      <c r="M44" s="185" t="s">
        <v>2984</v>
      </c>
      <c r="N44" s="185" t="s">
        <v>3123</v>
      </c>
      <c r="O44" s="185" t="s">
        <v>3144</v>
      </c>
      <c r="P44" s="185" t="s">
        <v>2984</v>
      </c>
      <c r="Q44" s="185" t="s">
        <v>3125</v>
      </c>
      <c r="R44" s="185" t="s">
        <v>3145</v>
      </c>
      <c r="S44" s="185" t="s">
        <v>2984</v>
      </c>
      <c r="T44" s="185" t="s">
        <v>3123</v>
      </c>
      <c r="U44" s="185" t="s">
        <v>3144</v>
      </c>
      <c r="V44" s="185" t="s">
        <v>2984</v>
      </c>
      <c r="W44" s="185" t="s">
        <v>2871</v>
      </c>
      <c r="X44" s="185" t="s">
        <v>3142</v>
      </c>
      <c r="Y44" s="185" t="s">
        <v>2984</v>
      </c>
      <c r="Z44" s="185" t="s">
        <v>2871</v>
      </c>
      <c r="AA44" s="185" t="s">
        <v>3142</v>
      </c>
      <c r="AB44" s="185" t="s">
        <v>2984</v>
      </c>
      <c r="AC44" s="185" t="s">
        <v>2871</v>
      </c>
      <c r="AD44" s="185" t="s">
        <v>3142</v>
      </c>
      <c r="AE44" s="185" t="s">
        <v>2984</v>
      </c>
      <c r="AF44" s="185" t="s">
        <v>2871</v>
      </c>
      <c r="AG44" s="185" t="s">
        <v>3142</v>
      </c>
      <c r="AH44" s="185" t="s">
        <v>2984</v>
      </c>
      <c r="AI44" s="185" t="s">
        <v>2871</v>
      </c>
      <c r="AJ44" s="185" t="s">
        <v>3142</v>
      </c>
      <c r="AK44" s="185" t="s">
        <v>2984</v>
      </c>
      <c r="AL44" s="185" t="s">
        <v>2871</v>
      </c>
      <c r="AM44" s="185" t="s">
        <v>3142</v>
      </c>
      <c r="AN44" s="185" t="s">
        <v>2984</v>
      </c>
      <c r="AO44" s="185" t="s">
        <v>2871</v>
      </c>
      <c r="AP44" s="185" t="s">
        <v>2871</v>
      </c>
      <c r="AQ44" s="185" t="s">
        <v>2984</v>
      </c>
      <c r="AR44" s="185" t="s">
        <v>2871</v>
      </c>
      <c r="AS44" s="185" t="s">
        <v>2871</v>
      </c>
      <c r="AT44" s="185" t="s">
        <v>2984</v>
      </c>
      <c r="AU44" s="185" t="s">
        <v>2871</v>
      </c>
      <c r="AV44" s="185" t="s">
        <v>2871</v>
      </c>
      <c r="AW44" s="185" t="s">
        <v>2984</v>
      </c>
      <c r="AX44" s="185" t="s">
        <v>3131</v>
      </c>
      <c r="AY44" s="185" t="s">
        <v>3146</v>
      </c>
      <c r="AZ44" s="185" t="s">
        <v>2984</v>
      </c>
      <c r="BA44" s="185" t="s">
        <v>2871</v>
      </c>
      <c r="BB44" s="185" t="s">
        <v>3142</v>
      </c>
      <c r="BC44" s="185" t="s">
        <v>2984</v>
      </c>
      <c r="BD44" s="185" t="s">
        <v>2871</v>
      </c>
      <c r="BE44" s="185" t="s">
        <v>3142</v>
      </c>
      <c r="BF44" s="185" t="s">
        <v>2984</v>
      </c>
      <c r="BG44" s="185" t="s">
        <v>3131</v>
      </c>
      <c r="BH44" s="185" t="s">
        <v>3146</v>
      </c>
      <c r="BI44" s="185" t="s">
        <v>2984</v>
      </c>
      <c r="BJ44" s="185" t="s">
        <v>3127</v>
      </c>
      <c r="BK44" s="185" t="s">
        <v>3147</v>
      </c>
      <c r="BL44" s="185" t="s">
        <v>2984</v>
      </c>
      <c r="BM44" s="185" t="s">
        <v>2871</v>
      </c>
      <c r="BN44" s="185" t="s">
        <v>3142</v>
      </c>
      <c r="BO44" s="185" t="s">
        <v>2984</v>
      </c>
      <c r="BP44" s="185" t="s">
        <v>2871</v>
      </c>
      <c r="BQ44" s="185" t="s">
        <v>3142</v>
      </c>
      <c r="BR44" s="185" t="s">
        <v>2984</v>
      </c>
      <c r="BS44" s="185" t="s">
        <v>2871</v>
      </c>
      <c r="BT44" s="185" t="s">
        <v>3142</v>
      </c>
      <c r="BU44" s="185" t="s">
        <v>2984</v>
      </c>
      <c r="BV44" s="185" t="s">
        <v>3133</v>
      </c>
      <c r="BW44" s="185" t="s">
        <v>3148</v>
      </c>
      <c r="BX44" s="185" t="s">
        <v>2984</v>
      </c>
      <c r="BY44" s="185" t="s">
        <v>3133</v>
      </c>
      <c r="BZ44" s="185" t="s">
        <v>3148</v>
      </c>
      <c r="CA44" s="185" t="s">
        <v>2984</v>
      </c>
      <c r="CB44" s="185" t="s">
        <v>2871</v>
      </c>
      <c r="CC44" s="185" t="s">
        <v>3142</v>
      </c>
      <c r="CD44" s="185" t="s">
        <v>2984</v>
      </c>
      <c r="CE44" s="185" t="s">
        <v>2871</v>
      </c>
      <c r="CF44" s="185" t="s">
        <v>3142</v>
      </c>
      <c r="CG44" s="185" t="s">
        <v>2984</v>
      </c>
      <c r="CH44" s="185" t="s">
        <v>2871</v>
      </c>
      <c r="CI44" s="185" t="s">
        <v>3142</v>
      </c>
      <c r="CJ44" s="185" t="s">
        <v>2984</v>
      </c>
      <c r="CK44" s="185" t="s">
        <v>2871</v>
      </c>
      <c r="CL44" s="185" t="s">
        <v>3142</v>
      </c>
      <c r="CM44" s="185" t="s">
        <v>2984</v>
      </c>
      <c r="CN44" s="185" t="s">
        <v>3135</v>
      </c>
      <c r="CO44" s="185" t="s">
        <v>3149</v>
      </c>
      <c r="CP44" s="185" t="s">
        <v>2984</v>
      </c>
      <c r="CQ44" s="185" t="s">
        <v>2871</v>
      </c>
      <c r="CR44" s="185" t="s">
        <v>3142</v>
      </c>
      <c r="CS44" s="185" t="s">
        <v>2984</v>
      </c>
      <c r="CT44" s="185" t="s">
        <v>3133</v>
      </c>
      <c r="CU44" s="185" t="s">
        <v>3148</v>
      </c>
      <c r="CV44" s="185" t="s">
        <v>2984</v>
      </c>
      <c r="CW44" s="185" t="s">
        <v>2871</v>
      </c>
      <c r="CX44" s="185" t="s">
        <v>3142</v>
      </c>
      <c r="CY44" s="185" t="s">
        <v>2984</v>
      </c>
      <c r="CZ44" s="185" t="s">
        <v>2871</v>
      </c>
      <c r="DA44" s="185" t="s">
        <v>3142</v>
      </c>
      <c r="DB44" s="185" t="s">
        <v>2984</v>
      </c>
      <c r="DC44" s="185" t="s">
        <v>2871</v>
      </c>
      <c r="DD44" s="185" t="s">
        <v>2871</v>
      </c>
      <c r="DE44" s="185" t="s">
        <v>2984</v>
      </c>
      <c r="DF44" s="185" t="s">
        <v>2871</v>
      </c>
      <c r="DG44" s="185" t="s">
        <v>2871</v>
      </c>
      <c r="DH44" s="185" t="s">
        <v>2984</v>
      </c>
      <c r="DI44" s="185" t="s">
        <v>2871</v>
      </c>
      <c r="DJ44" s="185" t="s">
        <v>2871</v>
      </c>
      <c r="DK44" s="185" t="s">
        <v>2984</v>
      </c>
      <c r="DL44" s="185" t="s">
        <v>2871</v>
      </c>
      <c r="DM44" s="185" t="s">
        <v>2871</v>
      </c>
      <c r="DN44" s="185" t="s">
        <v>2984</v>
      </c>
      <c r="DO44" s="185" t="s">
        <v>2871</v>
      </c>
      <c r="DP44" s="185" t="s">
        <v>2871</v>
      </c>
      <c r="DQ44" s="185" t="s">
        <v>2984</v>
      </c>
      <c r="DR44" s="185" t="s">
        <v>2871</v>
      </c>
      <c r="DS44" s="185" t="s">
        <v>2871</v>
      </c>
      <c r="DT44" s="185" t="s">
        <v>2984</v>
      </c>
      <c r="DU44" s="185" t="s">
        <v>2871</v>
      </c>
      <c r="DV44" s="185" t="s">
        <v>2871</v>
      </c>
      <c r="DW44" s="185" t="s">
        <v>2984</v>
      </c>
      <c r="DX44" s="185" t="s">
        <v>2871</v>
      </c>
      <c r="DY44" s="185" t="s">
        <v>2871</v>
      </c>
      <c r="DZ44" s="185" t="s">
        <v>2984</v>
      </c>
      <c r="EA44" s="185" t="s">
        <v>2871</v>
      </c>
      <c r="EB44" s="185" t="s">
        <v>2871</v>
      </c>
      <c r="EC44" s="185" t="s">
        <v>2984</v>
      </c>
      <c r="ED44" s="185" t="s">
        <v>2871</v>
      </c>
      <c r="EE44" s="185" t="s">
        <v>3142</v>
      </c>
      <c r="EF44" s="185" t="s">
        <v>2984</v>
      </c>
      <c r="EG44" s="185" t="s">
        <v>2871</v>
      </c>
      <c r="EH44" s="185" t="s">
        <v>3142</v>
      </c>
      <c r="EI44" s="185" t="s">
        <v>2984</v>
      </c>
      <c r="EJ44" s="185" t="s">
        <v>2871</v>
      </c>
      <c r="EK44" s="185" t="s">
        <v>3142</v>
      </c>
      <c r="EL44" s="185" t="s">
        <v>2984</v>
      </c>
      <c r="EM44" s="185" t="s">
        <v>2871</v>
      </c>
      <c r="EN44" s="185" t="s">
        <v>3142</v>
      </c>
      <c r="EO44" s="185" t="s">
        <v>2984</v>
      </c>
      <c r="EP44" s="185" t="s">
        <v>2871</v>
      </c>
      <c r="EQ44" s="185" t="s">
        <v>3142</v>
      </c>
      <c r="ER44" s="185" t="s">
        <v>2984</v>
      </c>
      <c r="ES44" s="185" t="s">
        <v>2871</v>
      </c>
      <c r="ET44" s="185" t="s">
        <v>3142</v>
      </c>
    </row>
    <row r="45" spans="1:150" x14ac:dyDescent="0.25">
      <c r="A45" s="1"/>
      <c r="B45" s="184" t="s">
        <v>3150</v>
      </c>
      <c r="C45" s="184" t="s">
        <v>195</v>
      </c>
      <c r="D45" s="184" t="s">
        <v>196</v>
      </c>
      <c r="E45" s="184" t="s">
        <v>3151</v>
      </c>
      <c r="F45" s="184" t="s">
        <v>3152</v>
      </c>
      <c r="G45" s="185" t="s">
        <v>2984</v>
      </c>
      <c r="H45" s="185" t="s">
        <v>2871</v>
      </c>
      <c r="I45" s="185" t="s">
        <v>3142</v>
      </c>
      <c r="J45" s="185" t="s">
        <v>2984</v>
      </c>
      <c r="K45" s="185" t="s">
        <v>2871</v>
      </c>
      <c r="L45" s="185" t="s">
        <v>3142</v>
      </c>
      <c r="M45" s="185" t="s">
        <v>2984</v>
      </c>
      <c r="N45" s="185" t="s">
        <v>2871</v>
      </c>
      <c r="O45" s="185" t="s">
        <v>3142</v>
      </c>
      <c r="P45" s="185" t="s">
        <v>2984</v>
      </c>
      <c r="Q45" s="185" t="s">
        <v>2871</v>
      </c>
      <c r="R45" s="185" t="s">
        <v>3142</v>
      </c>
      <c r="S45" s="185" t="s">
        <v>2984</v>
      </c>
      <c r="T45" s="185" t="s">
        <v>2871</v>
      </c>
      <c r="U45" s="185" t="s">
        <v>3142</v>
      </c>
      <c r="V45" s="185" t="s">
        <v>2984</v>
      </c>
      <c r="W45" s="185" t="s">
        <v>3125</v>
      </c>
      <c r="X45" s="185" t="s">
        <v>3145</v>
      </c>
      <c r="Y45" s="185" t="s">
        <v>2984</v>
      </c>
      <c r="Z45" s="185" t="s">
        <v>3127</v>
      </c>
      <c r="AA45" s="185" t="s">
        <v>3147</v>
      </c>
      <c r="AB45" s="185" t="s">
        <v>2984</v>
      </c>
      <c r="AC45" s="185" t="s">
        <v>3127</v>
      </c>
      <c r="AD45" s="185" t="s">
        <v>3147</v>
      </c>
      <c r="AE45" s="185" t="s">
        <v>2984</v>
      </c>
      <c r="AF45" s="185" t="s">
        <v>3129</v>
      </c>
      <c r="AG45" s="185" t="s">
        <v>3153</v>
      </c>
      <c r="AH45" s="185" t="s">
        <v>2984</v>
      </c>
      <c r="AI45" s="185" t="s">
        <v>3129</v>
      </c>
      <c r="AJ45" s="185" t="s">
        <v>3153</v>
      </c>
      <c r="AK45" s="185" t="s">
        <v>2984</v>
      </c>
      <c r="AL45" s="185" t="s">
        <v>3127</v>
      </c>
      <c r="AM45" s="185" t="s">
        <v>3147</v>
      </c>
      <c r="AN45" s="185" t="s">
        <v>2984</v>
      </c>
      <c r="AO45" s="185" t="s">
        <v>2871</v>
      </c>
      <c r="AP45" s="185" t="s">
        <v>2871</v>
      </c>
      <c r="AQ45" s="185" t="s">
        <v>2984</v>
      </c>
      <c r="AR45" s="185" t="s">
        <v>2871</v>
      </c>
      <c r="AS45" s="185" t="s">
        <v>2871</v>
      </c>
      <c r="AT45" s="185" t="s">
        <v>2984</v>
      </c>
      <c r="AU45" s="185" t="s">
        <v>2871</v>
      </c>
      <c r="AV45" s="185" t="s">
        <v>2871</v>
      </c>
      <c r="AW45" s="185" t="s">
        <v>2984</v>
      </c>
      <c r="AX45" s="185" t="s">
        <v>2871</v>
      </c>
      <c r="AY45" s="185" t="s">
        <v>3142</v>
      </c>
      <c r="AZ45" s="185" t="s">
        <v>2984</v>
      </c>
      <c r="BA45" s="185" t="s">
        <v>3131</v>
      </c>
      <c r="BB45" s="185" t="s">
        <v>3146</v>
      </c>
      <c r="BC45" s="185" t="s">
        <v>2984</v>
      </c>
      <c r="BD45" s="185" t="s">
        <v>3131</v>
      </c>
      <c r="BE45" s="185" t="s">
        <v>3146</v>
      </c>
      <c r="BF45" s="185" t="s">
        <v>2984</v>
      </c>
      <c r="BG45" s="185" t="s">
        <v>2871</v>
      </c>
      <c r="BH45" s="185" t="s">
        <v>3142</v>
      </c>
      <c r="BI45" s="185" t="s">
        <v>2984</v>
      </c>
      <c r="BJ45" s="185" t="s">
        <v>2871</v>
      </c>
      <c r="BK45" s="185" t="s">
        <v>3142</v>
      </c>
      <c r="BL45" s="185" t="s">
        <v>2984</v>
      </c>
      <c r="BM45" s="185" t="s">
        <v>3127</v>
      </c>
      <c r="BN45" s="185" t="s">
        <v>3147</v>
      </c>
      <c r="BO45" s="185" t="s">
        <v>2984</v>
      </c>
      <c r="BP45" s="185" t="s">
        <v>3127</v>
      </c>
      <c r="BQ45" s="185" t="s">
        <v>3147</v>
      </c>
      <c r="BR45" s="185" t="s">
        <v>2984</v>
      </c>
      <c r="BS45" s="185" t="s">
        <v>3127</v>
      </c>
      <c r="BT45" s="185" t="s">
        <v>3147</v>
      </c>
      <c r="BU45" s="185" t="s">
        <v>2984</v>
      </c>
      <c r="BV45" s="185" t="s">
        <v>2871</v>
      </c>
      <c r="BW45" s="185" t="s">
        <v>3142</v>
      </c>
      <c r="BX45" s="185" t="s">
        <v>2984</v>
      </c>
      <c r="BY45" s="185" t="s">
        <v>2871</v>
      </c>
      <c r="BZ45" s="185" t="s">
        <v>3142</v>
      </c>
      <c r="CA45" s="185" t="s">
        <v>2984</v>
      </c>
      <c r="CB45" s="185" t="s">
        <v>3133</v>
      </c>
      <c r="CC45" s="185" t="s">
        <v>3148</v>
      </c>
      <c r="CD45" s="185" t="s">
        <v>2984</v>
      </c>
      <c r="CE45" s="185" t="s">
        <v>3133</v>
      </c>
      <c r="CF45" s="185" t="s">
        <v>3148</v>
      </c>
      <c r="CG45" s="185" t="s">
        <v>2984</v>
      </c>
      <c r="CH45" s="185" t="s">
        <v>3133</v>
      </c>
      <c r="CI45" s="185" t="s">
        <v>3148</v>
      </c>
      <c r="CJ45" s="185" t="s">
        <v>2984</v>
      </c>
      <c r="CK45" s="185" t="s">
        <v>3135</v>
      </c>
      <c r="CL45" s="185" t="s">
        <v>3149</v>
      </c>
      <c r="CM45" s="185" t="s">
        <v>2984</v>
      </c>
      <c r="CN45" s="185" t="s">
        <v>2871</v>
      </c>
      <c r="CO45" s="185" t="s">
        <v>3142</v>
      </c>
      <c r="CP45" s="185" t="s">
        <v>2984</v>
      </c>
      <c r="CQ45" s="185" t="s">
        <v>3135</v>
      </c>
      <c r="CR45" s="185" t="s">
        <v>3149</v>
      </c>
      <c r="CS45" s="185" t="s">
        <v>2984</v>
      </c>
      <c r="CT45" s="185" t="s">
        <v>2871</v>
      </c>
      <c r="CU45" s="185" t="s">
        <v>3142</v>
      </c>
      <c r="CV45" s="185" t="s">
        <v>2984</v>
      </c>
      <c r="CW45" s="185" t="s">
        <v>3133</v>
      </c>
      <c r="CX45" s="185" t="s">
        <v>3148</v>
      </c>
      <c r="CY45" s="185" t="s">
        <v>2984</v>
      </c>
      <c r="CZ45" s="185" t="s">
        <v>3133</v>
      </c>
      <c r="DA45" s="185" t="s">
        <v>3148</v>
      </c>
      <c r="DB45" s="185" t="s">
        <v>2984</v>
      </c>
      <c r="DC45" s="185" t="s">
        <v>2871</v>
      </c>
      <c r="DD45" s="185" t="s">
        <v>2871</v>
      </c>
      <c r="DE45" s="185" t="s">
        <v>2984</v>
      </c>
      <c r="DF45" s="185" t="s">
        <v>2871</v>
      </c>
      <c r="DG45" s="185" t="s">
        <v>2871</v>
      </c>
      <c r="DH45" s="185" t="s">
        <v>2984</v>
      </c>
      <c r="DI45" s="185" t="s">
        <v>2871</v>
      </c>
      <c r="DJ45" s="185" t="s">
        <v>2871</v>
      </c>
      <c r="DK45" s="185" t="s">
        <v>2984</v>
      </c>
      <c r="DL45" s="185" t="s">
        <v>2871</v>
      </c>
      <c r="DM45" s="185" t="s">
        <v>2871</v>
      </c>
      <c r="DN45" s="185" t="s">
        <v>2984</v>
      </c>
      <c r="DO45" s="185" t="s">
        <v>2871</v>
      </c>
      <c r="DP45" s="185" t="s">
        <v>2871</v>
      </c>
      <c r="DQ45" s="185" t="s">
        <v>2984</v>
      </c>
      <c r="DR45" s="185" t="s">
        <v>2871</v>
      </c>
      <c r="DS45" s="185" t="s">
        <v>2871</v>
      </c>
      <c r="DT45" s="185" t="s">
        <v>2984</v>
      </c>
      <c r="DU45" s="185" t="s">
        <v>2871</v>
      </c>
      <c r="DV45" s="185" t="s">
        <v>2871</v>
      </c>
      <c r="DW45" s="185" t="s">
        <v>2984</v>
      </c>
      <c r="DX45" s="185" t="s">
        <v>2871</v>
      </c>
      <c r="DY45" s="185" t="s">
        <v>2871</v>
      </c>
      <c r="DZ45" s="185" t="s">
        <v>2984</v>
      </c>
      <c r="EA45" s="185" t="s">
        <v>2871</v>
      </c>
      <c r="EB45" s="185" t="s">
        <v>2871</v>
      </c>
      <c r="EC45" s="185" t="s">
        <v>2984</v>
      </c>
      <c r="ED45" s="185" t="s">
        <v>2871</v>
      </c>
      <c r="EE45" s="185" t="s">
        <v>3142</v>
      </c>
      <c r="EF45" s="185" t="s">
        <v>2984</v>
      </c>
      <c r="EG45" s="185" t="s">
        <v>2871</v>
      </c>
      <c r="EH45" s="185" t="s">
        <v>3142</v>
      </c>
      <c r="EI45" s="185" t="s">
        <v>2984</v>
      </c>
      <c r="EJ45" s="185" t="s">
        <v>2871</v>
      </c>
      <c r="EK45" s="185" t="s">
        <v>3142</v>
      </c>
      <c r="EL45" s="185" t="s">
        <v>2984</v>
      </c>
      <c r="EM45" s="185" t="s">
        <v>2871</v>
      </c>
      <c r="EN45" s="185" t="s">
        <v>3142</v>
      </c>
      <c r="EO45" s="185" t="s">
        <v>2984</v>
      </c>
      <c r="EP45" s="185" t="s">
        <v>2871</v>
      </c>
      <c r="EQ45" s="185" t="s">
        <v>3142</v>
      </c>
      <c r="ER45" s="185" t="s">
        <v>2984</v>
      </c>
      <c r="ES45" s="185" t="s">
        <v>2871</v>
      </c>
      <c r="ET45" s="185" t="s">
        <v>3142</v>
      </c>
    </row>
    <row r="46" spans="1:150" x14ac:dyDescent="0.25">
      <c r="A46" s="1"/>
      <c r="B46" s="183" t="s">
        <v>3154</v>
      </c>
      <c r="C46" s="183" t="s">
        <v>200</v>
      </c>
      <c r="D46" s="183" t="s">
        <v>1248</v>
      </c>
      <c r="E46" s="183" t="s">
        <v>3155</v>
      </c>
      <c r="F46" s="183" t="s">
        <v>3156</v>
      </c>
      <c r="G46" s="183" t="s">
        <v>2984</v>
      </c>
      <c r="H46" s="183" t="s">
        <v>2871</v>
      </c>
      <c r="I46" s="183" t="s">
        <v>2871</v>
      </c>
      <c r="J46" s="183" t="s">
        <v>2984</v>
      </c>
      <c r="K46" s="183" t="s">
        <v>2871</v>
      </c>
      <c r="L46" s="183" t="s">
        <v>2871</v>
      </c>
      <c r="M46" s="183" t="s">
        <v>2984</v>
      </c>
      <c r="N46" s="183" t="s">
        <v>2871</v>
      </c>
      <c r="O46" s="183" t="s">
        <v>2871</v>
      </c>
      <c r="P46" s="183" t="s">
        <v>2984</v>
      </c>
      <c r="Q46" s="183" t="s">
        <v>2871</v>
      </c>
      <c r="R46" s="183" t="s">
        <v>2871</v>
      </c>
      <c r="S46" s="183" t="s">
        <v>2984</v>
      </c>
      <c r="T46" s="183" t="s">
        <v>2871</v>
      </c>
      <c r="U46" s="183" t="s">
        <v>2871</v>
      </c>
      <c r="V46" s="183" t="s">
        <v>2984</v>
      </c>
      <c r="W46" s="183" t="s">
        <v>2871</v>
      </c>
      <c r="X46" s="183" t="s">
        <v>2871</v>
      </c>
      <c r="Y46" s="183" t="s">
        <v>2984</v>
      </c>
      <c r="Z46" s="183" t="s">
        <v>2871</v>
      </c>
      <c r="AA46" s="183" t="s">
        <v>2871</v>
      </c>
      <c r="AB46" s="183" t="s">
        <v>2984</v>
      </c>
      <c r="AC46" s="183" t="s">
        <v>2871</v>
      </c>
      <c r="AD46" s="183" t="s">
        <v>2871</v>
      </c>
      <c r="AE46" s="183" t="s">
        <v>2984</v>
      </c>
      <c r="AF46" s="183" t="s">
        <v>2871</v>
      </c>
      <c r="AG46" s="183" t="s">
        <v>2871</v>
      </c>
      <c r="AH46" s="183" t="s">
        <v>2984</v>
      </c>
      <c r="AI46" s="183" t="s">
        <v>2871</v>
      </c>
      <c r="AJ46" s="183" t="s">
        <v>2871</v>
      </c>
      <c r="AK46" s="183" t="s">
        <v>2984</v>
      </c>
      <c r="AL46" s="183" t="s">
        <v>2871</v>
      </c>
      <c r="AM46" s="183" t="s">
        <v>2871</v>
      </c>
      <c r="AN46" s="183" t="s">
        <v>2984</v>
      </c>
      <c r="AO46" s="183" t="s">
        <v>2871</v>
      </c>
      <c r="AP46" s="183" t="s">
        <v>2871</v>
      </c>
      <c r="AQ46" s="183" t="s">
        <v>2984</v>
      </c>
      <c r="AR46" s="183" t="s">
        <v>2871</v>
      </c>
      <c r="AS46" s="183" t="s">
        <v>2871</v>
      </c>
      <c r="AT46" s="183" t="s">
        <v>2984</v>
      </c>
      <c r="AU46" s="183" t="s">
        <v>2871</v>
      </c>
      <c r="AV46" s="183" t="s">
        <v>2871</v>
      </c>
      <c r="AW46" s="183" t="s">
        <v>2984</v>
      </c>
      <c r="AX46" s="183" t="s">
        <v>2871</v>
      </c>
      <c r="AY46" s="183" t="s">
        <v>2871</v>
      </c>
      <c r="AZ46" s="183" t="s">
        <v>2984</v>
      </c>
      <c r="BA46" s="183" t="s">
        <v>2871</v>
      </c>
      <c r="BB46" s="183" t="s">
        <v>2871</v>
      </c>
      <c r="BC46" s="183" t="s">
        <v>2984</v>
      </c>
      <c r="BD46" s="183" t="s">
        <v>2871</v>
      </c>
      <c r="BE46" s="183" t="s">
        <v>2871</v>
      </c>
      <c r="BF46" s="183" t="s">
        <v>2984</v>
      </c>
      <c r="BG46" s="183" t="s">
        <v>2871</v>
      </c>
      <c r="BH46" s="183" t="s">
        <v>2871</v>
      </c>
      <c r="BI46" s="183" t="s">
        <v>2984</v>
      </c>
      <c r="BJ46" s="183" t="s">
        <v>2871</v>
      </c>
      <c r="BK46" s="183" t="s">
        <v>2871</v>
      </c>
      <c r="BL46" s="183" t="s">
        <v>2984</v>
      </c>
      <c r="BM46" s="183" t="s">
        <v>2871</v>
      </c>
      <c r="BN46" s="183" t="s">
        <v>2871</v>
      </c>
      <c r="BO46" s="183" t="s">
        <v>2984</v>
      </c>
      <c r="BP46" s="183" t="s">
        <v>2871</v>
      </c>
      <c r="BQ46" s="183" t="s">
        <v>2871</v>
      </c>
      <c r="BR46" s="183" t="s">
        <v>2984</v>
      </c>
      <c r="BS46" s="183" t="s">
        <v>2871</v>
      </c>
      <c r="BT46" s="183" t="s">
        <v>2871</v>
      </c>
      <c r="BU46" s="183" t="s">
        <v>2984</v>
      </c>
      <c r="BV46" s="183" t="s">
        <v>2871</v>
      </c>
      <c r="BW46" s="183" t="s">
        <v>2871</v>
      </c>
      <c r="BX46" s="183" t="s">
        <v>2984</v>
      </c>
      <c r="BY46" s="183" t="s">
        <v>2871</v>
      </c>
      <c r="BZ46" s="183" t="s">
        <v>2871</v>
      </c>
      <c r="CA46" s="183" t="s">
        <v>2984</v>
      </c>
      <c r="CB46" s="183" t="s">
        <v>2871</v>
      </c>
      <c r="CC46" s="183" t="s">
        <v>2871</v>
      </c>
      <c r="CD46" s="183" t="s">
        <v>2984</v>
      </c>
      <c r="CE46" s="183" t="s">
        <v>2871</v>
      </c>
      <c r="CF46" s="183" t="s">
        <v>2871</v>
      </c>
      <c r="CG46" s="183" t="s">
        <v>2984</v>
      </c>
      <c r="CH46" s="183" t="s">
        <v>2871</v>
      </c>
      <c r="CI46" s="183" t="s">
        <v>2871</v>
      </c>
      <c r="CJ46" s="183" t="s">
        <v>2984</v>
      </c>
      <c r="CK46" s="183" t="s">
        <v>2871</v>
      </c>
      <c r="CL46" s="183" t="s">
        <v>2871</v>
      </c>
      <c r="CM46" s="183" t="s">
        <v>2984</v>
      </c>
      <c r="CN46" s="183" t="s">
        <v>2871</v>
      </c>
      <c r="CO46" s="183" t="s">
        <v>2871</v>
      </c>
      <c r="CP46" s="183" t="s">
        <v>2984</v>
      </c>
      <c r="CQ46" s="183" t="s">
        <v>2871</v>
      </c>
      <c r="CR46" s="183" t="s">
        <v>2871</v>
      </c>
      <c r="CS46" s="183" t="s">
        <v>2984</v>
      </c>
      <c r="CT46" s="183" t="s">
        <v>2871</v>
      </c>
      <c r="CU46" s="183" t="s">
        <v>2871</v>
      </c>
      <c r="CV46" s="183" t="s">
        <v>2984</v>
      </c>
      <c r="CW46" s="183" t="s">
        <v>2871</v>
      </c>
      <c r="CX46" s="183" t="s">
        <v>2871</v>
      </c>
      <c r="CY46" s="183" t="s">
        <v>2984</v>
      </c>
      <c r="CZ46" s="183" t="s">
        <v>2871</v>
      </c>
      <c r="DA46" s="183" t="s">
        <v>2871</v>
      </c>
      <c r="DB46" s="183" t="s">
        <v>2984</v>
      </c>
      <c r="DC46" s="183" t="s">
        <v>2871</v>
      </c>
      <c r="DD46" s="183" t="s">
        <v>2871</v>
      </c>
      <c r="DE46" s="183" t="s">
        <v>2984</v>
      </c>
      <c r="DF46" s="183" t="s">
        <v>2871</v>
      </c>
      <c r="DG46" s="183" t="s">
        <v>2871</v>
      </c>
      <c r="DH46" s="183" t="s">
        <v>2984</v>
      </c>
      <c r="DI46" s="183" t="s">
        <v>2871</v>
      </c>
      <c r="DJ46" s="183" t="s">
        <v>2871</v>
      </c>
      <c r="DK46" s="183" t="s">
        <v>2984</v>
      </c>
      <c r="DL46" s="183" t="s">
        <v>2871</v>
      </c>
      <c r="DM46" s="183" t="s">
        <v>2871</v>
      </c>
      <c r="DN46" s="183" t="s">
        <v>2984</v>
      </c>
      <c r="DO46" s="183" t="s">
        <v>2871</v>
      </c>
      <c r="DP46" s="183" t="s">
        <v>2871</v>
      </c>
      <c r="DQ46" s="183" t="s">
        <v>2984</v>
      </c>
      <c r="DR46" s="183" t="s">
        <v>2871</v>
      </c>
      <c r="DS46" s="183" t="s">
        <v>2871</v>
      </c>
      <c r="DT46" s="183" t="s">
        <v>2984</v>
      </c>
      <c r="DU46" s="183" t="s">
        <v>2871</v>
      </c>
      <c r="DV46" s="183" t="s">
        <v>2871</v>
      </c>
      <c r="DW46" s="183" t="s">
        <v>2984</v>
      </c>
      <c r="DX46" s="183" t="s">
        <v>2871</v>
      </c>
      <c r="DY46" s="183" t="s">
        <v>2871</v>
      </c>
      <c r="DZ46" s="183" t="s">
        <v>2984</v>
      </c>
      <c r="EA46" s="183" t="s">
        <v>2871</v>
      </c>
      <c r="EB46" s="183" t="s">
        <v>2871</v>
      </c>
      <c r="EC46" s="183" t="s">
        <v>2984</v>
      </c>
      <c r="ED46" s="183" t="s">
        <v>2871</v>
      </c>
      <c r="EE46" s="183" t="s">
        <v>2871</v>
      </c>
      <c r="EF46" s="183" t="s">
        <v>2984</v>
      </c>
      <c r="EG46" s="183" t="s">
        <v>2871</v>
      </c>
      <c r="EH46" s="183" t="s">
        <v>2871</v>
      </c>
      <c r="EI46" s="183" t="s">
        <v>2984</v>
      </c>
      <c r="EJ46" s="183" t="s">
        <v>2871</v>
      </c>
      <c r="EK46" s="183" t="s">
        <v>2871</v>
      </c>
      <c r="EL46" s="183" t="s">
        <v>2984</v>
      </c>
      <c r="EM46" s="183" t="s">
        <v>2871</v>
      </c>
      <c r="EN46" s="183" t="s">
        <v>2871</v>
      </c>
      <c r="EO46" s="183" t="s">
        <v>2984</v>
      </c>
      <c r="EP46" s="183" t="s">
        <v>2871</v>
      </c>
      <c r="EQ46" s="183" t="s">
        <v>2871</v>
      </c>
      <c r="ER46" s="183" t="s">
        <v>2984</v>
      </c>
      <c r="ES46" s="183" t="s">
        <v>2871</v>
      </c>
      <c r="ET46" s="183" t="s">
        <v>2871</v>
      </c>
    </row>
    <row r="47" spans="1:150" x14ac:dyDescent="0.25">
      <c r="A47" s="1"/>
      <c r="B47" s="184" t="s">
        <v>3157</v>
      </c>
      <c r="C47" s="184" t="s">
        <v>200</v>
      </c>
      <c r="D47" s="184" t="s">
        <v>1248</v>
      </c>
      <c r="E47" s="184" t="s">
        <v>3158</v>
      </c>
      <c r="F47" s="184" t="s">
        <v>3159</v>
      </c>
      <c r="G47" s="185" t="s">
        <v>2984</v>
      </c>
      <c r="H47" s="185" t="s">
        <v>2871</v>
      </c>
      <c r="I47" s="185" t="s">
        <v>2871</v>
      </c>
      <c r="J47" s="185" t="s">
        <v>2984</v>
      </c>
      <c r="K47" s="185" t="s">
        <v>2871</v>
      </c>
      <c r="L47" s="185" t="s">
        <v>2871</v>
      </c>
      <c r="M47" s="185" t="s">
        <v>2984</v>
      </c>
      <c r="N47" s="185" t="s">
        <v>2871</v>
      </c>
      <c r="O47" s="185" t="s">
        <v>2871</v>
      </c>
      <c r="P47" s="185" t="s">
        <v>2984</v>
      </c>
      <c r="Q47" s="185" t="s">
        <v>2871</v>
      </c>
      <c r="R47" s="185" t="s">
        <v>2871</v>
      </c>
      <c r="S47" s="185" t="s">
        <v>2984</v>
      </c>
      <c r="T47" s="185" t="s">
        <v>2871</v>
      </c>
      <c r="U47" s="185" t="s">
        <v>2871</v>
      </c>
      <c r="V47" s="185" t="s">
        <v>2984</v>
      </c>
      <c r="W47" s="185" t="s">
        <v>2871</v>
      </c>
      <c r="X47" s="185" t="s">
        <v>2871</v>
      </c>
      <c r="Y47" s="185" t="s">
        <v>2984</v>
      </c>
      <c r="Z47" s="185" t="s">
        <v>2871</v>
      </c>
      <c r="AA47" s="185" t="s">
        <v>2871</v>
      </c>
      <c r="AB47" s="185" t="s">
        <v>2984</v>
      </c>
      <c r="AC47" s="185" t="s">
        <v>2871</v>
      </c>
      <c r="AD47" s="185" t="s">
        <v>2871</v>
      </c>
      <c r="AE47" s="185" t="s">
        <v>2984</v>
      </c>
      <c r="AF47" s="185" t="s">
        <v>2871</v>
      </c>
      <c r="AG47" s="185" t="s">
        <v>2871</v>
      </c>
      <c r="AH47" s="185" t="s">
        <v>2984</v>
      </c>
      <c r="AI47" s="185" t="s">
        <v>2871</v>
      </c>
      <c r="AJ47" s="185" t="s">
        <v>2871</v>
      </c>
      <c r="AK47" s="185" t="s">
        <v>2984</v>
      </c>
      <c r="AL47" s="185" t="s">
        <v>2871</v>
      </c>
      <c r="AM47" s="185" t="s">
        <v>2871</v>
      </c>
      <c r="AN47" s="185" t="s">
        <v>2984</v>
      </c>
      <c r="AO47" s="185" t="s">
        <v>2871</v>
      </c>
      <c r="AP47" s="185" t="s">
        <v>2871</v>
      </c>
      <c r="AQ47" s="185" t="s">
        <v>2984</v>
      </c>
      <c r="AR47" s="185" t="s">
        <v>2871</v>
      </c>
      <c r="AS47" s="185" t="s">
        <v>2871</v>
      </c>
      <c r="AT47" s="185" t="s">
        <v>2984</v>
      </c>
      <c r="AU47" s="185" t="s">
        <v>2871</v>
      </c>
      <c r="AV47" s="185" t="s">
        <v>2871</v>
      </c>
      <c r="AW47" s="185" t="s">
        <v>2984</v>
      </c>
      <c r="AX47" s="185" t="s">
        <v>2871</v>
      </c>
      <c r="AY47" s="185" t="s">
        <v>2871</v>
      </c>
      <c r="AZ47" s="185" t="s">
        <v>2984</v>
      </c>
      <c r="BA47" s="185" t="s">
        <v>2871</v>
      </c>
      <c r="BB47" s="185" t="s">
        <v>2871</v>
      </c>
      <c r="BC47" s="185" t="s">
        <v>2984</v>
      </c>
      <c r="BD47" s="185" t="s">
        <v>2871</v>
      </c>
      <c r="BE47" s="185" t="s">
        <v>2871</v>
      </c>
      <c r="BF47" s="185" t="s">
        <v>2984</v>
      </c>
      <c r="BG47" s="185" t="s">
        <v>2871</v>
      </c>
      <c r="BH47" s="185" t="s">
        <v>2871</v>
      </c>
      <c r="BI47" s="185" t="s">
        <v>2984</v>
      </c>
      <c r="BJ47" s="185" t="s">
        <v>2871</v>
      </c>
      <c r="BK47" s="185" t="s">
        <v>2871</v>
      </c>
      <c r="BL47" s="185" t="s">
        <v>2984</v>
      </c>
      <c r="BM47" s="185" t="s">
        <v>2871</v>
      </c>
      <c r="BN47" s="185" t="s">
        <v>2871</v>
      </c>
      <c r="BO47" s="185" t="s">
        <v>2984</v>
      </c>
      <c r="BP47" s="185" t="s">
        <v>2871</v>
      </c>
      <c r="BQ47" s="185" t="s">
        <v>2871</v>
      </c>
      <c r="BR47" s="185" t="s">
        <v>2984</v>
      </c>
      <c r="BS47" s="185" t="s">
        <v>2871</v>
      </c>
      <c r="BT47" s="185" t="s">
        <v>2871</v>
      </c>
      <c r="BU47" s="185" t="s">
        <v>2984</v>
      </c>
      <c r="BV47" s="185" t="s">
        <v>2871</v>
      </c>
      <c r="BW47" s="185" t="s">
        <v>2871</v>
      </c>
      <c r="BX47" s="185" t="s">
        <v>2984</v>
      </c>
      <c r="BY47" s="185" t="s">
        <v>2871</v>
      </c>
      <c r="BZ47" s="185" t="s">
        <v>2871</v>
      </c>
      <c r="CA47" s="185" t="s">
        <v>2984</v>
      </c>
      <c r="CB47" s="185" t="s">
        <v>2871</v>
      </c>
      <c r="CC47" s="185" t="s">
        <v>2871</v>
      </c>
      <c r="CD47" s="185" t="s">
        <v>2984</v>
      </c>
      <c r="CE47" s="185" t="s">
        <v>2871</v>
      </c>
      <c r="CF47" s="185" t="s">
        <v>2871</v>
      </c>
      <c r="CG47" s="185" t="s">
        <v>2984</v>
      </c>
      <c r="CH47" s="185" t="s">
        <v>2871</v>
      </c>
      <c r="CI47" s="185" t="s">
        <v>2871</v>
      </c>
      <c r="CJ47" s="185" t="s">
        <v>2984</v>
      </c>
      <c r="CK47" s="185" t="s">
        <v>2871</v>
      </c>
      <c r="CL47" s="185" t="s">
        <v>2871</v>
      </c>
      <c r="CM47" s="185" t="s">
        <v>2984</v>
      </c>
      <c r="CN47" s="185" t="s">
        <v>2871</v>
      </c>
      <c r="CO47" s="185" t="s">
        <v>2871</v>
      </c>
      <c r="CP47" s="185" t="s">
        <v>2984</v>
      </c>
      <c r="CQ47" s="185" t="s">
        <v>2871</v>
      </c>
      <c r="CR47" s="185" t="s">
        <v>2871</v>
      </c>
      <c r="CS47" s="185" t="s">
        <v>2984</v>
      </c>
      <c r="CT47" s="185" t="s">
        <v>2871</v>
      </c>
      <c r="CU47" s="185" t="s">
        <v>2871</v>
      </c>
      <c r="CV47" s="185" t="s">
        <v>2984</v>
      </c>
      <c r="CW47" s="185" t="s">
        <v>2871</v>
      </c>
      <c r="CX47" s="185" t="s">
        <v>2871</v>
      </c>
      <c r="CY47" s="185" t="s">
        <v>2984</v>
      </c>
      <c r="CZ47" s="185" t="s">
        <v>2871</v>
      </c>
      <c r="DA47" s="185" t="s">
        <v>2871</v>
      </c>
      <c r="DB47" s="185" t="s">
        <v>2984</v>
      </c>
      <c r="DC47" s="185" t="s">
        <v>2871</v>
      </c>
      <c r="DD47" s="185" t="s">
        <v>2871</v>
      </c>
      <c r="DE47" s="185" t="s">
        <v>2984</v>
      </c>
      <c r="DF47" s="185" t="s">
        <v>2871</v>
      </c>
      <c r="DG47" s="185" t="s">
        <v>2871</v>
      </c>
      <c r="DH47" s="185" t="s">
        <v>2984</v>
      </c>
      <c r="DI47" s="185" t="s">
        <v>2871</v>
      </c>
      <c r="DJ47" s="185" t="s">
        <v>2871</v>
      </c>
      <c r="DK47" s="185" t="s">
        <v>2984</v>
      </c>
      <c r="DL47" s="185" t="s">
        <v>2871</v>
      </c>
      <c r="DM47" s="185" t="s">
        <v>2871</v>
      </c>
      <c r="DN47" s="185" t="s">
        <v>2984</v>
      </c>
      <c r="DO47" s="185" t="s">
        <v>2871</v>
      </c>
      <c r="DP47" s="185" t="s">
        <v>2871</v>
      </c>
      <c r="DQ47" s="185" t="s">
        <v>2984</v>
      </c>
      <c r="DR47" s="185" t="s">
        <v>2871</v>
      </c>
      <c r="DS47" s="185" t="s">
        <v>2871</v>
      </c>
      <c r="DT47" s="185" t="s">
        <v>2984</v>
      </c>
      <c r="DU47" s="185" t="s">
        <v>2871</v>
      </c>
      <c r="DV47" s="185" t="s">
        <v>2871</v>
      </c>
      <c r="DW47" s="185" t="s">
        <v>2984</v>
      </c>
      <c r="DX47" s="185" t="s">
        <v>2871</v>
      </c>
      <c r="DY47" s="185" t="s">
        <v>2871</v>
      </c>
      <c r="DZ47" s="185" t="s">
        <v>2984</v>
      </c>
      <c r="EA47" s="185" t="s">
        <v>2871</v>
      </c>
      <c r="EB47" s="185" t="s">
        <v>2871</v>
      </c>
      <c r="EC47" s="185" t="s">
        <v>2984</v>
      </c>
      <c r="ED47" s="185" t="s">
        <v>2871</v>
      </c>
      <c r="EE47" s="185" t="s">
        <v>2871</v>
      </c>
      <c r="EF47" s="185" t="s">
        <v>2984</v>
      </c>
      <c r="EG47" s="185" t="s">
        <v>2871</v>
      </c>
      <c r="EH47" s="185" t="s">
        <v>2871</v>
      </c>
      <c r="EI47" s="185" t="s">
        <v>2984</v>
      </c>
      <c r="EJ47" s="185" t="s">
        <v>2871</v>
      </c>
      <c r="EK47" s="185" t="s">
        <v>2871</v>
      </c>
      <c r="EL47" s="185" t="s">
        <v>2984</v>
      </c>
      <c r="EM47" s="185" t="s">
        <v>2871</v>
      </c>
      <c r="EN47" s="185" t="s">
        <v>2871</v>
      </c>
      <c r="EO47" s="185" t="s">
        <v>2984</v>
      </c>
      <c r="EP47" s="185" t="s">
        <v>2871</v>
      </c>
      <c r="EQ47" s="185" t="s">
        <v>2871</v>
      </c>
      <c r="ER47" s="185" t="s">
        <v>2984</v>
      </c>
      <c r="ES47" s="185" t="s">
        <v>2871</v>
      </c>
      <c r="ET47" s="185" t="s">
        <v>2871</v>
      </c>
    </row>
    <row r="48" spans="1:150" x14ac:dyDescent="0.25">
      <c r="A48" s="1"/>
      <c r="B48" s="184" t="s">
        <v>3160</v>
      </c>
      <c r="C48" s="184" t="s">
        <v>200</v>
      </c>
      <c r="D48" s="184" t="s">
        <v>1248</v>
      </c>
      <c r="E48" s="184" t="s">
        <v>3161</v>
      </c>
      <c r="F48" s="184" t="s">
        <v>3162</v>
      </c>
      <c r="G48" s="185" t="s">
        <v>2984</v>
      </c>
      <c r="H48" s="185" t="s">
        <v>1018</v>
      </c>
      <c r="I48" s="185" t="s">
        <v>1018</v>
      </c>
      <c r="J48" s="185" t="s">
        <v>2984</v>
      </c>
      <c r="K48" s="185" t="s">
        <v>1018</v>
      </c>
      <c r="L48" s="185" t="s">
        <v>1018</v>
      </c>
      <c r="M48" s="185" t="s">
        <v>2984</v>
      </c>
      <c r="N48" s="185" t="s">
        <v>1018</v>
      </c>
      <c r="O48" s="185" t="s">
        <v>1018</v>
      </c>
      <c r="P48" s="185" t="s">
        <v>2984</v>
      </c>
      <c r="Q48" s="185" t="s">
        <v>1018</v>
      </c>
      <c r="R48" s="185" t="s">
        <v>1018</v>
      </c>
      <c r="S48" s="185" t="s">
        <v>2984</v>
      </c>
      <c r="T48" s="185" t="s">
        <v>1018</v>
      </c>
      <c r="U48" s="185" t="s">
        <v>1018</v>
      </c>
      <c r="V48" s="185" t="s">
        <v>2984</v>
      </c>
      <c r="W48" s="185" t="s">
        <v>1018</v>
      </c>
      <c r="X48" s="185" t="s">
        <v>1018</v>
      </c>
      <c r="Y48" s="185" t="s">
        <v>2984</v>
      </c>
      <c r="Z48" s="185" t="s">
        <v>1018</v>
      </c>
      <c r="AA48" s="185" t="s">
        <v>1018</v>
      </c>
      <c r="AB48" s="185" t="s">
        <v>2984</v>
      </c>
      <c r="AC48" s="185" t="s">
        <v>1018</v>
      </c>
      <c r="AD48" s="185" t="s">
        <v>1018</v>
      </c>
      <c r="AE48" s="185" t="s">
        <v>2984</v>
      </c>
      <c r="AF48" s="185" t="s">
        <v>1018</v>
      </c>
      <c r="AG48" s="185" t="s">
        <v>1018</v>
      </c>
      <c r="AH48" s="185" t="s">
        <v>2984</v>
      </c>
      <c r="AI48" s="185" t="s">
        <v>1018</v>
      </c>
      <c r="AJ48" s="185" t="s">
        <v>1018</v>
      </c>
      <c r="AK48" s="185" t="s">
        <v>2984</v>
      </c>
      <c r="AL48" s="185" t="s">
        <v>1018</v>
      </c>
      <c r="AM48" s="185" t="s">
        <v>1018</v>
      </c>
      <c r="AN48" s="185" t="s">
        <v>2984</v>
      </c>
      <c r="AO48" s="185" t="s">
        <v>1018</v>
      </c>
      <c r="AP48" s="185" t="s">
        <v>1018</v>
      </c>
      <c r="AQ48" s="185" t="s">
        <v>2984</v>
      </c>
      <c r="AR48" s="185" t="s">
        <v>1018</v>
      </c>
      <c r="AS48" s="185" t="s">
        <v>1018</v>
      </c>
      <c r="AT48" s="185" t="s">
        <v>2984</v>
      </c>
      <c r="AU48" s="185" t="s">
        <v>1018</v>
      </c>
      <c r="AV48" s="185" t="s">
        <v>1018</v>
      </c>
      <c r="AW48" s="185" t="s">
        <v>2984</v>
      </c>
      <c r="AX48" s="185" t="s">
        <v>1018</v>
      </c>
      <c r="AY48" s="185" t="s">
        <v>1018</v>
      </c>
      <c r="AZ48" s="185" t="s">
        <v>2984</v>
      </c>
      <c r="BA48" s="185" t="s">
        <v>1018</v>
      </c>
      <c r="BB48" s="185" t="s">
        <v>1018</v>
      </c>
      <c r="BC48" s="185" t="s">
        <v>2984</v>
      </c>
      <c r="BD48" s="185" t="s">
        <v>1018</v>
      </c>
      <c r="BE48" s="185" t="s">
        <v>1018</v>
      </c>
      <c r="BF48" s="185" t="s">
        <v>2984</v>
      </c>
      <c r="BG48" s="185" t="s">
        <v>1018</v>
      </c>
      <c r="BH48" s="185" t="s">
        <v>1018</v>
      </c>
      <c r="BI48" s="185" t="s">
        <v>2984</v>
      </c>
      <c r="BJ48" s="185" t="s">
        <v>1018</v>
      </c>
      <c r="BK48" s="185" t="s">
        <v>1018</v>
      </c>
      <c r="BL48" s="185" t="s">
        <v>2984</v>
      </c>
      <c r="BM48" s="185" t="s">
        <v>1018</v>
      </c>
      <c r="BN48" s="185" t="s">
        <v>1018</v>
      </c>
      <c r="BO48" s="185" t="s">
        <v>2984</v>
      </c>
      <c r="BP48" s="185" t="s">
        <v>1018</v>
      </c>
      <c r="BQ48" s="185" t="s">
        <v>1018</v>
      </c>
      <c r="BR48" s="185" t="s">
        <v>2984</v>
      </c>
      <c r="BS48" s="185" t="s">
        <v>1018</v>
      </c>
      <c r="BT48" s="185" t="s">
        <v>1018</v>
      </c>
      <c r="BU48" s="185" t="s">
        <v>2984</v>
      </c>
      <c r="BV48" s="185" t="s">
        <v>1018</v>
      </c>
      <c r="BW48" s="185" t="s">
        <v>1018</v>
      </c>
      <c r="BX48" s="185" t="s">
        <v>2984</v>
      </c>
      <c r="BY48" s="185" t="s">
        <v>1018</v>
      </c>
      <c r="BZ48" s="185" t="s">
        <v>1018</v>
      </c>
      <c r="CA48" s="185" t="s">
        <v>2984</v>
      </c>
      <c r="CB48" s="185" t="s">
        <v>1018</v>
      </c>
      <c r="CC48" s="185" t="s">
        <v>1018</v>
      </c>
      <c r="CD48" s="185" t="s">
        <v>2984</v>
      </c>
      <c r="CE48" s="185" t="s">
        <v>1018</v>
      </c>
      <c r="CF48" s="185" t="s">
        <v>1018</v>
      </c>
      <c r="CG48" s="185" t="s">
        <v>2984</v>
      </c>
      <c r="CH48" s="185" t="s">
        <v>1018</v>
      </c>
      <c r="CI48" s="185" t="s">
        <v>1018</v>
      </c>
      <c r="CJ48" s="185" t="s">
        <v>2984</v>
      </c>
      <c r="CK48" s="185" t="s">
        <v>1018</v>
      </c>
      <c r="CL48" s="185" t="s">
        <v>1018</v>
      </c>
      <c r="CM48" s="185" t="s">
        <v>2984</v>
      </c>
      <c r="CN48" s="185" t="s">
        <v>1018</v>
      </c>
      <c r="CO48" s="185" t="s">
        <v>1018</v>
      </c>
      <c r="CP48" s="185" t="s">
        <v>2984</v>
      </c>
      <c r="CQ48" s="185" t="s">
        <v>1018</v>
      </c>
      <c r="CR48" s="185" t="s">
        <v>1018</v>
      </c>
      <c r="CS48" s="185" t="s">
        <v>2984</v>
      </c>
      <c r="CT48" s="185" t="s">
        <v>1018</v>
      </c>
      <c r="CU48" s="185" t="s">
        <v>1018</v>
      </c>
      <c r="CV48" s="185" t="s">
        <v>2984</v>
      </c>
      <c r="CW48" s="185" t="s">
        <v>1018</v>
      </c>
      <c r="CX48" s="185" t="s">
        <v>1018</v>
      </c>
      <c r="CY48" s="185" t="s">
        <v>2984</v>
      </c>
      <c r="CZ48" s="185" t="s">
        <v>1018</v>
      </c>
      <c r="DA48" s="185" t="s">
        <v>1018</v>
      </c>
      <c r="DB48" s="185" t="s">
        <v>2984</v>
      </c>
      <c r="DC48" s="185" t="s">
        <v>1018</v>
      </c>
      <c r="DD48" s="185" t="s">
        <v>1018</v>
      </c>
      <c r="DE48" s="185" t="s">
        <v>2984</v>
      </c>
      <c r="DF48" s="185" t="s">
        <v>1018</v>
      </c>
      <c r="DG48" s="185" t="s">
        <v>1018</v>
      </c>
      <c r="DH48" s="185" t="s">
        <v>2984</v>
      </c>
      <c r="DI48" s="185" t="s">
        <v>1018</v>
      </c>
      <c r="DJ48" s="185" t="s">
        <v>1018</v>
      </c>
      <c r="DK48" s="185" t="s">
        <v>2984</v>
      </c>
      <c r="DL48" s="185" t="s">
        <v>1018</v>
      </c>
      <c r="DM48" s="185" t="s">
        <v>1018</v>
      </c>
      <c r="DN48" s="185" t="s">
        <v>2984</v>
      </c>
      <c r="DO48" s="185" t="s">
        <v>1018</v>
      </c>
      <c r="DP48" s="185" t="s">
        <v>1018</v>
      </c>
      <c r="DQ48" s="185" t="s">
        <v>2984</v>
      </c>
      <c r="DR48" s="185" t="s">
        <v>1018</v>
      </c>
      <c r="DS48" s="185" t="s">
        <v>1018</v>
      </c>
      <c r="DT48" s="185" t="s">
        <v>2984</v>
      </c>
      <c r="DU48" s="185" t="s">
        <v>1018</v>
      </c>
      <c r="DV48" s="185" t="s">
        <v>1018</v>
      </c>
      <c r="DW48" s="185" t="s">
        <v>2984</v>
      </c>
      <c r="DX48" s="185" t="s">
        <v>1018</v>
      </c>
      <c r="DY48" s="185" t="s">
        <v>1018</v>
      </c>
      <c r="DZ48" s="185" t="s">
        <v>2984</v>
      </c>
      <c r="EA48" s="185" t="s">
        <v>1018</v>
      </c>
      <c r="EB48" s="185" t="s">
        <v>1018</v>
      </c>
      <c r="EC48" s="185" t="s">
        <v>2984</v>
      </c>
      <c r="ED48" s="185" t="s">
        <v>1018</v>
      </c>
      <c r="EE48" s="185" t="s">
        <v>1018</v>
      </c>
      <c r="EF48" s="185" t="s">
        <v>2984</v>
      </c>
      <c r="EG48" s="185" t="s">
        <v>1018</v>
      </c>
      <c r="EH48" s="185" t="s">
        <v>1018</v>
      </c>
      <c r="EI48" s="185" t="s">
        <v>2984</v>
      </c>
      <c r="EJ48" s="185" t="s">
        <v>1018</v>
      </c>
      <c r="EK48" s="185" t="s">
        <v>1018</v>
      </c>
      <c r="EL48" s="185" t="s">
        <v>2984</v>
      </c>
      <c r="EM48" s="185" t="s">
        <v>1018</v>
      </c>
      <c r="EN48" s="185" t="s">
        <v>1018</v>
      </c>
      <c r="EO48" s="185" t="s">
        <v>2984</v>
      </c>
      <c r="EP48" s="185" t="s">
        <v>1018</v>
      </c>
      <c r="EQ48" s="185" t="s">
        <v>1018</v>
      </c>
      <c r="ER48" s="185" t="s">
        <v>2984</v>
      </c>
      <c r="ES48" s="185" t="s">
        <v>1018</v>
      </c>
      <c r="ET48" s="185" t="s">
        <v>1018</v>
      </c>
    </row>
    <row r="49" spans="1:150" x14ac:dyDescent="0.25">
      <c r="A49" s="1"/>
      <c r="B49" s="183" t="s">
        <v>3163</v>
      </c>
      <c r="C49" s="183" t="s">
        <v>178</v>
      </c>
      <c r="D49" s="183" t="s">
        <v>1069</v>
      </c>
      <c r="E49" s="183" t="s">
        <v>3164</v>
      </c>
      <c r="F49" s="183" t="s">
        <v>3165</v>
      </c>
      <c r="G49" s="183" t="s">
        <v>2984</v>
      </c>
      <c r="H49" s="183" t="s">
        <v>3166</v>
      </c>
      <c r="I49" s="183" t="s">
        <v>3167</v>
      </c>
      <c r="J49" s="183" t="s">
        <v>2984</v>
      </c>
      <c r="K49" s="183" t="s">
        <v>3168</v>
      </c>
      <c r="L49" s="183" t="s">
        <v>3169</v>
      </c>
      <c r="M49" s="183" t="s">
        <v>2984</v>
      </c>
      <c r="N49" s="183" t="s">
        <v>3166</v>
      </c>
      <c r="O49" s="183" t="s">
        <v>3054</v>
      </c>
      <c r="P49" s="183" t="s">
        <v>2984</v>
      </c>
      <c r="Q49" s="183" t="s">
        <v>3168</v>
      </c>
      <c r="R49" s="183" t="s">
        <v>2871</v>
      </c>
      <c r="S49" s="183" t="s">
        <v>2984</v>
      </c>
      <c r="T49" s="183" t="s">
        <v>3166</v>
      </c>
      <c r="U49" s="183" t="s">
        <v>3054</v>
      </c>
      <c r="V49" s="183" t="s">
        <v>2984</v>
      </c>
      <c r="W49" s="183" t="s">
        <v>3168</v>
      </c>
      <c r="X49" s="183" t="s">
        <v>3170</v>
      </c>
      <c r="Y49" s="183" t="s">
        <v>2984</v>
      </c>
      <c r="Z49" s="183" t="s">
        <v>3168</v>
      </c>
      <c r="AA49" s="183" t="s">
        <v>3171</v>
      </c>
      <c r="AB49" s="183" t="s">
        <v>2984</v>
      </c>
      <c r="AC49" s="183" t="s">
        <v>3168</v>
      </c>
      <c r="AD49" s="183" t="s">
        <v>3172</v>
      </c>
      <c r="AE49" s="183" t="s">
        <v>2984</v>
      </c>
      <c r="AF49" s="183" t="s">
        <v>3168</v>
      </c>
      <c r="AG49" s="183" t="s">
        <v>3173</v>
      </c>
      <c r="AH49" s="183" t="s">
        <v>2984</v>
      </c>
      <c r="AI49" s="183" t="s">
        <v>3168</v>
      </c>
      <c r="AJ49" s="183" t="s">
        <v>3173</v>
      </c>
      <c r="AK49" s="183" t="s">
        <v>2984</v>
      </c>
      <c r="AL49" s="183" t="s">
        <v>3168</v>
      </c>
      <c r="AM49" s="183" t="s">
        <v>3174</v>
      </c>
      <c r="AN49" s="183" t="s">
        <v>2984</v>
      </c>
      <c r="AO49" s="183" t="s">
        <v>3168</v>
      </c>
      <c r="AP49" s="183" t="s">
        <v>3172</v>
      </c>
      <c r="AQ49" s="183" t="s">
        <v>2984</v>
      </c>
      <c r="AR49" s="183" t="s">
        <v>3168</v>
      </c>
      <c r="AS49" s="183" t="s">
        <v>3175</v>
      </c>
      <c r="AT49" s="183" t="s">
        <v>2984</v>
      </c>
      <c r="AU49" s="183" t="s">
        <v>3168</v>
      </c>
      <c r="AV49" s="183" t="s">
        <v>3176</v>
      </c>
      <c r="AW49" s="183" t="s">
        <v>2984</v>
      </c>
      <c r="AX49" s="183" t="s">
        <v>3168</v>
      </c>
      <c r="AY49" s="183" t="s">
        <v>3176</v>
      </c>
      <c r="AZ49" s="183" t="s">
        <v>2984</v>
      </c>
      <c r="BA49" s="183" t="s">
        <v>3168</v>
      </c>
      <c r="BB49" s="183" t="s">
        <v>3176</v>
      </c>
      <c r="BC49" s="183" t="s">
        <v>2984</v>
      </c>
      <c r="BD49" s="183" t="s">
        <v>3168</v>
      </c>
      <c r="BE49" s="183" t="s">
        <v>3176</v>
      </c>
      <c r="BF49" s="183" t="s">
        <v>2984</v>
      </c>
      <c r="BG49" s="183" t="s">
        <v>3168</v>
      </c>
      <c r="BH49" s="183" t="s">
        <v>3176</v>
      </c>
      <c r="BI49" s="183" t="s">
        <v>2984</v>
      </c>
      <c r="BJ49" s="183" t="s">
        <v>3168</v>
      </c>
      <c r="BK49" s="183" t="s">
        <v>3177</v>
      </c>
      <c r="BL49" s="183" t="s">
        <v>2984</v>
      </c>
      <c r="BM49" s="183" t="s">
        <v>3168</v>
      </c>
      <c r="BN49" s="183" t="s">
        <v>3178</v>
      </c>
      <c r="BO49" s="183" t="s">
        <v>2984</v>
      </c>
      <c r="BP49" s="183" t="s">
        <v>3168</v>
      </c>
      <c r="BQ49" s="183" t="s">
        <v>3178</v>
      </c>
      <c r="BR49" s="183" t="s">
        <v>2984</v>
      </c>
      <c r="BS49" s="183" t="s">
        <v>3168</v>
      </c>
      <c r="BT49" s="183" t="s">
        <v>3179</v>
      </c>
      <c r="BU49" s="183" t="s">
        <v>2984</v>
      </c>
      <c r="BV49" s="183" t="s">
        <v>3168</v>
      </c>
      <c r="BW49" s="183" t="s">
        <v>3180</v>
      </c>
      <c r="BX49" s="183" t="s">
        <v>2984</v>
      </c>
      <c r="BY49" s="183" t="s">
        <v>3168</v>
      </c>
      <c r="BZ49" s="183" t="s">
        <v>3180</v>
      </c>
      <c r="CA49" s="183" t="s">
        <v>2984</v>
      </c>
      <c r="CB49" s="183" t="s">
        <v>3168</v>
      </c>
      <c r="CC49" s="183" t="s">
        <v>3181</v>
      </c>
      <c r="CD49" s="183" t="s">
        <v>2984</v>
      </c>
      <c r="CE49" s="183" t="s">
        <v>3168</v>
      </c>
      <c r="CF49" s="183" t="s">
        <v>3181</v>
      </c>
      <c r="CG49" s="183" t="s">
        <v>2984</v>
      </c>
      <c r="CH49" s="183" t="s">
        <v>3168</v>
      </c>
      <c r="CI49" s="183" t="s">
        <v>3181</v>
      </c>
      <c r="CJ49" s="183" t="s">
        <v>2984</v>
      </c>
      <c r="CK49" s="183" t="s">
        <v>3168</v>
      </c>
      <c r="CL49" s="183" t="s">
        <v>3182</v>
      </c>
      <c r="CM49" s="183" t="s">
        <v>2984</v>
      </c>
      <c r="CN49" s="183" t="s">
        <v>3168</v>
      </c>
      <c r="CO49" s="183" t="s">
        <v>3182</v>
      </c>
      <c r="CP49" s="183" t="s">
        <v>2984</v>
      </c>
      <c r="CQ49" s="183" t="s">
        <v>3168</v>
      </c>
      <c r="CR49" s="183" t="s">
        <v>3182</v>
      </c>
      <c r="CS49" s="183" t="s">
        <v>2984</v>
      </c>
      <c r="CT49" s="183" t="s">
        <v>3168</v>
      </c>
      <c r="CU49" s="183" t="s">
        <v>3183</v>
      </c>
      <c r="CV49" s="183" t="s">
        <v>2984</v>
      </c>
      <c r="CW49" s="183" t="s">
        <v>3168</v>
      </c>
      <c r="CX49" s="183" t="s">
        <v>3183</v>
      </c>
      <c r="CY49" s="183" t="s">
        <v>2984</v>
      </c>
      <c r="CZ49" s="183" t="s">
        <v>3168</v>
      </c>
      <c r="DA49" s="183" t="s">
        <v>3180</v>
      </c>
      <c r="DB49" s="183" t="s">
        <v>2984</v>
      </c>
      <c r="DC49" s="183" t="s">
        <v>3168</v>
      </c>
      <c r="DD49" s="183" t="s">
        <v>3184</v>
      </c>
      <c r="DE49" s="183" t="s">
        <v>2984</v>
      </c>
      <c r="DF49" s="183" t="s">
        <v>3168</v>
      </c>
      <c r="DG49" s="183" t="s">
        <v>3180</v>
      </c>
      <c r="DH49" s="183" t="s">
        <v>2984</v>
      </c>
      <c r="DI49" s="183" t="s">
        <v>3168</v>
      </c>
      <c r="DJ49" s="183" t="s">
        <v>3185</v>
      </c>
      <c r="DK49" s="183" t="s">
        <v>2984</v>
      </c>
      <c r="DL49" s="183" t="s">
        <v>3168</v>
      </c>
      <c r="DM49" s="183" t="s">
        <v>2871</v>
      </c>
      <c r="DN49" s="183" t="s">
        <v>2984</v>
      </c>
      <c r="DO49" s="183" t="s">
        <v>3168</v>
      </c>
      <c r="DP49" s="183" t="s">
        <v>3186</v>
      </c>
      <c r="DQ49" s="183" t="s">
        <v>2984</v>
      </c>
      <c r="DR49" s="183" t="s">
        <v>3168</v>
      </c>
      <c r="DS49" s="183" t="s">
        <v>3187</v>
      </c>
      <c r="DT49" s="183" t="s">
        <v>2984</v>
      </c>
      <c r="DU49" s="183" t="s">
        <v>3168</v>
      </c>
      <c r="DV49" s="183" t="s">
        <v>3188</v>
      </c>
      <c r="DW49" s="183" t="s">
        <v>2984</v>
      </c>
      <c r="DX49" s="183" t="s">
        <v>3168</v>
      </c>
      <c r="DY49" s="183" t="s">
        <v>3188</v>
      </c>
      <c r="DZ49" s="183" t="s">
        <v>2984</v>
      </c>
      <c r="EA49" s="183" t="s">
        <v>3168</v>
      </c>
      <c r="EB49" s="183" t="s">
        <v>3188</v>
      </c>
      <c r="EC49" s="183" t="s">
        <v>2984</v>
      </c>
      <c r="ED49" s="183" t="s">
        <v>3168</v>
      </c>
      <c r="EE49" s="183" t="s">
        <v>3187</v>
      </c>
      <c r="EF49" s="183" t="s">
        <v>2984</v>
      </c>
      <c r="EG49" s="183" t="s">
        <v>3168</v>
      </c>
      <c r="EH49" s="183" t="s">
        <v>3189</v>
      </c>
      <c r="EI49" s="183" t="s">
        <v>2984</v>
      </c>
      <c r="EJ49" s="183" t="s">
        <v>3168</v>
      </c>
      <c r="EK49" s="183" t="s">
        <v>3190</v>
      </c>
      <c r="EL49" s="183" t="s">
        <v>2984</v>
      </c>
      <c r="EM49" s="183" t="s">
        <v>3168</v>
      </c>
      <c r="EN49" s="183" t="s">
        <v>3191</v>
      </c>
      <c r="EO49" s="183" t="s">
        <v>2984</v>
      </c>
      <c r="EP49" s="183" t="s">
        <v>3168</v>
      </c>
      <c r="EQ49" s="183" t="s">
        <v>2871</v>
      </c>
      <c r="ER49" s="183" t="s">
        <v>2984</v>
      </c>
      <c r="ES49" s="183" t="s">
        <v>3168</v>
      </c>
      <c r="ET49" s="183" t="s">
        <v>3192</v>
      </c>
    </row>
    <row r="50" spans="1:150" x14ac:dyDescent="0.25">
      <c r="A50" s="1"/>
      <c r="B50" s="184" t="s">
        <v>3193</v>
      </c>
      <c r="C50" s="184" t="s">
        <v>178</v>
      </c>
      <c r="D50" s="184" t="s">
        <v>1069</v>
      </c>
      <c r="E50" s="184" t="s">
        <v>3194</v>
      </c>
      <c r="F50" s="184" t="s">
        <v>3195</v>
      </c>
      <c r="G50" s="185" t="s">
        <v>2984</v>
      </c>
      <c r="H50" s="185" t="s">
        <v>3196</v>
      </c>
      <c r="I50" s="185" t="s">
        <v>2871</v>
      </c>
      <c r="J50" s="185" t="s">
        <v>2984</v>
      </c>
      <c r="K50" s="185" t="s">
        <v>3197</v>
      </c>
      <c r="L50" s="185" t="s">
        <v>3198</v>
      </c>
      <c r="M50" s="185" t="s">
        <v>2984</v>
      </c>
      <c r="N50" s="185" t="s">
        <v>2871</v>
      </c>
      <c r="O50" s="185" t="s">
        <v>2871</v>
      </c>
      <c r="P50" s="185" t="s">
        <v>2984</v>
      </c>
      <c r="Q50" s="185" t="s">
        <v>2871</v>
      </c>
      <c r="R50" s="185" t="s">
        <v>2871</v>
      </c>
      <c r="S50" s="185" t="s">
        <v>2984</v>
      </c>
      <c r="T50" s="185" t="s">
        <v>2871</v>
      </c>
      <c r="U50" s="185" t="s">
        <v>2871</v>
      </c>
      <c r="V50" s="185" t="s">
        <v>2984</v>
      </c>
      <c r="W50" s="185" t="s">
        <v>3199</v>
      </c>
      <c r="X50" s="185" t="s">
        <v>2871</v>
      </c>
      <c r="Y50" s="185" t="s">
        <v>2984</v>
      </c>
      <c r="Z50" s="185" t="s">
        <v>3200</v>
      </c>
      <c r="AA50" s="185" t="s">
        <v>2871</v>
      </c>
      <c r="AB50" s="185" t="s">
        <v>2984</v>
      </c>
      <c r="AC50" s="185" t="s">
        <v>2871</v>
      </c>
      <c r="AD50" s="185" t="s">
        <v>3201</v>
      </c>
      <c r="AE50" s="185" t="s">
        <v>2984</v>
      </c>
      <c r="AF50" s="185" t="s">
        <v>3202</v>
      </c>
      <c r="AG50" s="185" t="s">
        <v>2871</v>
      </c>
      <c r="AH50" s="185" t="s">
        <v>2984</v>
      </c>
      <c r="AI50" s="185" t="s">
        <v>2871</v>
      </c>
      <c r="AJ50" s="185" t="s">
        <v>3203</v>
      </c>
      <c r="AK50" s="185" t="s">
        <v>2984</v>
      </c>
      <c r="AL50" s="185" t="s">
        <v>3204</v>
      </c>
      <c r="AM50" s="185" t="s">
        <v>3174</v>
      </c>
      <c r="AN50" s="185" t="s">
        <v>2984</v>
      </c>
      <c r="AO50" s="185" t="s">
        <v>3205</v>
      </c>
      <c r="AP50" s="185" t="s">
        <v>3206</v>
      </c>
      <c r="AQ50" s="185" t="s">
        <v>2984</v>
      </c>
      <c r="AR50" s="185" t="s">
        <v>3207</v>
      </c>
      <c r="AS50" s="185" t="s">
        <v>3208</v>
      </c>
      <c r="AT50" s="185" t="s">
        <v>2984</v>
      </c>
      <c r="AU50" s="185" t="s">
        <v>3202</v>
      </c>
      <c r="AV50" s="185" t="s">
        <v>2871</v>
      </c>
      <c r="AW50" s="185" t="s">
        <v>2984</v>
      </c>
      <c r="AX50" s="185" t="s">
        <v>3202</v>
      </c>
      <c r="AY50" s="185" t="s">
        <v>2871</v>
      </c>
      <c r="AZ50" s="185" t="s">
        <v>2984</v>
      </c>
      <c r="BA50" s="185" t="s">
        <v>3202</v>
      </c>
      <c r="BB50" s="185" t="s">
        <v>2871</v>
      </c>
      <c r="BC50" s="185" t="s">
        <v>2984</v>
      </c>
      <c r="BD50" s="185" t="s">
        <v>3209</v>
      </c>
      <c r="BE50" s="185" t="s">
        <v>2871</v>
      </c>
      <c r="BF50" s="185" t="s">
        <v>2984</v>
      </c>
      <c r="BG50" s="185" t="s">
        <v>3202</v>
      </c>
      <c r="BH50" s="185" t="s">
        <v>2871</v>
      </c>
      <c r="BI50" s="185" t="s">
        <v>2984</v>
      </c>
      <c r="BJ50" s="185" t="s">
        <v>3210</v>
      </c>
      <c r="BK50" s="185" t="s">
        <v>2871</v>
      </c>
      <c r="BL50" s="185" t="s">
        <v>2984</v>
      </c>
      <c r="BM50" s="185" t="s">
        <v>3202</v>
      </c>
      <c r="BN50" s="185" t="s">
        <v>2871</v>
      </c>
      <c r="BO50" s="185" t="s">
        <v>2984</v>
      </c>
      <c r="BP50" s="185" t="s">
        <v>3202</v>
      </c>
      <c r="BQ50" s="185" t="s">
        <v>2871</v>
      </c>
      <c r="BR50" s="185" t="s">
        <v>2984</v>
      </c>
      <c r="BS50" s="185" t="s">
        <v>3211</v>
      </c>
      <c r="BT50" s="185" t="s">
        <v>3212</v>
      </c>
      <c r="BU50" s="185" t="s">
        <v>2984</v>
      </c>
      <c r="BV50" s="185" t="s">
        <v>3202</v>
      </c>
      <c r="BW50" s="185" t="s">
        <v>2871</v>
      </c>
      <c r="BX50" s="185" t="s">
        <v>2984</v>
      </c>
      <c r="BY50" s="185" t="s">
        <v>3202</v>
      </c>
      <c r="BZ50" s="185" t="s">
        <v>2871</v>
      </c>
      <c r="CA50" s="185" t="s">
        <v>2984</v>
      </c>
      <c r="CB50" s="185" t="s">
        <v>3202</v>
      </c>
      <c r="CC50" s="185" t="s">
        <v>2871</v>
      </c>
      <c r="CD50" s="185" t="s">
        <v>2984</v>
      </c>
      <c r="CE50" s="185" t="s">
        <v>3202</v>
      </c>
      <c r="CF50" s="185" t="s">
        <v>2871</v>
      </c>
      <c r="CG50" s="185" t="s">
        <v>2984</v>
      </c>
      <c r="CH50" s="185" t="s">
        <v>3202</v>
      </c>
      <c r="CI50" s="185" t="s">
        <v>2871</v>
      </c>
      <c r="CJ50" s="185" t="s">
        <v>2984</v>
      </c>
      <c r="CK50" s="185" t="s">
        <v>3213</v>
      </c>
      <c r="CL50" s="185" t="s">
        <v>2871</v>
      </c>
      <c r="CM50" s="185" t="s">
        <v>2984</v>
      </c>
      <c r="CN50" s="185" t="s">
        <v>3213</v>
      </c>
      <c r="CO50" s="185" t="s">
        <v>2871</v>
      </c>
      <c r="CP50" s="185" t="s">
        <v>2984</v>
      </c>
      <c r="CQ50" s="185" t="s">
        <v>3213</v>
      </c>
      <c r="CR50" s="185" t="s">
        <v>2871</v>
      </c>
      <c r="CS50" s="185" t="s">
        <v>2984</v>
      </c>
      <c r="CT50" s="185" t="s">
        <v>3202</v>
      </c>
      <c r="CU50" s="185" t="s">
        <v>2871</v>
      </c>
      <c r="CV50" s="185" t="s">
        <v>2984</v>
      </c>
      <c r="CW50" s="185" t="s">
        <v>3202</v>
      </c>
      <c r="CX50" s="185" t="s">
        <v>2871</v>
      </c>
      <c r="CY50" s="185" t="s">
        <v>2984</v>
      </c>
      <c r="CZ50" s="185" t="s">
        <v>3202</v>
      </c>
      <c r="DA50" s="185" t="s">
        <v>2871</v>
      </c>
      <c r="DB50" s="185" t="s">
        <v>2984</v>
      </c>
      <c r="DC50" s="185" t="s">
        <v>3214</v>
      </c>
      <c r="DD50" s="185" t="s">
        <v>3215</v>
      </c>
      <c r="DE50" s="185" t="s">
        <v>2984</v>
      </c>
      <c r="DF50" s="185" t="s">
        <v>3202</v>
      </c>
      <c r="DG50" s="185" t="s">
        <v>2871</v>
      </c>
      <c r="DH50" s="185" t="s">
        <v>2984</v>
      </c>
      <c r="DI50" s="185" t="s">
        <v>3202</v>
      </c>
      <c r="DJ50" s="185" t="s">
        <v>2871</v>
      </c>
      <c r="DK50" s="185" t="s">
        <v>2984</v>
      </c>
      <c r="DL50" s="185" t="s">
        <v>2871</v>
      </c>
      <c r="DM50" s="185" t="s">
        <v>2871</v>
      </c>
      <c r="DN50" s="185" t="s">
        <v>2984</v>
      </c>
      <c r="DO50" s="185" t="s">
        <v>3202</v>
      </c>
      <c r="DP50" s="185" t="s">
        <v>2871</v>
      </c>
      <c r="DQ50" s="185" t="s">
        <v>2984</v>
      </c>
      <c r="DR50" s="185" t="s">
        <v>3202</v>
      </c>
      <c r="DS50" s="185" t="s">
        <v>2871</v>
      </c>
      <c r="DT50" s="185" t="s">
        <v>2984</v>
      </c>
      <c r="DU50" s="185" t="s">
        <v>3202</v>
      </c>
      <c r="DV50" s="185" t="s">
        <v>2871</v>
      </c>
      <c r="DW50" s="185" t="s">
        <v>2984</v>
      </c>
      <c r="DX50" s="185" t="s">
        <v>3202</v>
      </c>
      <c r="DY50" s="185" t="s">
        <v>2871</v>
      </c>
      <c r="DZ50" s="185" t="s">
        <v>2984</v>
      </c>
      <c r="EA50" s="185" t="s">
        <v>3202</v>
      </c>
      <c r="EB50" s="185" t="s">
        <v>2871</v>
      </c>
      <c r="EC50" s="185" t="s">
        <v>2984</v>
      </c>
      <c r="ED50" s="185" t="s">
        <v>3202</v>
      </c>
      <c r="EE50" s="185" t="s">
        <v>2871</v>
      </c>
      <c r="EF50" s="185" t="s">
        <v>2984</v>
      </c>
      <c r="EG50" s="185" t="s">
        <v>3202</v>
      </c>
      <c r="EH50" s="185" t="s">
        <v>2871</v>
      </c>
      <c r="EI50" s="185" t="s">
        <v>2984</v>
      </c>
      <c r="EJ50" s="185" t="s">
        <v>3202</v>
      </c>
      <c r="EK50" s="185" t="s">
        <v>2871</v>
      </c>
      <c r="EL50" s="185" t="s">
        <v>2984</v>
      </c>
      <c r="EM50" s="185" t="s">
        <v>3216</v>
      </c>
      <c r="EN50" s="185" t="s">
        <v>3191</v>
      </c>
      <c r="EO50" s="185" t="s">
        <v>2984</v>
      </c>
      <c r="EP50" s="185" t="s">
        <v>2871</v>
      </c>
      <c r="EQ50" s="185" t="s">
        <v>2871</v>
      </c>
      <c r="ER50" s="185" t="s">
        <v>2984</v>
      </c>
      <c r="ES50" s="185" t="s">
        <v>3202</v>
      </c>
      <c r="ET50" s="185" t="s">
        <v>2871</v>
      </c>
    </row>
    <row r="51" spans="1:150" x14ac:dyDescent="0.25">
      <c r="A51" s="1"/>
      <c r="B51" s="184" t="s">
        <v>3217</v>
      </c>
      <c r="C51" s="184" t="s">
        <v>178</v>
      </c>
      <c r="D51" s="184" t="s">
        <v>1069</v>
      </c>
      <c r="E51" s="184" t="s">
        <v>3218</v>
      </c>
      <c r="F51" s="184" t="s">
        <v>3219</v>
      </c>
      <c r="G51" s="185" t="s">
        <v>2984</v>
      </c>
      <c r="H51" s="185" t="s">
        <v>2871</v>
      </c>
      <c r="I51" s="185" t="s">
        <v>3220</v>
      </c>
      <c r="J51" s="185" t="s">
        <v>2984</v>
      </c>
      <c r="K51" s="185" t="s">
        <v>2871</v>
      </c>
      <c r="L51" s="185" t="s">
        <v>2871</v>
      </c>
      <c r="M51" s="185" t="s">
        <v>2984</v>
      </c>
      <c r="N51" s="185" t="s">
        <v>2871</v>
      </c>
      <c r="O51" s="185" t="s">
        <v>2871</v>
      </c>
      <c r="P51" s="185" t="s">
        <v>2984</v>
      </c>
      <c r="Q51" s="185" t="s">
        <v>2871</v>
      </c>
      <c r="R51" s="185" t="s">
        <v>2871</v>
      </c>
      <c r="S51" s="185" t="s">
        <v>2984</v>
      </c>
      <c r="T51" s="185" t="s">
        <v>2871</v>
      </c>
      <c r="U51" s="185" t="s">
        <v>2871</v>
      </c>
      <c r="V51" s="185" t="s">
        <v>2984</v>
      </c>
      <c r="W51" s="185" t="s">
        <v>2871</v>
      </c>
      <c r="X51" s="185" t="s">
        <v>2871</v>
      </c>
      <c r="Y51" s="185" t="s">
        <v>2984</v>
      </c>
      <c r="Z51" s="185" t="s">
        <v>2871</v>
      </c>
      <c r="AA51" s="185" t="s">
        <v>2871</v>
      </c>
      <c r="AB51" s="185" t="s">
        <v>2984</v>
      </c>
      <c r="AC51" s="185" t="s">
        <v>3221</v>
      </c>
      <c r="AD51" s="185" t="s">
        <v>3222</v>
      </c>
      <c r="AE51" s="185" t="s">
        <v>2984</v>
      </c>
      <c r="AF51" s="185" t="s">
        <v>2871</v>
      </c>
      <c r="AG51" s="185" t="s">
        <v>3223</v>
      </c>
      <c r="AH51" s="185" t="s">
        <v>2984</v>
      </c>
      <c r="AI51" s="185" t="s">
        <v>3224</v>
      </c>
      <c r="AJ51" s="185" t="s">
        <v>2871</v>
      </c>
      <c r="AK51" s="185" t="s">
        <v>2984</v>
      </c>
      <c r="AL51" s="185" t="s">
        <v>2871</v>
      </c>
      <c r="AM51" s="185" t="s">
        <v>2871</v>
      </c>
      <c r="AN51" s="185" t="s">
        <v>2984</v>
      </c>
      <c r="AO51" s="185" t="s">
        <v>3225</v>
      </c>
      <c r="AP51" s="185" t="s">
        <v>3226</v>
      </c>
      <c r="AQ51" s="185" t="s">
        <v>2984</v>
      </c>
      <c r="AR51" s="185" t="s">
        <v>3227</v>
      </c>
      <c r="AS51" s="185" t="s">
        <v>2871</v>
      </c>
      <c r="AT51" s="185" t="s">
        <v>2984</v>
      </c>
      <c r="AU51" s="185" t="s">
        <v>2871</v>
      </c>
      <c r="AV51" s="185" t="s">
        <v>3228</v>
      </c>
      <c r="AW51" s="185" t="s">
        <v>2984</v>
      </c>
      <c r="AX51" s="185" t="s">
        <v>2871</v>
      </c>
      <c r="AY51" s="185" t="s">
        <v>3228</v>
      </c>
      <c r="AZ51" s="185" t="s">
        <v>2984</v>
      </c>
      <c r="BA51" s="185" t="s">
        <v>2871</v>
      </c>
      <c r="BB51" s="185" t="s">
        <v>3229</v>
      </c>
      <c r="BC51" s="185" t="s">
        <v>2984</v>
      </c>
      <c r="BD51" s="185" t="s">
        <v>3230</v>
      </c>
      <c r="BE51" s="185" t="s">
        <v>3231</v>
      </c>
      <c r="BF51" s="185" t="s">
        <v>2984</v>
      </c>
      <c r="BG51" s="185" t="s">
        <v>2871</v>
      </c>
      <c r="BH51" s="185" t="s">
        <v>3232</v>
      </c>
      <c r="BI51" s="185" t="s">
        <v>2984</v>
      </c>
      <c r="BJ51" s="185" t="s">
        <v>2871</v>
      </c>
      <c r="BK51" s="185" t="s">
        <v>3233</v>
      </c>
      <c r="BL51" s="185" t="s">
        <v>2984</v>
      </c>
      <c r="BM51" s="185" t="s">
        <v>2871</v>
      </c>
      <c r="BN51" s="185" t="s">
        <v>3234</v>
      </c>
      <c r="BO51" s="185" t="s">
        <v>2984</v>
      </c>
      <c r="BP51" s="185" t="s">
        <v>2871</v>
      </c>
      <c r="BQ51" s="185" t="s">
        <v>3235</v>
      </c>
      <c r="BR51" s="185" t="s">
        <v>2984</v>
      </c>
      <c r="BS51" s="185" t="s">
        <v>3236</v>
      </c>
      <c r="BT51" s="185" t="s">
        <v>3237</v>
      </c>
      <c r="BU51" s="185" t="s">
        <v>2984</v>
      </c>
      <c r="BV51" s="185" t="s">
        <v>2871</v>
      </c>
      <c r="BW51" s="185" t="s">
        <v>3238</v>
      </c>
      <c r="BX51" s="185" t="s">
        <v>2984</v>
      </c>
      <c r="BY51" s="185" t="s">
        <v>2871</v>
      </c>
      <c r="BZ51" s="185" t="s">
        <v>3239</v>
      </c>
      <c r="CA51" s="185" t="s">
        <v>2984</v>
      </c>
      <c r="CB51" s="185" t="s">
        <v>2871</v>
      </c>
      <c r="CC51" s="185" t="s">
        <v>3240</v>
      </c>
      <c r="CD51" s="185" t="s">
        <v>2984</v>
      </c>
      <c r="CE51" s="185" t="s">
        <v>2871</v>
      </c>
      <c r="CF51" s="185" t="s">
        <v>3241</v>
      </c>
      <c r="CG51" s="185" t="s">
        <v>2984</v>
      </c>
      <c r="CH51" s="185" t="s">
        <v>2871</v>
      </c>
      <c r="CI51" s="185" t="s">
        <v>3241</v>
      </c>
      <c r="CJ51" s="185" t="s">
        <v>2984</v>
      </c>
      <c r="CK51" s="185" t="s">
        <v>2871</v>
      </c>
      <c r="CL51" s="185" t="s">
        <v>2871</v>
      </c>
      <c r="CM51" s="185" t="s">
        <v>2984</v>
      </c>
      <c r="CN51" s="185" t="s">
        <v>2871</v>
      </c>
      <c r="CO51" s="185" t="s">
        <v>2871</v>
      </c>
      <c r="CP51" s="185" t="s">
        <v>2984</v>
      </c>
      <c r="CQ51" s="185" t="s">
        <v>2871</v>
      </c>
      <c r="CR51" s="185" t="s">
        <v>2871</v>
      </c>
      <c r="CS51" s="185" t="s">
        <v>2984</v>
      </c>
      <c r="CT51" s="185" t="s">
        <v>2871</v>
      </c>
      <c r="CU51" s="185" t="s">
        <v>2871</v>
      </c>
      <c r="CV51" s="185" t="s">
        <v>2984</v>
      </c>
      <c r="CW51" s="185" t="s">
        <v>2871</v>
      </c>
      <c r="CX51" s="185" t="s">
        <v>2871</v>
      </c>
      <c r="CY51" s="185" t="s">
        <v>2984</v>
      </c>
      <c r="CZ51" s="185" t="s">
        <v>2871</v>
      </c>
      <c r="DA51" s="185" t="s">
        <v>2871</v>
      </c>
      <c r="DB51" s="185" t="s">
        <v>2984</v>
      </c>
      <c r="DC51" s="185" t="s">
        <v>2871</v>
      </c>
      <c r="DD51" s="185" t="s">
        <v>2871</v>
      </c>
      <c r="DE51" s="185" t="s">
        <v>2984</v>
      </c>
      <c r="DF51" s="185" t="s">
        <v>2871</v>
      </c>
      <c r="DG51" s="185" t="s">
        <v>2871</v>
      </c>
      <c r="DH51" s="185" t="s">
        <v>2984</v>
      </c>
      <c r="DI51" s="185" t="s">
        <v>2871</v>
      </c>
      <c r="DJ51" s="185" t="s">
        <v>3242</v>
      </c>
      <c r="DK51" s="185" t="s">
        <v>2984</v>
      </c>
      <c r="DL51" s="185" t="s">
        <v>2871</v>
      </c>
      <c r="DM51" s="185" t="s">
        <v>2871</v>
      </c>
      <c r="DN51" s="185" t="s">
        <v>2984</v>
      </c>
      <c r="DO51" s="185" t="s">
        <v>2871</v>
      </c>
      <c r="DP51" s="185" t="s">
        <v>2871</v>
      </c>
      <c r="DQ51" s="185" t="s">
        <v>2984</v>
      </c>
      <c r="DR51" s="185" t="s">
        <v>2871</v>
      </c>
      <c r="DS51" s="185" t="s">
        <v>2871</v>
      </c>
      <c r="DT51" s="185" t="s">
        <v>2984</v>
      </c>
      <c r="DU51" s="185" t="s">
        <v>2871</v>
      </c>
      <c r="DV51" s="185" t="s">
        <v>3243</v>
      </c>
      <c r="DW51" s="185" t="s">
        <v>2984</v>
      </c>
      <c r="DX51" s="185" t="s">
        <v>2871</v>
      </c>
      <c r="DY51" s="185" t="s">
        <v>3243</v>
      </c>
      <c r="DZ51" s="185" t="s">
        <v>2984</v>
      </c>
      <c r="EA51" s="185" t="s">
        <v>2871</v>
      </c>
      <c r="EB51" s="185" t="s">
        <v>3243</v>
      </c>
      <c r="EC51" s="185" t="s">
        <v>2984</v>
      </c>
      <c r="ED51" s="185" t="s">
        <v>2871</v>
      </c>
      <c r="EE51" s="185" t="s">
        <v>2871</v>
      </c>
      <c r="EF51" s="185" t="s">
        <v>2984</v>
      </c>
      <c r="EG51" s="185" t="s">
        <v>2871</v>
      </c>
      <c r="EH51" s="185" t="s">
        <v>2871</v>
      </c>
      <c r="EI51" s="185" t="s">
        <v>2984</v>
      </c>
      <c r="EJ51" s="185" t="s">
        <v>2871</v>
      </c>
      <c r="EK51" s="185" t="s">
        <v>2871</v>
      </c>
      <c r="EL51" s="185" t="s">
        <v>2984</v>
      </c>
      <c r="EM51" s="185" t="s">
        <v>2871</v>
      </c>
      <c r="EN51" s="185" t="s">
        <v>2871</v>
      </c>
      <c r="EO51" s="185" t="s">
        <v>2984</v>
      </c>
      <c r="EP51" s="185" t="s">
        <v>2871</v>
      </c>
      <c r="EQ51" s="185" t="s">
        <v>2871</v>
      </c>
      <c r="ER51" s="185" t="s">
        <v>2984</v>
      </c>
      <c r="ES51" s="185" t="s">
        <v>2871</v>
      </c>
      <c r="ET51" s="185" t="s">
        <v>2871</v>
      </c>
    </row>
    <row r="52" spans="1:150" x14ac:dyDescent="0.25">
      <c r="A52" s="1"/>
      <c r="B52" s="184" t="s">
        <v>3244</v>
      </c>
      <c r="C52" s="184" t="s">
        <v>178</v>
      </c>
      <c r="D52" s="184" t="s">
        <v>1069</v>
      </c>
      <c r="E52" s="184" t="s">
        <v>3245</v>
      </c>
      <c r="F52" s="184" t="s">
        <v>3246</v>
      </c>
      <c r="G52" s="185" t="s">
        <v>2984</v>
      </c>
      <c r="H52" s="185" t="s">
        <v>2871</v>
      </c>
      <c r="I52" s="185" t="s">
        <v>3247</v>
      </c>
      <c r="J52" s="185" t="s">
        <v>2984</v>
      </c>
      <c r="K52" s="185" t="s">
        <v>3248</v>
      </c>
      <c r="L52" s="185" t="s">
        <v>3249</v>
      </c>
      <c r="M52" s="185" t="s">
        <v>2984</v>
      </c>
      <c r="N52" s="185" t="s">
        <v>3196</v>
      </c>
      <c r="O52" s="185" t="s">
        <v>2871</v>
      </c>
      <c r="P52" s="185" t="s">
        <v>2984</v>
      </c>
      <c r="Q52" s="185" t="s">
        <v>3202</v>
      </c>
      <c r="R52" s="185" t="s">
        <v>2871</v>
      </c>
      <c r="S52" s="185" t="s">
        <v>2984</v>
      </c>
      <c r="T52" s="185" t="s">
        <v>3250</v>
      </c>
      <c r="U52" s="185" t="s">
        <v>3054</v>
      </c>
      <c r="V52" s="185" t="s">
        <v>2984</v>
      </c>
      <c r="W52" s="185" t="s">
        <v>3251</v>
      </c>
      <c r="X52" s="185" t="s">
        <v>3170</v>
      </c>
      <c r="Y52" s="185" t="s">
        <v>2984</v>
      </c>
      <c r="Z52" s="185" t="s">
        <v>3252</v>
      </c>
      <c r="AA52" s="185" t="s">
        <v>3171</v>
      </c>
      <c r="AB52" s="185" t="s">
        <v>2984</v>
      </c>
      <c r="AC52" s="185" t="s">
        <v>3253</v>
      </c>
      <c r="AD52" s="185" t="s">
        <v>3254</v>
      </c>
      <c r="AE52" s="185" t="s">
        <v>2984</v>
      </c>
      <c r="AF52" s="185" t="s">
        <v>3202</v>
      </c>
      <c r="AG52" s="185" t="s">
        <v>2871</v>
      </c>
      <c r="AH52" s="185" t="s">
        <v>2984</v>
      </c>
      <c r="AI52" s="185" t="s">
        <v>3255</v>
      </c>
      <c r="AJ52" s="185" t="s">
        <v>2871</v>
      </c>
      <c r="AK52" s="185" t="s">
        <v>2984</v>
      </c>
      <c r="AL52" s="185" t="s">
        <v>3256</v>
      </c>
      <c r="AM52" s="185" t="s">
        <v>2871</v>
      </c>
      <c r="AN52" s="185" t="s">
        <v>2984</v>
      </c>
      <c r="AO52" s="185" t="s">
        <v>2871</v>
      </c>
      <c r="AP52" s="185" t="s">
        <v>3257</v>
      </c>
      <c r="AQ52" s="185" t="s">
        <v>2984</v>
      </c>
      <c r="AR52" s="185" t="s">
        <v>2871</v>
      </c>
      <c r="AS52" s="185" t="s">
        <v>3258</v>
      </c>
      <c r="AT52" s="185" t="s">
        <v>2984</v>
      </c>
      <c r="AU52" s="185" t="s">
        <v>2871</v>
      </c>
      <c r="AV52" s="185" t="s">
        <v>3259</v>
      </c>
      <c r="AW52" s="185" t="s">
        <v>2984</v>
      </c>
      <c r="AX52" s="185" t="s">
        <v>2871</v>
      </c>
      <c r="AY52" s="185" t="s">
        <v>3259</v>
      </c>
      <c r="AZ52" s="185" t="s">
        <v>2984</v>
      </c>
      <c r="BA52" s="185" t="s">
        <v>2871</v>
      </c>
      <c r="BB52" s="185" t="s">
        <v>3260</v>
      </c>
      <c r="BC52" s="185" t="s">
        <v>2984</v>
      </c>
      <c r="BD52" s="185" t="s">
        <v>3261</v>
      </c>
      <c r="BE52" s="185" t="s">
        <v>3262</v>
      </c>
      <c r="BF52" s="185" t="s">
        <v>2984</v>
      </c>
      <c r="BG52" s="185" t="s">
        <v>2871</v>
      </c>
      <c r="BH52" s="185" t="s">
        <v>3263</v>
      </c>
      <c r="BI52" s="185" t="s">
        <v>2984</v>
      </c>
      <c r="BJ52" s="185" t="s">
        <v>3264</v>
      </c>
      <c r="BK52" s="185" t="s">
        <v>3265</v>
      </c>
      <c r="BL52" s="185" t="s">
        <v>2984</v>
      </c>
      <c r="BM52" s="185" t="s">
        <v>2871</v>
      </c>
      <c r="BN52" s="185" t="s">
        <v>3266</v>
      </c>
      <c r="BO52" s="185" t="s">
        <v>2984</v>
      </c>
      <c r="BP52" s="185" t="s">
        <v>2871</v>
      </c>
      <c r="BQ52" s="185" t="s">
        <v>3267</v>
      </c>
      <c r="BR52" s="185" t="s">
        <v>2984</v>
      </c>
      <c r="BS52" s="185" t="s">
        <v>2871</v>
      </c>
      <c r="BT52" s="185" t="s">
        <v>3268</v>
      </c>
      <c r="BU52" s="185" t="s">
        <v>2984</v>
      </c>
      <c r="BV52" s="185" t="s">
        <v>2871</v>
      </c>
      <c r="BW52" s="185" t="s">
        <v>3269</v>
      </c>
      <c r="BX52" s="185" t="s">
        <v>2984</v>
      </c>
      <c r="BY52" s="185" t="s">
        <v>2871</v>
      </c>
      <c r="BZ52" s="185" t="s">
        <v>3270</v>
      </c>
      <c r="CA52" s="185" t="s">
        <v>2984</v>
      </c>
      <c r="CB52" s="185" t="s">
        <v>2871</v>
      </c>
      <c r="CC52" s="185" t="s">
        <v>3271</v>
      </c>
      <c r="CD52" s="185" t="s">
        <v>2984</v>
      </c>
      <c r="CE52" s="185" t="s">
        <v>2871</v>
      </c>
      <c r="CF52" s="185" t="s">
        <v>3272</v>
      </c>
      <c r="CG52" s="185" t="s">
        <v>2984</v>
      </c>
      <c r="CH52" s="185" t="s">
        <v>2871</v>
      </c>
      <c r="CI52" s="185" t="s">
        <v>3272</v>
      </c>
      <c r="CJ52" s="185" t="s">
        <v>2984</v>
      </c>
      <c r="CK52" s="185" t="s">
        <v>3273</v>
      </c>
      <c r="CL52" s="185" t="s">
        <v>3274</v>
      </c>
      <c r="CM52" s="185" t="s">
        <v>2984</v>
      </c>
      <c r="CN52" s="185" t="s">
        <v>3273</v>
      </c>
      <c r="CO52" s="185" t="s">
        <v>3274</v>
      </c>
      <c r="CP52" s="185" t="s">
        <v>2984</v>
      </c>
      <c r="CQ52" s="185" t="s">
        <v>3273</v>
      </c>
      <c r="CR52" s="185" t="s">
        <v>3274</v>
      </c>
      <c r="CS52" s="185" t="s">
        <v>2984</v>
      </c>
      <c r="CT52" s="185" t="s">
        <v>2871</v>
      </c>
      <c r="CU52" s="185" t="s">
        <v>3183</v>
      </c>
      <c r="CV52" s="185" t="s">
        <v>2984</v>
      </c>
      <c r="CW52" s="185" t="s">
        <v>2871</v>
      </c>
      <c r="CX52" s="185" t="s">
        <v>3183</v>
      </c>
      <c r="CY52" s="185" t="s">
        <v>2984</v>
      </c>
      <c r="CZ52" s="185" t="s">
        <v>2871</v>
      </c>
      <c r="DA52" s="185" t="s">
        <v>3269</v>
      </c>
      <c r="DB52" s="185" t="s">
        <v>2984</v>
      </c>
      <c r="DC52" s="185" t="s">
        <v>3275</v>
      </c>
      <c r="DD52" s="185" t="s">
        <v>3276</v>
      </c>
      <c r="DE52" s="185" t="s">
        <v>2984</v>
      </c>
      <c r="DF52" s="185" t="s">
        <v>2871</v>
      </c>
      <c r="DG52" s="185" t="s">
        <v>3269</v>
      </c>
      <c r="DH52" s="185" t="s">
        <v>2984</v>
      </c>
      <c r="DI52" s="185" t="s">
        <v>2871</v>
      </c>
      <c r="DJ52" s="185" t="s">
        <v>3277</v>
      </c>
      <c r="DK52" s="185" t="s">
        <v>2984</v>
      </c>
      <c r="DL52" s="185" t="s">
        <v>3202</v>
      </c>
      <c r="DM52" s="185" t="s">
        <v>2871</v>
      </c>
      <c r="DN52" s="185" t="s">
        <v>2984</v>
      </c>
      <c r="DO52" s="185" t="s">
        <v>2871</v>
      </c>
      <c r="DP52" s="185" t="s">
        <v>3186</v>
      </c>
      <c r="DQ52" s="185" t="s">
        <v>2984</v>
      </c>
      <c r="DR52" s="185" t="s">
        <v>2871</v>
      </c>
      <c r="DS52" s="185" t="s">
        <v>3187</v>
      </c>
      <c r="DT52" s="185" t="s">
        <v>2984</v>
      </c>
      <c r="DU52" s="185" t="s">
        <v>2871</v>
      </c>
      <c r="DV52" s="185" t="s">
        <v>3278</v>
      </c>
      <c r="DW52" s="185" t="s">
        <v>2984</v>
      </c>
      <c r="DX52" s="185" t="s">
        <v>2871</v>
      </c>
      <c r="DY52" s="185" t="s">
        <v>3278</v>
      </c>
      <c r="DZ52" s="185" t="s">
        <v>2984</v>
      </c>
      <c r="EA52" s="185" t="s">
        <v>2871</v>
      </c>
      <c r="EB52" s="185" t="s">
        <v>3278</v>
      </c>
      <c r="EC52" s="185" t="s">
        <v>2984</v>
      </c>
      <c r="ED52" s="185" t="s">
        <v>2871</v>
      </c>
      <c r="EE52" s="185" t="s">
        <v>3187</v>
      </c>
      <c r="EF52" s="185" t="s">
        <v>2984</v>
      </c>
      <c r="EG52" s="185" t="s">
        <v>2871</v>
      </c>
      <c r="EH52" s="185" t="s">
        <v>3189</v>
      </c>
      <c r="EI52" s="185" t="s">
        <v>2984</v>
      </c>
      <c r="EJ52" s="185" t="s">
        <v>2871</v>
      </c>
      <c r="EK52" s="185" t="s">
        <v>3190</v>
      </c>
      <c r="EL52" s="185" t="s">
        <v>2984</v>
      </c>
      <c r="EM52" s="185" t="s">
        <v>3279</v>
      </c>
      <c r="EN52" s="185" t="s">
        <v>2871</v>
      </c>
      <c r="EO52" s="185" t="s">
        <v>2984</v>
      </c>
      <c r="EP52" s="185" t="s">
        <v>3202</v>
      </c>
      <c r="EQ52" s="185" t="s">
        <v>2871</v>
      </c>
      <c r="ER52" s="185" t="s">
        <v>2984</v>
      </c>
      <c r="ES52" s="185" t="s">
        <v>3202</v>
      </c>
      <c r="ET52" s="185" t="s">
        <v>2871</v>
      </c>
    </row>
    <row r="53" spans="1:150" x14ac:dyDescent="0.25">
      <c r="A53" s="1"/>
      <c r="B53" s="184" t="s">
        <v>3280</v>
      </c>
      <c r="C53" s="184" t="s">
        <v>178</v>
      </c>
      <c r="D53" s="184" t="s">
        <v>1069</v>
      </c>
      <c r="E53" s="184" t="s">
        <v>3281</v>
      </c>
      <c r="F53" s="184" t="s">
        <v>3282</v>
      </c>
      <c r="G53" s="185" t="s">
        <v>2984</v>
      </c>
      <c r="H53" s="185" t="s">
        <v>3250</v>
      </c>
      <c r="I53" s="185" t="s">
        <v>3054</v>
      </c>
      <c r="J53" s="185" t="s">
        <v>2984</v>
      </c>
      <c r="K53" s="185" t="s">
        <v>3283</v>
      </c>
      <c r="L53" s="185" t="s">
        <v>2871</v>
      </c>
      <c r="M53" s="185" t="s">
        <v>2984</v>
      </c>
      <c r="N53" s="185" t="s">
        <v>3250</v>
      </c>
      <c r="O53" s="185" t="s">
        <v>3054</v>
      </c>
      <c r="P53" s="185" t="s">
        <v>2984</v>
      </c>
      <c r="Q53" s="185" t="s">
        <v>3202</v>
      </c>
      <c r="R53" s="185" t="s">
        <v>2871</v>
      </c>
      <c r="S53" s="185" t="s">
        <v>2984</v>
      </c>
      <c r="T53" s="185" t="s">
        <v>3196</v>
      </c>
      <c r="U53" s="185" t="s">
        <v>2871</v>
      </c>
      <c r="V53" s="185" t="s">
        <v>2984</v>
      </c>
      <c r="W53" s="185" t="s">
        <v>3284</v>
      </c>
      <c r="X53" s="185" t="s">
        <v>2871</v>
      </c>
      <c r="Y53" s="185" t="s">
        <v>2984</v>
      </c>
      <c r="Z53" s="185" t="s">
        <v>3285</v>
      </c>
      <c r="AA53" s="185" t="s">
        <v>2871</v>
      </c>
      <c r="AB53" s="185" t="s">
        <v>2984</v>
      </c>
      <c r="AC53" s="185" t="s">
        <v>3253</v>
      </c>
      <c r="AD53" s="185" t="s">
        <v>3254</v>
      </c>
      <c r="AE53" s="185" t="s">
        <v>2984</v>
      </c>
      <c r="AF53" s="185" t="s">
        <v>2871</v>
      </c>
      <c r="AG53" s="185" t="s">
        <v>3286</v>
      </c>
      <c r="AH53" s="185" t="s">
        <v>2984</v>
      </c>
      <c r="AI53" s="185" t="s">
        <v>2871</v>
      </c>
      <c r="AJ53" s="185" t="s">
        <v>3287</v>
      </c>
      <c r="AK53" s="185" t="s">
        <v>2984</v>
      </c>
      <c r="AL53" s="185" t="s">
        <v>3256</v>
      </c>
      <c r="AM53" s="185" t="s">
        <v>2871</v>
      </c>
      <c r="AN53" s="185" t="s">
        <v>2984</v>
      </c>
      <c r="AO53" s="185" t="s">
        <v>3288</v>
      </c>
      <c r="AP53" s="185" t="s">
        <v>2871</v>
      </c>
      <c r="AQ53" s="185" t="s">
        <v>2984</v>
      </c>
      <c r="AR53" s="185" t="s">
        <v>3207</v>
      </c>
      <c r="AS53" s="185" t="s">
        <v>3289</v>
      </c>
      <c r="AT53" s="185" t="s">
        <v>2984</v>
      </c>
      <c r="AU53" s="185" t="s">
        <v>3202</v>
      </c>
      <c r="AV53" s="185" t="s">
        <v>2871</v>
      </c>
      <c r="AW53" s="185" t="s">
        <v>2984</v>
      </c>
      <c r="AX53" s="185" t="s">
        <v>3202</v>
      </c>
      <c r="AY53" s="185" t="s">
        <v>2871</v>
      </c>
      <c r="AZ53" s="185" t="s">
        <v>2984</v>
      </c>
      <c r="BA53" s="185" t="s">
        <v>3202</v>
      </c>
      <c r="BB53" s="185" t="s">
        <v>2871</v>
      </c>
      <c r="BC53" s="185" t="s">
        <v>2984</v>
      </c>
      <c r="BD53" s="185" t="s">
        <v>2871</v>
      </c>
      <c r="BE53" s="185" t="s">
        <v>3290</v>
      </c>
      <c r="BF53" s="185" t="s">
        <v>2984</v>
      </c>
      <c r="BG53" s="185" t="s">
        <v>3202</v>
      </c>
      <c r="BH53" s="185" t="s">
        <v>2871</v>
      </c>
      <c r="BI53" s="185" t="s">
        <v>2984</v>
      </c>
      <c r="BJ53" s="185" t="s">
        <v>3210</v>
      </c>
      <c r="BK53" s="185" t="s">
        <v>2871</v>
      </c>
      <c r="BL53" s="185" t="s">
        <v>2984</v>
      </c>
      <c r="BM53" s="185" t="s">
        <v>3202</v>
      </c>
      <c r="BN53" s="185" t="s">
        <v>2871</v>
      </c>
      <c r="BO53" s="185" t="s">
        <v>2984</v>
      </c>
      <c r="BP53" s="185" t="s">
        <v>3202</v>
      </c>
      <c r="BQ53" s="185" t="s">
        <v>2871</v>
      </c>
      <c r="BR53" s="185" t="s">
        <v>2984</v>
      </c>
      <c r="BS53" s="185" t="s">
        <v>3291</v>
      </c>
      <c r="BT53" s="185" t="s">
        <v>2871</v>
      </c>
      <c r="BU53" s="185" t="s">
        <v>2984</v>
      </c>
      <c r="BV53" s="185" t="s">
        <v>3202</v>
      </c>
      <c r="BW53" s="185" t="s">
        <v>2871</v>
      </c>
      <c r="BX53" s="185" t="s">
        <v>2984</v>
      </c>
      <c r="BY53" s="185" t="s">
        <v>3202</v>
      </c>
      <c r="BZ53" s="185" t="s">
        <v>2871</v>
      </c>
      <c r="CA53" s="185" t="s">
        <v>2984</v>
      </c>
      <c r="CB53" s="185" t="s">
        <v>3202</v>
      </c>
      <c r="CC53" s="185" t="s">
        <v>2871</v>
      </c>
      <c r="CD53" s="185" t="s">
        <v>2984</v>
      </c>
      <c r="CE53" s="185" t="s">
        <v>3202</v>
      </c>
      <c r="CF53" s="185" t="s">
        <v>2871</v>
      </c>
      <c r="CG53" s="185" t="s">
        <v>2984</v>
      </c>
      <c r="CH53" s="185" t="s">
        <v>3202</v>
      </c>
      <c r="CI53" s="185" t="s">
        <v>2871</v>
      </c>
      <c r="CJ53" s="185" t="s">
        <v>2984</v>
      </c>
      <c r="CK53" s="185" t="s">
        <v>3273</v>
      </c>
      <c r="CL53" s="185" t="s">
        <v>3274</v>
      </c>
      <c r="CM53" s="185" t="s">
        <v>2984</v>
      </c>
      <c r="CN53" s="185" t="s">
        <v>3273</v>
      </c>
      <c r="CO53" s="185" t="s">
        <v>3292</v>
      </c>
      <c r="CP53" s="185" t="s">
        <v>2984</v>
      </c>
      <c r="CQ53" s="185" t="s">
        <v>3273</v>
      </c>
      <c r="CR53" s="185" t="s">
        <v>3274</v>
      </c>
      <c r="CS53" s="185" t="s">
        <v>2984</v>
      </c>
      <c r="CT53" s="185" t="s">
        <v>3202</v>
      </c>
      <c r="CU53" s="185" t="s">
        <v>2871</v>
      </c>
      <c r="CV53" s="185" t="s">
        <v>2984</v>
      </c>
      <c r="CW53" s="185" t="s">
        <v>3202</v>
      </c>
      <c r="CX53" s="185" t="s">
        <v>2871</v>
      </c>
      <c r="CY53" s="185" t="s">
        <v>2984</v>
      </c>
      <c r="CZ53" s="185" t="s">
        <v>3202</v>
      </c>
      <c r="DA53" s="185" t="s">
        <v>2871</v>
      </c>
      <c r="DB53" s="185" t="s">
        <v>2984</v>
      </c>
      <c r="DC53" s="185" t="s">
        <v>3293</v>
      </c>
      <c r="DD53" s="185" t="s">
        <v>2871</v>
      </c>
      <c r="DE53" s="185" t="s">
        <v>2984</v>
      </c>
      <c r="DF53" s="185" t="s">
        <v>3202</v>
      </c>
      <c r="DG53" s="185" t="s">
        <v>2871</v>
      </c>
      <c r="DH53" s="185" t="s">
        <v>2984</v>
      </c>
      <c r="DI53" s="185" t="s">
        <v>3202</v>
      </c>
      <c r="DJ53" s="185" t="s">
        <v>2871</v>
      </c>
      <c r="DK53" s="185" t="s">
        <v>2984</v>
      </c>
      <c r="DL53" s="185" t="s">
        <v>3202</v>
      </c>
      <c r="DM53" s="185" t="s">
        <v>2871</v>
      </c>
      <c r="DN53" s="185" t="s">
        <v>2984</v>
      </c>
      <c r="DO53" s="185" t="s">
        <v>3202</v>
      </c>
      <c r="DP53" s="185" t="s">
        <v>2871</v>
      </c>
      <c r="DQ53" s="185" t="s">
        <v>2984</v>
      </c>
      <c r="DR53" s="185" t="s">
        <v>3202</v>
      </c>
      <c r="DS53" s="185" t="s">
        <v>2871</v>
      </c>
      <c r="DT53" s="185" t="s">
        <v>2984</v>
      </c>
      <c r="DU53" s="185" t="s">
        <v>3202</v>
      </c>
      <c r="DV53" s="185" t="s">
        <v>2871</v>
      </c>
      <c r="DW53" s="185" t="s">
        <v>2984</v>
      </c>
      <c r="DX53" s="185" t="s">
        <v>3202</v>
      </c>
      <c r="DY53" s="185" t="s">
        <v>2871</v>
      </c>
      <c r="DZ53" s="185" t="s">
        <v>2984</v>
      </c>
      <c r="EA53" s="185" t="s">
        <v>3202</v>
      </c>
      <c r="EB53" s="185" t="s">
        <v>2871</v>
      </c>
      <c r="EC53" s="185" t="s">
        <v>2984</v>
      </c>
      <c r="ED53" s="185" t="s">
        <v>3202</v>
      </c>
      <c r="EE53" s="185" t="s">
        <v>2871</v>
      </c>
      <c r="EF53" s="185" t="s">
        <v>2984</v>
      </c>
      <c r="EG53" s="185" t="s">
        <v>3202</v>
      </c>
      <c r="EH53" s="185" t="s">
        <v>2871</v>
      </c>
      <c r="EI53" s="185" t="s">
        <v>2984</v>
      </c>
      <c r="EJ53" s="185" t="s">
        <v>3202</v>
      </c>
      <c r="EK53" s="185" t="s">
        <v>2871</v>
      </c>
      <c r="EL53" s="185" t="s">
        <v>2984</v>
      </c>
      <c r="EM53" s="185" t="s">
        <v>3279</v>
      </c>
      <c r="EN53" s="185" t="s">
        <v>2871</v>
      </c>
      <c r="EO53" s="185" t="s">
        <v>2984</v>
      </c>
      <c r="EP53" s="185" t="s">
        <v>3202</v>
      </c>
      <c r="EQ53" s="185" t="s">
        <v>2871</v>
      </c>
      <c r="ER53" s="185" t="s">
        <v>2984</v>
      </c>
      <c r="ES53" s="185" t="s">
        <v>2871</v>
      </c>
      <c r="ET53" s="185" t="s">
        <v>3192</v>
      </c>
    </row>
    <row r="54" spans="1:150" x14ac:dyDescent="0.25">
      <c r="A54" s="1"/>
      <c r="B54" s="183" t="s">
        <v>3294</v>
      </c>
      <c r="C54" s="183" t="s">
        <v>178</v>
      </c>
      <c r="D54" s="183" t="s">
        <v>1070</v>
      </c>
      <c r="E54" s="183" t="s">
        <v>3295</v>
      </c>
      <c r="F54" s="183" t="s">
        <v>3296</v>
      </c>
      <c r="G54" s="183" t="s">
        <v>2984</v>
      </c>
      <c r="H54" s="183" t="s">
        <v>3297</v>
      </c>
      <c r="I54" s="183" t="s">
        <v>3298</v>
      </c>
      <c r="J54" s="183" t="s">
        <v>2984</v>
      </c>
      <c r="K54" s="183" t="s">
        <v>2871</v>
      </c>
      <c r="L54" s="183" t="s">
        <v>3298</v>
      </c>
      <c r="M54" s="183" t="s">
        <v>2984</v>
      </c>
      <c r="N54" s="183" t="s">
        <v>3054</v>
      </c>
      <c r="O54" s="183" t="s">
        <v>3298</v>
      </c>
      <c r="P54" s="183" t="s">
        <v>2984</v>
      </c>
      <c r="Q54" s="183" t="s">
        <v>3054</v>
      </c>
      <c r="R54" s="183" t="s">
        <v>3298</v>
      </c>
      <c r="S54" s="183" t="s">
        <v>2984</v>
      </c>
      <c r="T54" s="183" t="s">
        <v>3054</v>
      </c>
      <c r="U54" s="183" t="s">
        <v>3298</v>
      </c>
      <c r="V54" s="183" t="s">
        <v>2984</v>
      </c>
      <c r="W54" s="183" t="s">
        <v>3054</v>
      </c>
      <c r="X54" s="183" t="s">
        <v>3298</v>
      </c>
      <c r="Y54" s="183" t="s">
        <v>2984</v>
      </c>
      <c r="Z54" s="183" t="s">
        <v>2871</v>
      </c>
      <c r="AA54" s="183" t="s">
        <v>3298</v>
      </c>
      <c r="AB54" s="183" t="s">
        <v>2984</v>
      </c>
      <c r="AC54" s="183" t="s">
        <v>2871</v>
      </c>
      <c r="AD54" s="183" t="s">
        <v>3298</v>
      </c>
      <c r="AE54" s="183" t="s">
        <v>2984</v>
      </c>
      <c r="AF54" s="183" t="s">
        <v>3299</v>
      </c>
      <c r="AG54" s="183" t="s">
        <v>3298</v>
      </c>
      <c r="AH54" s="183" t="s">
        <v>2984</v>
      </c>
      <c r="AI54" s="183" t="s">
        <v>3299</v>
      </c>
      <c r="AJ54" s="183" t="s">
        <v>3298</v>
      </c>
      <c r="AK54" s="183" t="s">
        <v>2984</v>
      </c>
      <c r="AL54" s="183" t="s">
        <v>2871</v>
      </c>
      <c r="AM54" s="183" t="s">
        <v>3298</v>
      </c>
      <c r="AN54" s="183" t="s">
        <v>2984</v>
      </c>
      <c r="AO54" s="183" t="s">
        <v>2871</v>
      </c>
      <c r="AP54" s="183" t="s">
        <v>3298</v>
      </c>
      <c r="AQ54" s="183" t="s">
        <v>2984</v>
      </c>
      <c r="AR54" s="183" t="s">
        <v>3299</v>
      </c>
      <c r="AS54" s="183" t="s">
        <v>3298</v>
      </c>
      <c r="AT54" s="183" t="s">
        <v>2984</v>
      </c>
      <c r="AU54" s="183" t="s">
        <v>3299</v>
      </c>
      <c r="AV54" s="183" t="s">
        <v>3298</v>
      </c>
      <c r="AW54" s="183" t="s">
        <v>2984</v>
      </c>
      <c r="AX54" s="183" t="s">
        <v>3299</v>
      </c>
      <c r="AY54" s="183" t="s">
        <v>3298</v>
      </c>
      <c r="AZ54" s="183" t="s">
        <v>2984</v>
      </c>
      <c r="BA54" s="183" t="s">
        <v>3299</v>
      </c>
      <c r="BB54" s="183" t="s">
        <v>3298</v>
      </c>
      <c r="BC54" s="183" t="s">
        <v>2984</v>
      </c>
      <c r="BD54" s="183" t="s">
        <v>3299</v>
      </c>
      <c r="BE54" s="183" t="s">
        <v>3298</v>
      </c>
      <c r="BF54" s="183" t="s">
        <v>2984</v>
      </c>
      <c r="BG54" s="183" t="s">
        <v>3299</v>
      </c>
      <c r="BH54" s="183" t="s">
        <v>3298</v>
      </c>
      <c r="BI54" s="183" t="s">
        <v>2984</v>
      </c>
      <c r="BJ54" s="183" t="s">
        <v>3299</v>
      </c>
      <c r="BK54" s="183" t="s">
        <v>3298</v>
      </c>
      <c r="BL54" s="183" t="s">
        <v>2984</v>
      </c>
      <c r="BM54" s="183" t="s">
        <v>3299</v>
      </c>
      <c r="BN54" s="183" t="s">
        <v>3298</v>
      </c>
      <c r="BO54" s="183" t="s">
        <v>2984</v>
      </c>
      <c r="BP54" s="183" t="s">
        <v>3299</v>
      </c>
      <c r="BQ54" s="183" t="s">
        <v>3298</v>
      </c>
      <c r="BR54" s="183" t="s">
        <v>2984</v>
      </c>
      <c r="BS54" s="183" t="s">
        <v>3299</v>
      </c>
      <c r="BT54" s="183" t="s">
        <v>3298</v>
      </c>
      <c r="BU54" s="183" t="s">
        <v>2984</v>
      </c>
      <c r="BV54" s="183" t="s">
        <v>3299</v>
      </c>
      <c r="BW54" s="183" t="s">
        <v>3298</v>
      </c>
      <c r="BX54" s="183" t="s">
        <v>2984</v>
      </c>
      <c r="BY54" s="183" t="s">
        <v>3299</v>
      </c>
      <c r="BZ54" s="183" t="s">
        <v>3298</v>
      </c>
      <c r="CA54" s="183" t="s">
        <v>2984</v>
      </c>
      <c r="CB54" s="183" t="s">
        <v>3299</v>
      </c>
      <c r="CC54" s="183" t="s">
        <v>3298</v>
      </c>
      <c r="CD54" s="183" t="s">
        <v>2984</v>
      </c>
      <c r="CE54" s="183" t="s">
        <v>3299</v>
      </c>
      <c r="CF54" s="183" t="s">
        <v>3298</v>
      </c>
      <c r="CG54" s="183" t="s">
        <v>2984</v>
      </c>
      <c r="CH54" s="183" t="s">
        <v>3299</v>
      </c>
      <c r="CI54" s="183" t="s">
        <v>3298</v>
      </c>
      <c r="CJ54" s="183" t="s">
        <v>2984</v>
      </c>
      <c r="CK54" s="183" t="s">
        <v>3299</v>
      </c>
      <c r="CL54" s="183" t="s">
        <v>3298</v>
      </c>
      <c r="CM54" s="183" t="s">
        <v>2984</v>
      </c>
      <c r="CN54" s="183" t="s">
        <v>3299</v>
      </c>
      <c r="CO54" s="183" t="s">
        <v>3298</v>
      </c>
      <c r="CP54" s="183" t="s">
        <v>2984</v>
      </c>
      <c r="CQ54" s="183" t="s">
        <v>3299</v>
      </c>
      <c r="CR54" s="183" t="s">
        <v>3298</v>
      </c>
      <c r="CS54" s="183" t="s">
        <v>2984</v>
      </c>
      <c r="CT54" s="183" t="s">
        <v>3299</v>
      </c>
      <c r="CU54" s="183" t="s">
        <v>3298</v>
      </c>
      <c r="CV54" s="183" t="s">
        <v>2984</v>
      </c>
      <c r="CW54" s="183" t="s">
        <v>3299</v>
      </c>
      <c r="CX54" s="183" t="s">
        <v>3298</v>
      </c>
      <c r="CY54" s="183" t="s">
        <v>2984</v>
      </c>
      <c r="CZ54" s="183" t="s">
        <v>3299</v>
      </c>
      <c r="DA54" s="183" t="s">
        <v>3298</v>
      </c>
      <c r="DB54" s="183" t="s">
        <v>2984</v>
      </c>
      <c r="DC54" s="183" t="s">
        <v>3299</v>
      </c>
      <c r="DD54" s="183" t="s">
        <v>3298</v>
      </c>
      <c r="DE54" s="183" t="s">
        <v>2984</v>
      </c>
      <c r="DF54" s="183" t="s">
        <v>3299</v>
      </c>
      <c r="DG54" s="183" t="s">
        <v>3298</v>
      </c>
      <c r="DH54" s="183" t="s">
        <v>2984</v>
      </c>
      <c r="DI54" s="183" t="s">
        <v>3299</v>
      </c>
      <c r="DJ54" s="183" t="s">
        <v>3300</v>
      </c>
      <c r="DK54" s="183" t="s">
        <v>2984</v>
      </c>
      <c r="DL54" s="183" t="s">
        <v>3299</v>
      </c>
      <c r="DM54" s="183" t="s">
        <v>3301</v>
      </c>
      <c r="DN54" s="183" t="s">
        <v>2984</v>
      </c>
      <c r="DO54" s="183" t="s">
        <v>3299</v>
      </c>
      <c r="DP54" s="183" t="s">
        <v>3302</v>
      </c>
      <c r="DQ54" s="183" t="s">
        <v>2984</v>
      </c>
      <c r="DR54" s="183" t="s">
        <v>2871</v>
      </c>
      <c r="DS54" s="183" t="s">
        <v>2871</v>
      </c>
      <c r="DT54" s="183" t="s">
        <v>2984</v>
      </c>
      <c r="DU54" s="183" t="s">
        <v>2871</v>
      </c>
      <c r="DV54" s="183" t="s">
        <v>2871</v>
      </c>
      <c r="DW54" s="183" t="s">
        <v>2984</v>
      </c>
      <c r="DX54" s="183" t="s">
        <v>2871</v>
      </c>
      <c r="DY54" s="183" t="s">
        <v>2871</v>
      </c>
      <c r="DZ54" s="183" t="s">
        <v>2984</v>
      </c>
      <c r="EA54" s="183" t="s">
        <v>2871</v>
      </c>
      <c r="EB54" s="183" t="s">
        <v>2871</v>
      </c>
      <c r="EC54" s="183" t="s">
        <v>2984</v>
      </c>
      <c r="ED54" s="183" t="s">
        <v>2871</v>
      </c>
      <c r="EE54" s="183" t="s">
        <v>3303</v>
      </c>
      <c r="EF54" s="183" t="s">
        <v>2984</v>
      </c>
      <c r="EG54" s="183" t="s">
        <v>2871</v>
      </c>
      <c r="EH54" s="183" t="s">
        <v>2871</v>
      </c>
      <c r="EI54" s="183" t="s">
        <v>2984</v>
      </c>
      <c r="EJ54" s="183" t="s">
        <v>2871</v>
      </c>
      <c r="EK54" s="183" t="s">
        <v>3304</v>
      </c>
      <c r="EL54" s="183" t="s">
        <v>2984</v>
      </c>
      <c r="EM54" s="183" t="s">
        <v>2871</v>
      </c>
      <c r="EN54" s="183" t="s">
        <v>3305</v>
      </c>
      <c r="EO54" s="183" t="s">
        <v>2984</v>
      </c>
      <c r="EP54" s="183" t="s">
        <v>2871</v>
      </c>
      <c r="EQ54" s="183" t="s">
        <v>3306</v>
      </c>
      <c r="ER54" s="183" t="s">
        <v>2984</v>
      </c>
      <c r="ES54" s="183" t="s">
        <v>2871</v>
      </c>
      <c r="ET54" s="183" t="s">
        <v>3298</v>
      </c>
    </row>
    <row r="55" spans="1:150" x14ac:dyDescent="0.25">
      <c r="A55" s="1"/>
      <c r="B55" s="184" t="s">
        <v>3307</v>
      </c>
      <c r="C55" s="184" t="s">
        <v>178</v>
      </c>
      <c r="D55" s="184" t="s">
        <v>1070</v>
      </c>
      <c r="E55" s="184" t="s">
        <v>3308</v>
      </c>
      <c r="F55" s="184" t="s">
        <v>3309</v>
      </c>
      <c r="G55" s="185" t="s">
        <v>2984</v>
      </c>
      <c r="H55" s="185" t="s">
        <v>2871</v>
      </c>
      <c r="I55" s="185" t="s">
        <v>2871</v>
      </c>
      <c r="J55" s="185" t="s">
        <v>2984</v>
      </c>
      <c r="K55" s="185" t="s">
        <v>2871</v>
      </c>
      <c r="L55" s="185" t="s">
        <v>2871</v>
      </c>
      <c r="M55" s="185" t="s">
        <v>2984</v>
      </c>
      <c r="N55" s="185" t="s">
        <v>2871</v>
      </c>
      <c r="O55" s="185" t="s">
        <v>2871</v>
      </c>
      <c r="P55" s="185" t="s">
        <v>2984</v>
      </c>
      <c r="Q55" s="185" t="s">
        <v>3054</v>
      </c>
      <c r="R55" s="185" t="s">
        <v>3298</v>
      </c>
      <c r="S55" s="185" t="s">
        <v>2984</v>
      </c>
      <c r="T55" s="185" t="s">
        <v>3054</v>
      </c>
      <c r="U55" s="185" t="s">
        <v>3298</v>
      </c>
      <c r="V55" s="185" t="s">
        <v>2984</v>
      </c>
      <c r="W55" s="185" t="s">
        <v>3054</v>
      </c>
      <c r="X55" s="185" t="s">
        <v>3298</v>
      </c>
      <c r="Y55" s="185" t="s">
        <v>2984</v>
      </c>
      <c r="Z55" s="185" t="s">
        <v>2871</v>
      </c>
      <c r="AA55" s="185" t="s">
        <v>3298</v>
      </c>
      <c r="AB55" s="185" t="s">
        <v>2984</v>
      </c>
      <c r="AC55" s="185" t="s">
        <v>2871</v>
      </c>
      <c r="AD55" s="185" t="s">
        <v>3298</v>
      </c>
      <c r="AE55" s="185" t="s">
        <v>2984</v>
      </c>
      <c r="AF55" s="185" t="s">
        <v>3299</v>
      </c>
      <c r="AG55" s="185" t="s">
        <v>3298</v>
      </c>
      <c r="AH55" s="185" t="s">
        <v>2984</v>
      </c>
      <c r="AI55" s="185" t="s">
        <v>3299</v>
      </c>
      <c r="AJ55" s="185" t="s">
        <v>3298</v>
      </c>
      <c r="AK55" s="185" t="s">
        <v>2984</v>
      </c>
      <c r="AL55" s="185" t="s">
        <v>2871</v>
      </c>
      <c r="AM55" s="185" t="s">
        <v>3298</v>
      </c>
      <c r="AN55" s="185" t="s">
        <v>2984</v>
      </c>
      <c r="AO55" s="185" t="s">
        <v>2871</v>
      </c>
      <c r="AP55" s="185" t="s">
        <v>3298</v>
      </c>
      <c r="AQ55" s="185" t="s">
        <v>2984</v>
      </c>
      <c r="AR55" s="185" t="s">
        <v>3299</v>
      </c>
      <c r="AS55" s="185" t="s">
        <v>3298</v>
      </c>
      <c r="AT55" s="185" t="s">
        <v>2984</v>
      </c>
      <c r="AU55" s="185" t="s">
        <v>3299</v>
      </c>
      <c r="AV55" s="185" t="s">
        <v>3298</v>
      </c>
      <c r="AW55" s="185" t="s">
        <v>2984</v>
      </c>
      <c r="AX55" s="185" t="s">
        <v>3299</v>
      </c>
      <c r="AY55" s="185" t="s">
        <v>3298</v>
      </c>
      <c r="AZ55" s="185" t="s">
        <v>2984</v>
      </c>
      <c r="BA55" s="185" t="s">
        <v>3299</v>
      </c>
      <c r="BB55" s="185" t="s">
        <v>3298</v>
      </c>
      <c r="BC55" s="185" t="s">
        <v>2984</v>
      </c>
      <c r="BD55" s="185" t="s">
        <v>3299</v>
      </c>
      <c r="BE55" s="185" t="s">
        <v>3298</v>
      </c>
      <c r="BF55" s="185" t="s">
        <v>2984</v>
      </c>
      <c r="BG55" s="185" t="s">
        <v>3299</v>
      </c>
      <c r="BH55" s="185" t="s">
        <v>3298</v>
      </c>
      <c r="BI55" s="185" t="s">
        <v>2984</v>
      </c>
      <c r="BJ55" s="185" t="s">
        <v>2871</v>
      </c>
      <c r="BK55" s="185" t="s">
        <v>2871</v>
      </c>
      <c r="BL55" s="185" t="s">
        <v>2984</v>
      </c>
      <c r="BM55" s="185" t="s">
        <v>2871</v>
      </c>
      <c r="BN55" s="185" t="s">
        <v>2871</v>
      </c>
      <c r="BO55" s="185" t="s">
        <v>2984</v>
      </c>
      <c r="BP55" s="185" t="s">
        <v>3299</v>
      </c>
      <c r="BQ55" s="185" t="s">
        <v>3298</v>
      </c>
      <c r="BR55" s="185" t="s">
        <v>2984</v>
      </c>
      <c r="BS55" s="185" t="s">
        <v>3299</v>
      </c>
      <c r="BT55" s="185" t="s">
        <v>3298</v>
      </c>
      <c r="BU55" s="185" t="s">
        <v>2984</v>
      </c>
      <c r="BV55" s="185" t="s">
        <v>3299</v>
      </c>
      <c r="BW55" s="185" t="s">
        <v>3298</v>
      </c>
      <c r="BX55" s="185" t="s">
        <v>2984</v>
      </c>
      <c r="BY55" s="185" t="s">
        <v>3299</v>
      </c>
      <c r="BZ55" s="185" t="s">
        <v>3298</v>
      </c>
      <c r="CA55" s="185" t="s">
        <v>2984</v>
      </c>
      <c r="CB55" s="185" t="s">
        <v>3299</v>
      </c>
      <c r="CC55" s="185" t="s">
        <v>3298</v>
      </c>
      <c r="CD55" s="185" t="s">
        <v>2984</v>
      </c>
      <c r="CE55" s="185" t="s">
        <v>3299</v>
      </c>
      <c r="CF55" s="185" t="s">
        <v>3298</v>
      </c>
      <c r="CG55" s="185" t="s">
        <v>2984</v>
      </c>
      <c r="CH55" s="185" t="s">
        <v>3299</v>
      </c>
      <c r="CI55" s="185" t="s">
        <v>3298</v>
      </c>
      <c r="CJ55" s="185" t="s">
        <v>2984</v>
      </c>
      <c r="CK55" s="185" t="s">
        <v>3299</v>
      </c>
      <c r="CL55" s="185" t="s">
        <v>3298</v>
      </c>
      <c r="CM55" s="185" t="s">
        <v>2984</v>
      </c>
      <c r="CN55" s="185" t="s">
        <v>3299</v>
      </c>
      <c r="CO55" s="185" t="s">
        <v>3298</v>
      </c>
      <c r="CP55" s="185" t="s">
        <v>2984</v>
      </c>
      <c r="CQ55" s="185" t="s">
        <v>3299</v>
      </c>
      <c r="CR55" s="185" t="s">
        <v>3298</v>
      </c>
      <c r="CS55" s="185" t="s">
        <v>2984</v>
      </c>
      <c r="CT55" s="185" t="s">
        <v>3299</v>
      </c>
      <c r="CU55" s="185" t="s">
        <v>3298</v>
      </c>
      <c r="CV55" s="185" t="s">
        <v>2984</v>
      </c>
      <c r="CW55" s="185" t="s">
        <v>3299</v>
      </c>
      <c r="CX55" s="185" t="s">
        <v>3298</v>
      </c>
      <c r="CY55" s="185" t="s">
        <v>2984</v>
      </c>
      <c r="CZ55" s="185" t="s">
        <v>3299</v>
      </c>
      <c r="DA55" s="185" t="s">
        <v>3298</v>
      </c>
      <c r="DB55" s="185" t="s">
        <v>2984</v>
      </c>
      <c r="DC55" s="185" t="s">
        <v>3299</v>
      </c>
      <c r="DD55" s="185" t="s">
        <v>3298</v>
      </c>
      <c r="DE55" s="185" t="s">
        <v>2984</v>
      </c>
      <c r="DF55" s="185" t="s">
        <v>3299</v>
      </c>
      <c r="DG55" s="185" t="s">
        <v>3298</v>
      </c>
      <c r="DH55" s="185" t="s">
        <v>2984</v>
      </c>
      <c r="DI55" s="185" t="s">
        <v>3299</v>
      </c>
      <c r="DJ55" s="185" t="s">
        <v>3300</v>
      </c>
      <c r="DK55" s="185" t="s">
        <v>2984</v>
      </c>
      <c r="DL55" s="185" t="s">
        <v>3299</v>
      </c>
      <c r="DM55" s="185" t="s">
        <v>3301</v>
      </c>
      <c r="DN55" s="185" t="s">
        <v>2984</v>
      </c>
      <c r="DO55" s="185" t="s">
        <v>3299</v>
      </c>
      <c r="DP55" s="185" t="s">
        <v>3302</v>
      </c>
      <c r="DQ55" s="185" t="s">
        <v>2984</v>
      </c>
      <c r="DR55" s="185" t="s">
        <v>2871</v>
      </c>
      <c r="DS55" s="185" t="s">
        <v>2871</v>
      </c>
      <c r="DT55" s="185" t="s">
        <v>2984</v>
      </c>
      <c r="DU55" s="185" t="s">
        <v>2871</v>
      </c>
      <c r="DV55" s="185" t="s">
        <v>2871</v>
      </c>
      <c r="DW55" s="185" t="s">
        <v>2984</v>
      </c>
      <c r="DX55" s="185" t="s">
        <v>2871</v>
      </c>
      <c r="DY55" s="185" t="s">
        <v>2871</v>
      </c>
      <c r="DZ55" s="185" t="s">
        <v>2984</v>
      </c>
      <c r="EA55" s="185" t="s">
        <v>2871</v>
      </c>
      <c r="EB55" s="185" t="s">
        <v>2871</v>
      </c>
      <c r="EC55" s="185" t="s">
        <v>2984</v>
      </c>
      <c r="ED55" s="185" t="s">
        <v>2871</v>
      </c>
      <c r="EE55" s="185" t="s">
        <v>3303</v>
      </c>
      <c r="EF55" s="185" t="s">
        <v>2984</v>
      </c>
      <c r="EG55" s="185" t="s">
        <v>2871</v>
      </c>
      <c r="EH55" s="185" t="s">
        <v>2871</v>
      </c>
      <c r="EI55" s="185" t="s">
        <v>2984</v>
      </c>
      <c r="EJ55" s="185" t="s">
        <v>2871</v>
      </c>
      <c r="EK55" s="185" t="s">
        <v>3304</v>
      </c>
      <c r="EL55" s="185" t="s">
        <v>2984</v>
      </c>
      <c r="EM55" s="185" t="s">
        <v>2871</v>
      </c>
      <c r="EN55" s="185" t="s">
        <v>3305</v>
      </c>
      <c r="EO55" s="185" t="s">
        <v>2984</v>
      </c>
      <c r="EP55" s="185" t="s">
        <v>2871</v>
      </c>
      <c r="EQ55" s="185" t="s">
        <v>3306</v>
      </c>
      <c r="ER55" s="185" t="s">
        <v>2984</v>
      </c>
      <c r="ES55" s="185" t="s">
        <v>2871</v>
      </c>
      <c r="ET55" s="185" t="s">
        <v>3298</v>
      </c>
    </row>
    <row r="56" spans="1:150" x14ac:dyDescent="0.25">
      <c r="A56" s="1"/>
      <c r="B56" s="184" t="s">
        <v>3310</v>
      </c>
      <c r="C56" s="184" t="s">
        <v>178</v>
      </c>
      <c r="D56" s="184" t="s">
        <v>1070</v>
      </c>
      <c r="E56" s="184" t="s">
        <v>3311</v>
      </c>
      <c r="F56" s="184" t="s">
        <v>3312</v>
      </c>
      <c r="G56" s="185" t="s">
        <v>2984</v>
      </c>
      <c r="H56" s="185" t="s">
        <v>2871</v>
      </c>
      <c r="I56" s="185" t="s">
        <v>2871</v>
      </c>
      <c r="J56" s="185" t="s">
        <v>2984</v>
      </c>
      <c r="K56" s="185" t="s">
        <v>2871</v>
      </c>
      <c r="L56" s="185" t="s">
        <v>2871</v>
      </c>
      <c r="M56" s="185" t="s">
        <v>2984</v>
      </c>
      <c r="N56" s="185" t="s">
        <v>2871</v>
      </c>
      <c r="O56" s="185" t="s">
        <v>2871</v>
      </c>
      <c r="P56" s="185" t="s">
        <v>2984</v>
      </c>
      <c r="Q56" s="185" t="s">
        <v>2871</v>
      </c>
      <c r="R56" s="185" t="s">
        <v>2871</v>
      </c>
      <c r="S56" s="185" t="s">
        <v>2984</v>
      </c>
      <c r="T56" s="185" t="s">
        <v>2871</v>
      </c>
      <c r="U56" s="185" t="s">
        <v>2871</v>
      </c>
      <c r="V56" s="185" t="s">
        <v>2984</v>
      </c>
      <c r="W56" s="185" t="s">
        <v>2871</v>
      </c>
      <c r="X56" s="185" t="s">
        <v>2871</v>
      </c>
      <c r="Y56" s="185" t="s">
        <v>2984</v>
      </c>
      <c r="Z56" s="185" t="s">
        <v>2871</v>
      </c>
      <c r="AA56" s="185" t="s">
        <v>2871</v>
      </c>
      <c r="AB56" s="185" t="s">
        <v>2984</v>
      </c>
      <c r="AC56" s="185" t="s">
        <v>2871</v>
      </c>
      <c r="AD56" s="185" t="s">
        <v>2871</v>
      </c>
      <c r="AE56" s="185" t="s">
        <v>2984</v>
      </c>
      <c r="AF56" s="185" t="s">
        <v>2871</v>
      </c>
      <c r="AG56" s="185" t="s">
        <v>2871</v>
      </c>
      <c r="AH56" s="185" t="s">
        <v>2984</v>
      </c>
      <c r="AI56" s="185" t="s">
        <v>2871</v>
      </c>
      <c r="AJ56" s="185" t="s">
        <v>2871</v>
      </c>
      <c r="AK56" s="185" t="s">
        <v>2984</v>
      </c>
      <c r="AL56" s="185" t="s">
        <v>2871</v>
      </c>
      <c r="AM56" s="185" t="s">
        <v>2871</v>
      </c>
      <c r="AN56" s="185" t="s">
        <v>2984</v>
      </c>
      <c r="AO56" s="185" t="s">
        <v>2871</v>
      </c>
      <c r="AP56" s="185" t="s">
        <v>2871</v>
      </c>
      <c r="AQ56" s="185" t="s">
        <v>2984</v>
      </c>
      <c r="AR56" s="185" t="s">
        <v>2871</v>
      </c>
      <c r="AS56" s="185" t="s">
        <v>2871</v>
      </c>
      <c r="AT56" s="185" t="s">
        <v>2984</v>
      </c>
      <c r="AU56" s="185" t="s">
        <v>2871</v>
      </c>
      <c r="AV56" s="185" t="s">
        <v>2871</v>
      </c>
      <c r="AW56" s="185" t="s">
        <v>2984</v>
      </c>
      <c r="AX56" s="185" t="s">
        <v>2871</v>
      </c>
      <c r="AY56" s="185" t="s">
        <v>2871</v>
      </c>
      <c r="AZ56" s="185" t="s">
        <v>2984</v>
      </c>
      <c r="BA56" s="185" t="s">
        <v>2871</v>
      </c>
      <c r="BB56" s="185" t="s">
        <v>2871</v>
      </c>
      <c r="BC56" s="185" t="s">
        <v>2984</v>
      </c>
      <c r="BD56" s="185" t="s">
        <v>2871</v>
      </c>
      <c r="BE56" s="185" t="s">
        <v>2871</v>
      </c>
      <c r="BF56" s="185" t="s">
        <v>2984</v>
      </c>
      <c r="BG56" s="185" t="s">
        <v>2871</v>
      </c>
      <c r="BH56" s="185" t="s">
        <v>2871</v>
      </c>
      <c r="BI56" s="185" t="s">
        <v>2984</v>
      </c>
      <c r="BJ56" s="185" t="s">
        <v>2871</v>
      </c>
      <c r="BK56" s="185" t="s">
        <v>2871</v>
      </c>
      <c r="BL56" s="185" t="s">
        <v>2984</v>
      </c>
      <c r="BM56" s="185" t="s">
        <v>2871</v>
      </c>
      <c r="BN56" s="185" t="s">
        <v>2871</v>
      </c>
      <c r="BO56" s="185" t="s">
        <v>2984</v>
      </c>
      <c r="BP56" s="185" t="s">
        <v>2871</v>
      </c>
      <c r="BQ56" s="185" t="s">
        <v>2871</v>
      </c>
      <c r="BR56" s="185" t="s">
        <v>2984</v>
      </c>
      <c r="BS56" s="185" t="s">
        <v>2871</v>
      </c>
      <c r="BT56" s="185" t="s">
        <v>2871</v>
      </c>
      <c r="BU56" s="185" t="s">
        <v>2984</v>
      </c>
      <c r="BV56" s="185" t="s">
        <v>2871</v>
      </c>
      <c r="BW56" s="185" t="s">
        <v>2871</v>
      </c>
      <c r="BX56" s="185" t="s">
        <v>2984</v>
      </c>
      <c r="BY56" s="185" t="s">
        <v>2871</v>
      </c>
      <c r="BZ56" s="185" t="s">
        <v>2871</v>
      </c>
      <c r="CA56" s="185" t="s">
        <v>2984</v>
      </c>
      <c r="CB56" s="185" t="s">
        <v>2871</v>
      </c>
      <c r="CC56" s="185" t="s">
        <v>2871</v>
      </c>
      <c r="CD56" s="185" t="s">
        <v>2984</v>
      </c>
      <c r="CE56" s="185" t="s">
        <v>2871</v>
      </c>
      <c r="CF56" s="185" t="s">
        <v>2871</v>
      </c>
      <c r="CG56" s="185" t="s">
        <v>2984</v>
      </c>
      <c r="CH56" s="185" t="s">
        <v>2871</v>
      </c>
      <c r="CI56" s="185" t="s">
        <v>2871</v>
      </c>
      <c r="CJ56" s="185" t="s">
        <v>2984</v>
      </c>
      <c r="CK56" s="185" t="s">
        <v>2871</v>
      </c>
      <c r="CL56" s="185" t="s">
        <v>2871</v>
      </c>
      <c r="CM56" s="185" t="s">
        <v>2984</v>
      </c>
      <c r="CN56" s="185" t="s">
        <v>2871</v>
      </c>
      <c r="CO56" s="185" t="s">
        <v>2871</v>
      </c>
      <c r="CP56" s="185" t="s">
        <v>2984</v>
      </c>
      <c r="CQ56" s="185" t="s">
        <v>2871</v>
      </c>
      <c r="CR56" s="185" t="s">
        <v>2871</v>
      </c>
      <c r="CS56" s="185" t="s">
        <v>2984</v>
      </c>
      <c r="CT56" s="185" t="s">
        <v>2871</v>
      </c>
      <c r="CU56" s="185" t="s">
        <v>2871</v>
      </c>
      <c r="CV56" s="185" t="s">
        <v>2984</v>
      </c>
      <c r="CW56" s="185" t="s">
        <v>2871</v>
      </c>
      <c r="CX56" s="185" t="s">
        <v>2871</v>
      </c>
      <c r="CY56" s="185" t="s">
        <v>2984</v>
      </c>
      <c r="CZ56" s="185" t="s">
        <v>2871</v>
      </c>
      <c r="DA56" s="185" t="s">
        <v>2871</v>
      </c>
      <c r="DB56" s="185" t="s">
        <v>2984</v>
      </c>
      <c r="DC56" s="185" t="s">
        <v>2871</v>
      </c>
      <c r="DD56" s="185" t="s">
        <v>2871</v>
      </c>
      <c r="DE56" s="185" t="s">
        <v>2984</v>
      </c>
      <c r="DF56" s="185" t="s">
        <v>2871</v>
      </c>
      <c r="DG56" s="185" t="s">
        <v>2871</v>
      </c>
      <c r="DH56" s="185" t="s">
        <v>2984</v>
      </c>
      <c r="DI56" s="185" t="s">
        <v>2871</v>
      </c>
      <c r="DJ56" s="185" t="s">
        <v>2871</v>
      </c>
      <c r="DK56" s="185" t="s">
        <v>2984</v>
      </c>
      <c r="DL56" s="185" t="s">
        <v>2871</v>
      </c>
      <c r="DM56" s="185" t="s">
        <v>2871</v>
      </c>
      <c r="DN56" s="185" t="s">
        <v>2984</v>
      </c>
      <c r="DO56" s="185" t="s">
        <v>2871</v>
      </c>
      <c r="DP56" s="185" t="s">
        <v>2871</v>
      </c>
      <c r="DQ56" s="185" t="s">
        <v>2984</v>
      </c>
      <c r="DR56" s="185" t="s">
        <v>2871</v>
      </c>
      <c r="DS56" s="185" t="s">
        <v>2871</v>
      </c>
      <c r="DT56" s="185" t="s">
        <v>2984</v>
      </c>
      <c r="DU56" s="185" t="s">
        <v>2871</v>
      </c>
      <c r="DV56" s="185" t="s">
        <v>2871</v>
      </c>
      <c r="DW56" s="185" t="s">
        <v>2984</v>
      </c>
      <c r="DX56" s="185" t="s">
        <v>2871</v>
      </c>
      <c r="DY56" s="185" t="s">
        <v>2871</v>
      </c>
      <c r="DZ56" s="185" t="s">
        <v>2984</v>
      </c>
      <c r="EA56" s="185" t="s">
        <v>2871</v>
      </c>
      <c r="EB56" s="185" t="s">
        <v>2871</v>
      </c>
      <c r="EC56" s="185" t="s">
        <v>2984</v>
      </c>
      <c r="ED56" s="185" t="s">
        <v>2871</v>
      </c>
      <c r="EE56" s="185" t="s">
        <v>2871</v>
      </c>
      <c r="EF56" s="185" t="s">
        <v>2984</v>
      </c>
      <c r="EG56" s="185" t="s">
        <v>2871</v>
      </c>
      <c r="EH56" s="185" t="s">
        <v>2871</v>
      </c>
      <c r="EI56" s="185" t="s">
        <v>2984</v>
      </c>
      <c r="EJ56" s="185" t="s">
        <v>2871</v>
      </c>
      <c r="EK56" s="185" t="s">
        <v>2871</v>
      </c>
      <c r="EL56" s="185" t="s">
        <v>2984</v>
      </c>
      <c r="EM56" s="185" t="s">
        <v>2871</v>
      </c>
      <c r="EN56" s="185" t="s">
        <v>2871</v>
      </c>
      <c r="EO56" s="185" t="s">
        <v>2984</v>
      </c>
      <c r="EP56" s="185" t="s">
        <v>2871</v>
      </c>
      <c r="EQ56" s="185" t="s">
        <v>2871</v>
      </c>
      <c r="ER56" s="185" t="s">
        <v>2984</v>
      </c>
      <c r="ES56" s="185" t="s">
        <v>2871</v>
      </c>
      <c r="ET56" s="185" t="s">
        <v>2871</v>
      </c>
    </row>
    <row r="57" spans="1:150" x14ac:dyDescent="0.25">
      <c r="A57" s="1"/>
      <c r="B57" s="183" t="s">
        <v>3313</v>
      </c>
      <c r="C57" s="183" t="s">
        <v>126</v>
      </c>
      <c r="D57" s="183" t="s">
        <v>3314</v>
      </c>
      <c r="E57" s="183" t="s">
        <v>3315</v>
      </c>
      <c r="F57" s="183" t="s">
        <v>3316</v>
      </c>
      <c r="G57" s="183" t="s">
        <v>2984</v>
      </c>
      <c r="H57" s="183" t="s">
        <v>2871</v>
      </c>
      <c r="I57" s="183" t="s">
        <v>2871</v>
      </c>
      <c r="J57" s="183" t="s">
        <v>2984</v>
      </c>
      <c r="K57" s="183" t="s">
        <v>2871</v>
      </c>
      <c r="L57" s="183" t="s">
        <v>2871</v>
      </c>
      <c r="M57" s="183" t="s">
        <v>2984</v>
      </c>
      <c r="N57" s="183" t="s">
        <v>2871</v>
      </c>
      <c r="O57" s="183" t="s">
        <v>2871</v>
      </c>
      <c r="P57" s="183" t="s">
        <v>2984</v>
      </c>
      <c r="Q57" s="183" t="s">
        <v>2871</v>
      </c>
      <c r="R57" s="183" t="s">
        <v>2871</v>
      </c>
      <c r="S57" s="183" t="s">
        <v>2984</v>
      </c>
      <c r="T57" s="183" t="s">
        <v>2871</v>
      </c>
      <c r="U57" s="183" t="s">
        <v>2871</v>
      </c>
      <c r="V57" s="183" t="s">
        <v>2984</v>
      </c>
      <c r="W57" s="183" t="s">
        <v>2871</v>
      </c>
      <c r="X57" s="183" t="s">
        <v>2871</v>
      </c>
      <c r="Y57" s="183" t="s">
        <v>2984</v>
      </c>
      <c r="Z57" s="183" t="s">
        <v>2871</v>
      </c>
      <c r="AA57" s="183" t="s">
        <v>2871</v>
      </c>
      <c r="AB57" s="183" t="s">
        <v>2984</v>
      </c>
      <c r="AC57" s="183" t="s">
        <v>2871</v>
      </c>
      <c r="AD57" s="183" t="s">
        <v>2871</v>
      </c>
      <c r="AE57" s="183" t="s">
        <v>2984</v>
      </c>
      <c r="AF57" s="183" t="s">
        <v>2871</v>
      </c>
      <c r="AG57" s="183" t="s">
        <v>2871</v>
      </c>
      <c r="AH57" s="183" t="s">
        <v>2984</v>
      </c>
      <c r="AI57" s="183" t="s">
        <v>2871</v>
      </c>
      <c r="AJ57" s="183" t="s">
        <v>2871</v>
      </c>
      <c r="AK57" s="183" t="s">
        <v>2984</v>
      </c>
      <c r="AL57" s="183" t="s">
        <v>2871</v>
      </c>
      <c r="AM57" s="183" t="s">
        <v>2871</v>
      </c>
      <c r="AN57" s="183" t="s">
        <v>2984</v>
      </c>
      <c r="AO57" s="183" t="s">
        <v>2871</v>
      </c>
      <c r="AP57" s="183" t="s">
        <v>2871</v>
      </c>
      <c r="AQ57" s="183" t="s">
        <v>2984</v>
      </c>
      <c r="AR57" s="183" t="s">
        <v>2871</v>
      </c>
      <c r="AS57" s="183" t="s">
        <v>2871</v>
      </c>
      <c r="AT57" s="183" t="s">
        <v>2984</v>
      </c>
      <c r="AU57" s="183" t="s">
        <v>2871</v>
      </c>
      <c r="AV57" s="183" t="s">
        <v>2871</v>
      </c>
      <c r="AW57" s="183" t="s">
        <v>2984</v>
      </c>
      <c r="AX57" s="183" t="s">
        <v>2871</v>
      </c>
      <c r="AY57" s="183" t="s">
        <v>2871</v>
      </c>
      <c r="AZ57" s="183" t="s">
        <v>2984</v>
      </c>
      <c r="BA57" s="183" t="s">
        <v>2871</v>
      </c>
      <c r="BB57" s="183" t="s">
        <v>2871</v>
      </c>
      <c r="BC57" s="183" t="s">
        <v>2984</v>
      </c>
      <c r="BD57" s="183" t="s">
        <v>2871</v>
      </c>
      <c r="BE57" s="183" t="s">
        <v>2871</v>
      </c>
      <c r="BF57" s="183" t="s">
        <v>2984</v>
      </c>
      <c r="BG57" s="183" t="s">
        <v>2871</v>
      </c>
      <c r="BH57" s="183" t="s">
        <v>2871</v>
      </c>
      <c r="BI57" s="183" t="s">
        <v>2984</v>
      </c>
      <c r="BJ57" s="183" t="s">
        <v>2871</v>
      </c>
      <c r="BK57" s="183" t="s">
        <v>2871</v>
      </c>
      <c r="BL57" s="183" t="s">
        <v>2984</v>
      </c>
      <c r="BM57" s="183" t="s">
        <v>2871</v>
      </c>
      <c r="BN57" s="183" t="s">
        <v>2871</v>
      </c>
      <c r="BO57" s="183" t="s">
        <v>2984</v>
      </c>
      <c r="BP57" s="183" t="s">
        <v>2871</v>
      </c>
      <c r="BQ57" s="183" t="s">
        <v>2871</v>
      </c>
      <c r="BR57" s="183" t="s">
        <v>2984</v>
      </c>
      <c r="BS57" s="183" t="s">
        <v>2871</v>
      </c>
      <c r="BT57" s="183" t="s">
        <v>2871</v>
      </c>
      <c r="BU57" s="183" t="s">
        <v>2984</v>
      </c>
      <c r="BV57" s="183" t="s">
        <v>2871</v>
      </c>
      <c r="BW57" s="183" t="s">
        <v>2871</v>
      </c>
      <c r="BX57" s="183" t="s">
        <v>2984</v>
      </c>
      <c r="BY57" s="183" t="s">
        <v>2871</v>
      </c>
      <c r="BZ57" s="183" t="s">
        <v>2871</v>
      </c>
      <c r="CA57" s="183" t="s">
        <v>2984</v>
      </c>
      <c r="CB57" s="183" t="s">
        <v>2871</v>
      </c>
      <c r="CC57" s="183" t="s">
        <v>2871</v>
      </c>
      <c r="CD57" s="183" t="s">
        <v>2984</v>
      </c>
      <c r="CE57" s="183" t="s">
        <v>2871</v>
      </c>
      <c r="CF57" s="183" t="s">
        <v>2871</v>
      </c>
      <c r="CG57" s="183" t="s">
        <v>2984</v>
      </c>
      <c r="CH57" s="183" t="s">
        <v>2871</v>
      </c>
      <c r="CI57" s="183" t="s">
        <v>2871</v>
      </c>
      <c r="CJ57" s="183" t="s">
        <v>2984</v>
      </c>
      <c r="CK57" s="183" t="s">
        <v>2871</v>
      </c>
      <c r="CL57" s="183" t="s">
        <v>2871</v>
      </c>
      <c r="CM57" s="183" t="s">
        <v>2984</v>
      </c>
      <c r="CN57" s="183" t="s">
        <v>2871</v>
      </c>
      <c r="CO57" s="183" t="s">
        <v>2871</v>
      </c>
      <c r="CP57" s="183" t="s">
        <v>2984</v>
      </c>
      <c r="CQ57" s="183" t="s">
        <v>2871</v>
      </c>
      <c r="CR57" s="183" t="s">
        <v>2871</v>
      </c>
      <c r="CS57" s="183" t="s">
        <v>2984</v>
      </c>
      <c r="CT57" s="183" t="s">
        <v>2871</v>
      </c>
      <c r="CU57" s="183" t="s">
        <v>2871</v>
      </c>
      <c r="CV57" s="183" t="s">
        <v>2984</v>
      </c>
      <c r="CW57" s="183" t="s">
        <v>2871</v>
      </c>
      <c r="CX57" s="183" t="s">
        <v>2871</v>
      </c>
      <c r="CY57" s="183" t="s">
        <v>2984</v>
      </c>
      <c r="CZ57" s="183" t="s">
        <v>2871</v>
      </c>
      <c r="DA57" s="183" t="s">
        <v>2871</v>
      </c>
      <c r="DB57" s="183" t="s">
        <v>2984</v>
      </c>
      <c r="DC57" s="183" t="s">
        <v>2871</v>
      </c>
      <c r="DD57" s="183" t="s">
        <v>2871</v>
      </c>
      <c r="DE57" s="183" t="s">
        <v>2984</v>
      </c>
      <c r="DF57" s="183" t="s">
        <v>2871</v>
      </c>
      <c r="DG57" s="183" t="s">
        <v>2871</v>
      </c>
      <c r="DH57" s="183" t="s">
        <v>2984</v>
      </c>
      <c r="DI57" s="183" t="s">
        <v>2871</v>
      </c>
      <c r="DJ57" s="183" t="s">
        <v>2871</v>
      </c>
      <c r="DK57" s="183" t="s">
        <v>2984</v>
      </c>
      <c r="DL57" s="183" t="s">
        <v>2871</v>
      </c>
      <c r="DM57" s="183" t="s">
        <v>2871</v>
      </c>
      <c r="DN57" s="183" t="s">
        <v>2984</v>
      </c>
      <c r="DO57" s="183" t="s">
        <v>2871</v>
      </c>
      <c r="DP57" s="183" t="s">
        <v>2871</v>
      </c>
      <c r="DQ57" s="183" t="s">
        <v>2984</v>
      </c>
      <c r="DR57" s="183" t="s">
        <v>2871</v>
      </c>
      <c r="DS57" s="183" t="s">
        <v>2871</v>
      </c>
      <c r="DT57" s="183" t="s">
        <v>2984</v>
      </c>
      <c r="DU57" s="183" t="s">
        <v>2871</v>
      </c>
      <c r="DV57" s="183" t="s">
        <v>2871</v>
      </c>
      <c r="DW57" s="183" t="s">
        <v>2984</v>
      </c>
      <c r="DX57" s="183" t="s">
        <v>2871</v>
      </c>
      <c r="DY57" s="183" t="s">
        <v>2871</v>
      </c>
      <c r="DZ57" s="183" t="s">
        <v>2984</v>
      </c>
      <c r="EA57" s="183" t="s">
        <v>2871</v>
      </c>
      <c r="EB57" s="183" t="s">
        <v>2871</v>
      </c>
      <c r="EC57" s="183" t="s">
        <v>2984</v>
      </c>
      <c r="ED57" s="183" t="s">
        <v>2871</v>
      </c>
      <c r="EE57" s="183" t="s">
        <v>2871</v>
      </c>
      <c r="EF57" s="183" t="s">
        <v>2984</v>
      </c>
      <c r="EG57" s="183" t="s">
        <v>2871</v>
      </c>
      <c r="EH57" s="183" t="s">
        <v>2871</v>
      </c>
      <c r="EI57" s="183" t="s">
        <v>2984</v>
      </c>
      <c r="EJ57" s="183" t="s">
        <v>2871</v>
      </c>
      <c r="EK57" s="183" t="s">
        <v>2871</v>
      </c>
      <c r="EL57" s="183" t="s">
        <v>2984</v>
      </c>
      <c r="EM57" s="183" t="s">
        <v>2871</v>
      </c>
      <c r="EN57" s="183" t="s">
        <v>2871</v>
      </c>
      <c r="EO57" s="183" t="s">
        <v>2984</v>
      </c>
      <c r="EP57" s="183" t="s">
        <v>2871</v>
      </c>
      <c r="EQ57" s="183" t="s">
        <v>2871</v>
      </c>
      <c r="ER57" s="183" t="s">
        <v>2984</v>
      </c>
      <c r="ES57" s="183" t="s">
        <v>2871</v>
      </c>
      <c r="ET57" s="183" t="s">
        <v>2871</v>
      </c>
    </row>
    <row r="58" spans="1:150" x14ac:dyDescent="0.25">
      <c r="A58" s="1"/>
      <c r="B58" s="184" t="s">
        <v>3317</v>
      </c>
      <c r="C58" s="184" t="s">
        <v>126</v>
      </c>
      <c r="D58" s="184" t="s">
        <v>3314</v>
      </c>
      <c r="E58" s="184" t="s">
        <v>3318</v>
      </c>
      <c r="F58" s="184" t="s">
        <v>3319</v>
      </c>
      <c r="G58" s="185" t="s">
        <v>2984</v>
      </c>
      <c r="H58" s="185" t="s">
        <v>1018</v>
      </c>
      <c r="I58" s="185" t="s">
        <v>1018</v>
      </c>
      <c r="J58" s="185" t="s">
        <v>2984</v>
      </c>
      <c r="K58" s="185" t="s">
        <v>1018</v>
      </c>
      <c r="L58" s="185" t="s">
        <v>1018</v>
      </c>
      <c r="M58" s="185" t="s">
        <v>2984</v>
      </c>
      <c r="N58" s="185" t="s">
        <v>1018</v>
      </c>
      <c r="O58" s="185" t="s">
        <v>1018</v>
      </c>
      <c r="P58" s="185" t="s">
        <v>2984</v>
      </c>
      <c r="Q58" s="185" t="s">
        <v>1018</v>
      </c>
      <c r="R58" s="185" t="s">
        <v>1018</v>
      </c>
      <c r="S58" s="185" t="s">
        <v>2984</v>
      </c>
      <c r="T58" s="185" t="s">
        <v>1018</v>
      </c>
      <c r="U58" s="185" t="s">
        <v>1018</v>
      </c>
      <c r="V58" s="185" t="s">
        <v>2984</v>
      </c>
      <c r="W58" s="185" t="s">
        <v>1018</v>
      </c>
      <c r="X58" s="185" t="s">
        <v>1018</v>
      </c>
      <c r="Y58" s="185" t="s">
        <v>2984</v>
      </c>
      <c r="Z58" s="185" t="s">
        <v>1018</v>
      </c>
      <c r="AA58" s="185" t="s">
        <v>1018</v>
      </c>
      <c r="AB58" s="185" t="s">
        <v>2984</v>
      </c>
      <c r="AC58" s="185" t="s">
        <v>1018</v>
      </c>
      <c r="AD58" s="185" t="s">
        <v>1018</v>
      </c>
      <c r="AE58" s="185" t="s">
        <v>2984</v>
      </c>
      <c r="AF58" s="185" t="s">
        <v>1018</v>
      </c>
      <c r="AG58" s="185" t="s">
        <v>1018</v>
      </c>
      <c r="AH58" s="185" t="s">
        <v>2984</v>
      </c>
      <c r="AI58" s="185" t="s">
        <v>1018</v>
      </c>
      <c r="AJ58" s="185" t="s">
        <v>1018</v>
      </c>
      <c r="AK58" s="185" t="s">
        <v>2984</v>
      </c>
      <c r="AL58" s="185" t="s">
        <v>1018</v>
      </c>
      <c r="AM58" s="185" t="s">
        <v>1018</v>
      </c>
      <c r="AN58" s="185" t="s">
        <v>2984</v>
      </c>
      <c r="AO58" s="185" t="s">
        <v>1018</v>
      </c>
      <c r="AP58" s="185" t="s">
        <v>1018</v>
      </c>
      <c r="AQ58" s="185" t="s">
        <v>2984</v>
      </c>
      <c r="AR58" s="185" t="s">
        <v>1018</v>
      </c>
      <c r="AS58" s="185" t="s">
        <v>1018</v>
      </c>
      <c r="AT58" s="185" t="s">
        <v>2984</v>
      </c>
      <c r="AU58" s="185" t="s">
        <v>1018</v>
      </c>
      <c r="AV58" s="185" t="s">
        <v>1018</v>
      </c>
      <c r="AW58" s="185" t="s">
        <v>2984</v>
      </c>
      <c r="AX58" s="185" t="s">
        <v>1018</v>
      </c>
      <c r="AY58" s="185" t="s">
        <v>1018</v>
      </c>
      <c r="AZ58" s="185" t="s">
        <v>2984</v>
      </c>
      <c r="BA58" s="185" t="s">
        <v>1018</v>
      </c>
      <c r="BB58" s="185" t="s">
        <v>1018</v>
      </c>
      <c r="BC58" s="185" t="s">
        <v>2984</v>
      </c>
      <c r="BD58" s="185" t="s">
        <v>1018</v>
      </c>
      <c r="BE58" s="185" t="s">
        <v>1018</v>
      </c>
      <c r="BF58" s="185" t="s">
        <v>2984</v>
      </c>
      <c r="BG58" s="185" t="s">
        <v>1018</v>
      </c>
      <c r="BH58" s="185" t="s">
        <v>1018</v>
      </c>
      <c r="BI58" s="185" t="s">
        <v>2984</v>
      </c>
      <c r="BJ58" s="185" t="s">
        <v>1018</v>
      </c>
      <c r="BK58" s="185" t="s">
        <v>1018</v>
      </c>
      <c r="BL58" s="185" t="s">
        <v>2984</v>
      </c>
      <c r="BM58" s="185" t="s">
        <v>1018</v>
      </c>
      <c r="BN58" s="185" t="s">
        <v>1018</v>
      </c>
      <c r="BO58" s="185" t="s">
        <v>2984</v>
      </c>
      <c r="BP58" s="185" t="s">
        <v>1018</v>
      </c>
      <c r="BQ58" s="185" t="s">
        <v>1018</v>
      </c>
      <c r="BR58" s="185" t="s">
        <v>2984</v>
      </c>
      <c r="BS58" s="185" t="s">
        <v>1018</v>
      </c>
      <c r="BT58" s="185" t="s">
        <v>1018</v>
      </c>
      <c r="BU58" s="185" t="s">
        <v>2984</v>
      </c>
      <c r="BV58" s="185" t="s">
        <v>1018</v>
      </c>
      <c r="BW58" s="185" t="s">
        <v>1018</v>
      </c>
      <c r="BX58" s="185" t="s">
        <v>2984</v>
      </c>
      <c r="BY58" s="185" t="s">
        <v>1018</v>
      </c>
      <c r="BZ58" s="185" t="s">
        <v>1018</v>
      </c>
      <c r="CA58" s="185" t="s">
        <v>2984</v>
      </c>
      <c r="CB58" s="185" t="s">
        <v>1018</v>
      </c>
      <c r="CC58" s="185" t="s">
        <v>1018</v>
      </c>
      <c r="CD58" s="185" t="s">
        <v>2984</v>
      </c>
      <c r="CE58" s="185" t="s">
        <v>1018</v>
      </c>
      <c r="CF58" s="185" t="s">
        <v>1018</v>
      </c>
      <c r="CG58" s="185" t="s">
        <v>2984</v>
      </c>
      <c r="CH58" s="185" t="s">
        <v>1018</v>
      </c>
      <c r="CI58" s="185" t="s">
        <v>1018</v>
      </c>
      <c r="CJ58" s="185" t="s">
        <v>2984</v>
      </c>
      <c r="CK58" s="185" t="s">
        <v>1018</v>
      </c>
      <c r="CL58" s="185" t="s">
        <v>1018</v>
      </c>
      <c r="CM58" s="185" t="s">
        <v>2984</v>
      </c>
      <c r="CN58" s="185" t="s">
        <v>1018</v>
      </c>
      <c r="CO58" s="185" t="s">
        <v>1018</v>
      </c>
      <c r="CP58" s="185" t="s">
        <v>2984</v>
      </c>
      <c r="CQ58" s="185" t="s">
        <v>1018</v>
      </c>
      <c r="CR58" s="185" t="s">
        <v>1018</v>
      </c>
      <c r="CS58" s="185" t="s">
        <v>2984</v>
      </c>
      <c r="CT58" s="185" t="s">
        <v>1018</v>
      </c>
      <c r="CU58" s="185" t="s">
        <v>1018</v>
      </c>
      <c r="CV58" s="185" t="s">
        <v>2984</v>
      </c>
      <c r="CW58" s="185" t="s">
        <v>1018</v>
      </c>
      <c r="CX58" s="185" t="s">
        <v>1018</v>
      </c>
      <c r="CY58" s="185" t="s">
        <v>2984</v>
      </c>
      <c r="CZ58" s="185" t="s">
        <v>1018</v>
      </c>
      <c r="DA58" s="185" t="s">
        <v>1018</v>
      </c>
      <c r="DB58" s="185" t="s">
        <v>2984</v>
      </c>
      <c r="DC58" s="185" t="s">
        <v>1018</v>
      </c>
      <c r="DD58" s="185" t="s">
        <v>1018</v>
      </c>
      <c r="DE58" s="185" t="s">
        <v>2984</v>
      </c>
      <c r="DF58" s="185" t="s">
        <v>1018</v>
      </c>
      <c r="DG58" s="185" t="s">
        <v>1018</v>
      </c>
      <c r="DH58" s="185" t="s">
        <v>2984</v>
      </c>
      <c r="DI58" s="185" t="s">
        <v>1018</v>
      </c>
      <c r="DJ58" s="185" t="s">
        <v>1018</v>
      </c>
      <c r="DK58" s="185" t="s">
        <v>2984</v>
      </c>
      <c r="DL58" s="185" t="s">
        <v>1018</v>
      </c>
      <c r="DM58" s="185" t="s">
        <v>1018</v>
      </c>
      <c r="DN58" s="185" t="s">
        <v>2984</v>
      </c>
      <c r="DO58" s="185" t="s">
        <v>1018</v>
      </c>
      <c r="DP58" s="185" t="s">
        <v>1018</v>
      </c>
      <c r="DQ58" s="185" t="s">
        <v>2984</v>
      </c>
      <c r="DR58" s="185" t="s">
        <v>1018</v>
      </c>
      <c r="DS58" s="185" t="s">
        <v>1018</v>
      </c>
      <c r="DT58" s="185" t="s">
        <v>2984</v>
      </c>
      <c r="DU58" s="185" t="s">
        <v>1018</v>
      </c>
      <c r="DV58" s="185" t="s">
        <v>1018</v>
      </c>
      <c r="DW58" s="185" t="s">
        <v>2984</v>
      </c>
      <c r="DX58" s="185" t="s">
        <v>1018</v>
      </c>
      <c r="DY58" s="185" t="s">
        <v>1018</v>
      </c>
      <c r="DZ58" s="185" t="s">
        <v>2984</v>
      </c>
      <c r="EA58" s="185" t="s">
        <v>1018</v>
      </c>
      <c r="EB58" s="185" t="s">
        <v>1018</v>
      </c>
      <c r="EC58" s="185" t="s">
        <v>2984</v>
      </c>
      <c r="ED58" s="185" t="s">
        <v>1018</v>
      </c>
      <c r="EE58" s="185" t="s">
        <v>1018</v>
      </c>
      <c r="EF58" s="185" t="s">
        <v>2984</v>
      </c>
      <c r="EG58" s="185" t="s">
        <v>1018</v>
      </c>
      <c r="EH58" s="185" t="s">
        <v>1018</v>
      </c>
      <c r="EI58" s="185" t="s">
        <v>2984</v>
      </c>
      <c r="EJ58" s="185" t="s">
        <v>1018</v>
      </c>
      <c r="EK58" s="185" t="s">
        <v>1018</v>
      </c>
      <c r="EL58" s="185" t="s">
        <v>2984</v>
      </c>
      <c r="EM58" s="185" t="s">
        <v>1018</v>
      </c>
      <c r="EN58" s="185" t="s">
        <v>1018</v>
      </c>
      <c r="EO58" s="185" t="s">
        <v>2984</v>
      </c>
      <c r="EP58" s="185" t="s">
        <v>1018</v>
      </c>
      <c r="EQ58" s="185" t="s">
        <v>1018</v>
      </c>
      <c r="ER58" s="185" t="s">
        <v>2984</v>
      </c>
      <c r="ES58" s="185" t="s">
        <v>1018</v>
      </c>
      <c r="ET58" s="185" t="s">
        <v>1018</v>
      </c>
    </row>
    <row r="59" spans="1:150" x14ac:dyDescent="0.25">
      <c r="A59" s="1"/>
      <c r="B59" s="184" t="s">
        <v>3320</v>
      </c>
      <c r="C59" s="184" t="s">
        <v>126</v>
      </c>
      <c r="D59" s="184" t="s">
        <v>3314</v>
      </c>
      <c r="E59" s="184" t="s">
        <v>3321</v>
      </c>
      <c r="F59" s="184" t="s">
        <v>3322</v>
      </c>
      <c r="G59" s="185" t="s">
        <v>2984</v>
      </c>
      <c r="H59" s="185" t="s">
        <v>1018</v>
      </c>
      <c r="I59" s="185" t="s">
        <v>1018</v>
      </c>
      <c r="J59" s="185" t="s">
        <v>2984</v>
      </c>
      <c r="K59" s="185" t="s">
        <v>1018</v>
      </c>
      <c r="L59" s="185" t="s">
        <v>1018</v>
      </c>
      <c r="M59" s="185" t="s">
        <v>2984</v>
      </c>
      <c r="N59" s="185" t="s">
        <v>1018</v>
      </c>
      <c r="O59" s="185" t="s">
        <v>1018</v>
      </c>
      <c r="P59" s="185" t="s">
        <v>2984</v>
      </c>
      <c r="Q59" s="185" t="s">
        <v>1018</v>
      </c>
      <c r="R59" s="185" t="s">
        <v>1018</v>
      </c>
      <c r="S59" s="185" t="s">
        <v>2984</v>
      </c>
      <c r="T59" s="185" t="s">
        <v>1018</v>
      </c>
      <c r="U59" s="185" t="s">
        <v>1018</v>
      </c>
      <c r="V59" s="185" t="s">
        <v>2984</v>
      </c>
      <c r="W59" s="185" t="s">
        <v>1018</v>
      </c>
      <c r="X59" s="185" t="s">
        <v>1018</v>
      </c>
      <c r="Y59" s="185" t="s">
        <v>2984</v>
      </c>
      <c r="Z59" s="185" t="s">
        <v>1018</v>
      </c>
      <c r="AA59" s="185" t="s">
        <v>1018</v>
      </c>
      <c r="AB59" s="185" t="s">
        <v>2984</v>
      </c>
      <c r="AC59" s="185" t="s">
        <v>1018</v>
      </c>
      <c r="AD59" s="185" t="s">
        <v>1018</v>
      </c>
      <c r="AE59" s="185" t="s">
        <v>2984</v>
      </c>
      <c r="AF59" s="185" t="s">
        <v>1018</v>
      </c>
      <c r="AG59" s="185" t="s">
        <v>1018</v>
      </c>
      <c r="AH59" s="185" t="s">
        <v>2984</v>
      </c>
      <c r="AI59" s="185" t="s">
        <v>1018</v>
      </c>
      <c r="AJ59" s="185" t="s">
        <v>1018</v>
      </c>
      <c r="AK59" s="185" t="s">
        <v>2984</v>
      </c>
      <c r="AL59" s="185" t="s">
        <v>1018</v>
      </c>
      <c r="AM59" s="185" t="s">
        <v>1018</v>
      </c>
      <c r="AN59" s="185" t="s">
        <v>2984</v>
      </c>
      <c r="AO59" s="185" t="s">
        <v>1018</v>
      </c>
      <c r="AP59" s="185" t="s">
        <v>1018</v>
      </c>
      <c r="AQ59" s="185" t="s">
        <v>2984</v>
      </c>
      <c r="AR59" s="185" t="s">
        <v>1018</v>
      </c>
      <c r="AS59" s="185" t="s">
        <v>1018</v>
      </c>
      <c r="AT59" s="185" t="s">
        <v>2984</v>
      </c>
      <c r="AU59" s="185" t="s">
        <v>1018</v>
      </c>
      <c r="AV59" s="185" t="s">
        <v>1018</v>
      </c>
      <c r="AW59" s="185" t="s">
        <v>2984</v>
      </c>
      <c r="AX59" s="185" t="s">
        <v>1018</v>
      </c>
      <c r="AY59" s="185" t="s">
        <v>1018</v>
      </c>
      <c r="AZ59" s="185" t="s">
        <v>2984</v>
      </c>
      <c r="BA59" s="185" t="s">
        <v>1018</v>
      </c>
      <c r="BB59" s="185" t="s">
        <v>1018</v>
      </c>
      <c r="BC59" s="185" t="s">
        <v>2984</v>
      </c>
      <c r="BD59" s="185" t="s">
        <v>1018</v>
      </c>
      <c r="BE59" s="185" t="s">
        <v>1018</v>
      </c>
      <c r="BF59" s="185" t="s">
        <v>2984</v>
      </c>
      <c r="BG59" s="185" t="s">
        <v>1018</v>
      </c>
      <c r="BH59" s="185" t="s">
        <v>1018</v>
      </c>
      <c r="BI59" s="185" t="s">
        <v>2984</v>
      </c>
      <c r="BJ59" s="185" t="s">
        <v>1018</v>
      </c>
      <c r="BK59" s="185" t="s">
        <v>1018</v>
      </c>
      <c r="BL59" s="185" t="s">
        <v>2984</v>
      </c>
      <c r="BM59" s="185" t="s">
        <v>1018</v>
      </c>
      <c r="BN59" s="185" t="s">
        <v>1018</v>
      </c>
      <c r="BO59" s="185" t="s">
        <v>2984</v>
      </c>
      <c r="BP59" s="185" t="s">
        <v>1018</v>
      </c>
      <c r="BQ59" s="185" t="s">
        <v>1018</v>
      </c>
      <c r="BR59" s="185" t="s">
        <v>2984</v>
      </c>
      <c r="BS59" s="185" t="s">
        <v>1018</v>
      </c>
      <c r="BT59" s="185" t="s">
        <v>1018</v>
      </c>
      <c r="BU59" s="185" t="s">
        <v>2984</v>
      </c>
      <c r="BV59" s="185" t="s">
        <v>1018</v>
      </c>
      <c r="BW59" s="185" t="s">
        <v>1018</v>
      </c>
      <c r="BX59" s="185" t="s">
        <v>2984</v>
      </c>
      <c r="BY59" s="185" t="s">
        <v>1018</v>
      </c>
      <c r="BZ59" s="185" t="s">
        <v>1018</v>
      </c>
      <c r="CA59" s="185" t="s">
        <v>2984</v>
      </c>
      <c r="CB59" s="185" t="s">
        <v>1018</v>
      </c>
      <c r="CC59" s="185" t="s">
        <v>1018</v>
      </c>
      <c r="CD59" s="185" t="s">
        <v>2984</v>
      </c>
      <c r="CE59" s="185" t="s">
        <v>1018</v>
      </c>
      <c r="CF59" s="185" t="s">
        <v>1018</v>
      </c>
      <c r="CG59" s="185" t="s">
        <v>2984</v>
      </c>
      <c r="CH59" s="185" t="s">
        <v>1018</v>
      </c>
      <c r="CI59" s="185" t="s">
        <v>1018</v>
      </c>
      <c r="CJ59" s="185" t="s">
        <v>2984</v>
      </c>
      <c r="CK59" s="185" t="s">
        <v>1018</v>
      </c>
      <c r="CL59" s="185" t="s">
        <v>1018</v>
      </c>
      <c r="CM59" s="185" t="s">
        <v>2984</v>
      </c>
      <c r="CN59" s="185" t="s">
        <v>1018</v>
      </c>
      <c r="CO59" s="185" t="s">
        <v>1018</v>
      </c>
      <c r="CP59" s="185" t="s">
        <v>2984</v>
      </c>
      <c r="CQ59" s="185" t="s">
        <v>1018</v>
      </c>
      <c r="CR59" s="185" t="s">
        <v>1018</v>
      </c>
      <c r="CS59" s="185" t="s">
        <v>2984</v>
      </c>
      <c r="CT59" s="185" t="s">
        <v>1018</v>
      </c>
      <c r="CU59" s="185" t="s">
        <v>1018</v>
      </c>
      <c r="CV59" s="185" t="s">
        <v>2984</v>
      </c>
      <c r="CW59" s="185" t="s">
        <v>1018</v>
      </c>
      <c r="CX59" s="185" t="s">
        <v>1018</v>
      </c>
      <c r="CY59" s="185" t="s">
        <v>2984</v>
      </c>
      <c r="CZ59" s="185" t="s">
        <v>1018</v>
      </c>
      <c r="DA59" s="185" t="s">
        <v>1018</v>
      </c>
      <c r="DB59" s="185" t="s">
        <v>2984</v>
      </c>
      <c r="DC59" s="185" t="s">
        <v>1018</v>
      </c>
      <c r="DD59" s="185" t="s">
        <v>1018</v>
      </c>
      <c r="DE59" s="185" t="s">
        <v>2984</v>
      </c>
      <c r="DF59" s="185" t="s">
        <v>1018</v>
      </c>
      <c r="DG59" s="185" t="s">
        <v>1018</v>
      </c>
      <c r="DH59" s="185" t="s">
        <v>2984</v>
      </c>
      <c r="DI59" s="185" t="s">
        <v>1018</v>
      </c>
      <c r="DJ59" s="185" t="s">
        <v>1018</v>
      </c>
      <c r="DK59" s="185" t="s">
        <v>2984</v>
      </c>
      <c r="DL59" s="185" t="s">
        <v>1018</v>
      </c>
      <c r="DM59" s="185" t="s">
        <v>1018</v>
      </c>
      <c r="DN59" s="185" t="s">
        <v>2984</v>
      </c>
      <c r="DO59" s="185" t="s">
        <v>1018</v>
      </c>
      <c r="DP59" s="185" t="s">
        <v>1018</v>
      </c>
      <c r="DQ59" s="185" t="s">
        <v>2984</v>
      </c>
      <c r="DR59" s="185" t="s">
        <v>1018</v>
      </c>
      <c r="DS59" s="185" t="s">
        <v>1018</v>
      </c>
      <c r="DT59" s="185" t="s">
        <v>2984</v>
      </c>
      <c r="DU59" s="185" t="s">
        <v>1018</v>
      </c>
      <c r="DV59" s="185" t="s">
        <v>1018</v>
      </c>
      <c r="DW59" s="185" t="s">
        <v>2984</v>
      </c>
      <c r="DX59" s="185" t="s">
        <v>1018</v>
      </c>
      <c r="DY59" s="185" t="s">
        <v>1018</v>
      </c>
      <c r="DZ59" s="185" t="s">
        <v>2984</v>
      </c>
      <c r="EA59" s="185" t="s">
        <v>1018</v>
      </c>
      <c r="EB59" s="185" t="s">
        <v>1018</v>
      </c>
      <c r="EC59" s="185" t="s">
        <v>2984</v>
      </c>
      <c r="ED59" s="185" t="s">
        <v>1018</v>
      </c>
      <c r="EE59" s="185" t="s">
        <v>1018</v>
      </c>
      <c r="EF59" s="185" t="s">
        <v>2984</v>
      </c>
      <c r="EG59" s="185" t="s">
        <v>1018</v>
      </c>
      <c r="EH59" s="185" t="s">
        <v>1018</v>
      </c>
      <c r="EI59" s="185" t="s">
        <v>2984</v>
      </c>
      <c r="EJ59" s="185" t="s">
        <v>1018</v>
      </c>
      <c r="EK59" s="185" t="s">
        <v>1018</v>
      </c>
      <c r="EL59" s="185" t="s">
        <v>2984</v>
      </c>
      <c r="EM59" s="185" t="s">
        <v>1018</v>
      </c>
      <c r="EN59" s="185" t="s">
        <v>1018</v>
      </c>
      <c r="EO59" s="185" t="s">
        <v>2984</v>
      </c>
      <c r="EP59" s="185" t="s">
        <v>1018</v>
      </c>
      <c r="EQ59" s="185" t="s">
        <v>1018</v>
      </c>
      <c r="ER59" s="185" t="s">
        <v>2984</v>
      </c>
      <c r="ES59" s="185" t="s">
        <v>1018</v>
      </c>
      <c r="ET59" s="185" t="s">
        <v>1018</v>
      </c>
    </row>
    <row r="60" spans="1:150" x14ac:dyDescent="0.25">
      <c r="A60" s="1"/>
      <c r="B60" s="184" t="s">
        <v>3323</v>
      </c>
      <c r="C60" s="184" t="s">
        <v>126</v>
      </c>
      <c r="D60" s="184" t="s">
        <v>3314</v>
      </c>
      <c r="E60" s="184" t="s">
        <v>3324</v>
      </c>
      <c r="F60" s="184" t="s">
        <v>3325</v>
      </c>
      <c r="G60" s="185" t="s">
        <v>2984</v>
      </c>
      <c r="H60" s="185" t="s">
        <v>1018</v>
      </c>
      <c r="I60" s="185" t="s">
        <v>1018</v>
      </c>
      <c r="J60" s="185" t="s">
        <v>2984</v>
      </c>
      <c r="K60" s="185" t="s">
        <v>1018</v>
      </c>
      <c r="L60" s="185" t="s">
        <v>1018</v>
      </c>
      <c r="M60" s="185" t="s">
        <v>2984</v>
      </c>
      <c r="N60" s="185" t="s">
        <v>1018</v>
      </c>
      <c r="O60" s="185" t="s">
        <v>1018</v>
      </c>
      <c r="P60" s="185" t="s">
        <v>2984</v>
      </c>
      <c r="Q60" s="185" t="s">
        <v>1018</v>
      </c>
      <c r="R60" s="185" t="s">
        <v>1018</v>
      </c>
      <c r="S60" s="185" t="s">
        <v>2984</v>
      </c>
      <c r="T60" s="185" t="s">
        <v>1018</v>
      </c>
      <c r="U60" s="185" t="s">
        <v>1018</v>
      </c>
      <c r="V60" s="185" t="s">
        <v>2984</v>
      </c>
      <c r="W60" s="185" t="s">
        <v>1018</v>
      </c>
      <c r="X60" s="185" t="s">
        <v>1018</v>
      </c>
      <c r="Y60" s="185" t="s">
        <v>2984</v>
      </c>
      <c r="Z60" s="185" t="s">
        <v>1018</v>
      </c>
      <c r="AA60" s="185" t="s">
        <v>1018</v>
      </c>
      <c r="AB60" s="185" t="s">
        <v>2984</v>
      </c>
      <c r="AC60" s="185" t="s">
        <v>1018</v>
      </c>
      <c r="AD60" s="185" t="s">
        <v>1018</v>
      </c>
      <c r="AE60" s="185" t="s">
        <v>2984</v>
      </c>
      <c r="AF60" s="185" t="s">
        <v>1018</v>
      </c>
      <c r="AG60" s="185" t="s">
        <v>1018</v>
      </c>
      <c r="AH60" s="185" t="s">
        <v>2984</v>
      </c>
      <c r="AI60" s="185" t="s">
        <v>1018</v>
      </c>
      <c r="AJ60" s="185" t="s">
        <v>1018</v>
      </c>
      <c r="AK60" s="185" t="s">
        <v>2984</v>
      </c>
      <c r="AL60" s="185" t="s">
        <v>1018</v>
      </c>
      <c r="AM60" s="185" t="s">
        <v>1018</v>
      </c>
      <c r="AN60" s="185" t="s">
        <v>2984</v>
      </c>
      <c r="AO60" s="185" t="s">
        <v>1018</v>
      </c>
      <c r="AP60" s="185" t="s">
        <v>1018</v>
      </c>
      <c r="AQ60" s="185" t="s">
        <v>2984</v>
      </c>
      <c r="AR60" s="185" t="s">
        <v>1018</v>
      </c>
      <c r="AS60" s="185" t="s">
        <v>1018</v>
      </c>
      <c r="AT60" s="185" t="s">
        <v>2984</v>
      </c>
      <c r="AU60" s="185" t="s">
        <v>1018</v>
      </c>
      <c r="AV60" s="185" t="s">
        <v>1018</v>
      </c>
      <c r="AW60" s="185" t="s">
        <v>2984</v>
      </c>
      <c r="AX60" s="185" t="s">
        <v>1018</v>
      </c>
      <c r="AY60" s="185" t="s">
        <v>1018</v>
      </c>
      <c r="AZ60" s="185" t="s">
        <v>2984</v>
      </c>
      <c r="BA60" s="185" t="s">
        <v>1018</v>
      </c>
      <c r="BB60" s="185" t="s">
        <v>1018</v>
      </c>
      <c r="BC60" s="185" t="s">
        <v>2984</v>
      </c>
      <c r="BD60" s="185" t="s">
        <v>1018</v>
      </c>
      <c r="BE60" s="185" t="s">
        <v>1018</v>
      </c>
      <c r="BF60" s="185" t="s">
        <v>2984</v>
      </c>
      <c r="BG60" s="185" t="s">
        <v>1018</v>
      </c>
      <c r="BH60" s="185" t="s">
        <v>1018</v>
      </c>
      <c r="BI60" s="185" t="s">
        <v>2984</v>
      </c>
      <c r="BJ60" s="185" t="s">
        <v>1018</v>
      </c>
      <c r="BK60" s="185" t="s">
        <v>1018</v>
      </c>
      <c r="BL60" s="185" t="s">
        <v>2984</v>
      </c>
      <c r="BM60" s="185" t="s">
        <v>1018</v>
      </c>
      <c r="BN60" s="185" t="s">
        <v>1018</v>
      </c>
      <c r="BO60" s="185" t="s">
        <v>2984</v>
      </c>
      <c r="BP60" s="185" t="s">
        <v>1018</v>
      </c>
      <c r="BQ60" s="185" t="s">
        <v>1018</v>
      </c>
      <c r="BR60" s="185" t="s">
        <v>2984</v>
      </c>
      <c r="BS60" s="185" t="s">
        <v>1018</v>
      </c>
      <c r="BT60" s="185" t="s">
        <v>1018</v>
      </c>
      <c r="BU60" s="185" t="s">
        <v>2984</v>
      </c>
      <c r="BV60" s="185" t="s">
        <v>1018</v>
      </c>
      <c r="BW60" s="185" t="s">
        <v>1018</v>
      </c>
      <c r="BX60" s="185" t="s">
        <v>2984</v>
      </c>
      <c r="BY60" s="185" t="s">
        <v>1018</v>
      </c>
      <c r="BZ60" s="185" t="s">
        <v>1018</v>
      </c>
      <c r="CA60" s="185" t="s">
        <v>2984</v>
      </c>
      <c r="CB60" s="185" t="s">
        <v>1018</v>
      </c>
      <c r="CC60" s="185" t="s">
        <v>1018</v>
      </c>
      <c r="CD60" s="185" t="s">
        <v>2984</v>
      </c>
      <c r="CE60" s="185" t="s">
        <v>1018</v>
      </c>
      <c r="CF60" s="185" t="s">
        <v>1018</v>
      </c>
      <c r="CG60" s="185" t="s">
        <v>2984</v>
      </c>
      <c r="CH60" s="185" t="s">
        <v>1018</v>
      </c>
      <c r="CI60" s="185" t="s">
        <v>1018</v>
      </c>
      <c r="CJ60" s="185" t="s">
        <v>2984</v>
      </c>
      <c r="CK60" s="185" t="s">
        <v>1018</v>
      </c>
      <c r="CL60" s="185" t="s">
        <v>1018</v>
      </c>
      <c r="CM60" s="185" t="s">
        <v>2984</v>
      </c>
      <c r="CN60" s="185" t="s">
        <v>1018</v>
      </c>
      <c r="CO60" s="185" t="s">
        <v>1018</v>
      </c>
      <c r="CP60" s="185" t="s">
        <v>2984</v>
      </c>
      <c r="CQ60" s="185" t="s">
        <v>1018</v>
      </c>
      <c r="CR60" s="185" t="s">
        <v>1018</v>
      </c>
      <c r="CS60" s="185" t="s">
        <v>2984</v>
      </c>
      <c r="CT60" s="185" t="s">
        <v>1018</v>
      </c>
      <c r="CU60" s="185" t="s">
        <v>1018</v>
      </c>
      <c r="CV60" s="185" t="s">
        <v>2984</v>
      </c>
      <c r="CW60" s="185" t="s">
        <v>1018</v>
      </c>
      <c r="CX60" s="185" t="s">
        <v>1018</v>
      </c>
      <c r="CY60" s="185" t="s">
        <v>2984</v>
      </c>
      <c r="CZ60" s="185" t="s">
        <v>1018</v>
      </c>
      <c r="DA60" s="185" t="s">
        <v>1018</v>
      </c>
      <c r="DB60" s="185" t="s">
        <v>2984</v>
      </c>
      <c r="DC60" s="185" t="s">
        <v>1018</v>
      </c>
      <c r="DD60" s="185" t="s">
        <v>1018</v>
      </c>
      <c r="DE60" s="185" t="s">
        <v>2984</v>
      </c>
      <c r="DF60" s="185" t="s">
        <v>1018</v>
      </c>
      <c r="DG60" s="185" t="s">
        <v>1018</v>
      </c>
      <c r="DH60" s="185" t="s">
        <v>2984</v>
      </c>
      <c r="DI60" s="185" t="s">
        <v>1018</v>
      </c>
      <c r="DJ60" s="185" t="s">
        <v>1018</v>
      </c>
      <c r="DK60" s="185" t="s">
        <v>2984</v>
      </c>
      <c r="DL60" s="185" t="s">
        <v>1018</v>
      </c>
      <c r="DM60" s="185" t="s">
        <v>1018</v>
      </c>
      <c r="DN60" s="185" t="s">
        <v>2984</v>
      </c>
      <c r="DO60" s="185" t="s">
        <v>1018</v>
      </c>
      <c r="DP60" s="185" t="s">
        <v>1018</v>
      </c>
      <c r="DQ60" s="185" t="s">
        <v>2984</v>
      </c>
      <c r="DR60" s="185" t="s">
        <v>1018</v>
      </c>
      <c r="DS60" s="185" t="s">
        <v>1018</v>
      </c>
      <c r="DT60" s="185" t="s">
        <v>2984</v>
      </c>
      <c r="DU60" s="185" t="s">
        <v>1018</v>
      </c>
      <c r="DV60" s="185" t="s">
        <v>1018</v>
      </c>
      <c r="DW60" s="185" t="s">
        <v>2984</v>
      </c>
      <c r="DX60" s="185" t="s">
        <v>1018</v>
      </c>
      <c r="DY60" s="185" t="s">
        <v>1018</v>
      </c>
      <c r="DZ60" s="185" t="s">
        <v>2984</v>
      </c>
      <c r="EA60" s="185" t="s">
        <v>1018</v>
      </c>
      <c r="EB60" s="185" t="s">
        <v>1018</v>
      </c>
      <c r="EC60" s="185" t="s">
        <v>2984</v>
      </c>
      <c r="ED60" s="185" t="s">
        <v>1018</v>
      </c>
      <c r="EE60" s="185" t="s">
        <v>1018</v>
      </c>
      <c r="EF60" s="185" t="s">
        <v>2984</v>
      </c>
      <c r="EG60" s="185" t="s">
        <v>1018</v>
      </c>
      <c r="EH60" s="185" t="s">
        <v>1018</v>
      </c>
      <c r="EI60" s="185" t="s">
        <v>2984</v>
      </c>
      <c r="EJ60" s="185" t="s">
        <v>1018</v>
      </c>
      <c r="EK60" s="185" t="s">
        <v>1018</v>
      </c>
      <c r="EL60" s="185" t="s">
        <v>2984</v>
      </c>
      <c r="EM60" s="185" t="s">
        <v>1018</v>
      </c>
      <c r="EN60" s="185" t="s">
        <v>1018</v>
      </c>
      <c r="EO60" s="185" t="s">
        <v>2984</v>
      </c>
      <c r="EP60" s="185" t="s">
        <v>1018</v>
      </c>
      <c r="EQ60" s="185" t="s">
        <v>1018</v>
      </c>
      <c r="ER60" s="185" t="s">
        <v>2984</v>
      </c>
      <c r="ES60" s="185" t="s">
        <v>1018</v>
      </c>
      <c r="ET60" s="185" t="s">
        <v>1018</v>
      </c>
    </row>
    <row r="61" spans="1:150" x14ac:dyDescent="0.25">
      <c r="A61" s="1"/>
      <c r="B61" s="184" t="s">
        <v>3326</v>
      </c>
      <c r="C61" s="184" t="s">
        <v>126</v>
      </c>
      <c r="D61" s="184" t="s">
        <v>3314</v>
      </c>
      <c r="E61" s="184" t="s">
        <v>3327</v>
      </c>
      <c r="F61" s="184" t="s">
        <v>3328</v>
      </c>
      <c r="G61" s="185" t="s">
        <v>2984</v>
      </c>
      <c r="H61" s="185" t="s">
        <v>2871</v>
      </c>
      <c r="I61" s="185" t="s">
        <v>2871</v>
      </c>
      <c r="J61" s="185" t="s">
        <v>2984</v>
      </c>
      <c r="K61" s="185" t="s">
        <v>2871</v>
      </c>
      <c r="L61" s="185" t="s">
        <v>2871</v>
      </c>
      <c r="M61" s="185" t="s">
        <v>2984</v>
      </c>
      <c r="N61" s="185" t="s">
        <v>2871</v>
      </c>
      <c r="O61" s="185" t="s">
        <v>2871</v>
      </c>
      <c r="P61" s="185" t="s">
        <v>2984</v>
      </c>
      <c r="Q61" s="185" t="s">
        <v>2871</v>
      </c>
      <c r="R61" s="185" t="s">
        <v>2871</v>
      </c>
      <c r="S61" s="185" t="s">
        <v>2984</v>
      </c>
      <c r="T61" s="185" t="s">
        <v>2871</v>
      </c>
      <c r="U61" s="185" t="s">
        <v>2871</v>
      </c>
      <c r="V61" s="185" t="s">
        <v>2984</v>
      </c>
      <c r="W61" s="185" t="s">
        <v>2871</v>
      </c>
      <c r="X61" s="185" t="s">
        <v>2871</v>
      </c>
      <c r="Y61" s="185" t="s">
        <v>2984</v>
      </c>
      <c r="Z61" s="185" t="s">
        <v>2871</v>
      </c>
      <c r="AA61" s="185" t="s">
        <v>2871</v>
      </c>
      <c r="AB61" s="185" t="s">
        <v>2984</v>
      </c>
      <c r="AC61" s="185" t="s">
        <v>2871</v>
      </c>
      <c r="AD61" s="185" t="s">
        <v>2871</v>
      </c>
      <c r="AE61" s="185" t="s">
        <v>2984</v>
      </c>
      <c r="AF61" s="185" t="s">
        <v>2871</v>
      </c>
      <c r="AG61" s="185" t="s">
        <v>2871</v>
      </c>
      <c r="AH61" s="185" t="s">
        <v>2984</v>
      </c>
      <c r="AI61" s="185" t="s">
        <v>2871</v>
      </c>
      <c r="AJ61" s="185" t="s">
        <v>2871</v>
      </c>
      <c r="AK61" s="185" t="s">
        <v>2984</v>
      </c>
      <c r="AL61" s="185" t="s">
        <v>2871</v>
      </c>
      <c r="AM61" s="185" t="s">
        <v>2871</v>
      </c>
      <c r="AN61" s="185" t="s">
        <v>2984</v>
      </c>
      <c r="AO61" s="185" t="s">
        <v>2871</v>
      </c>
      <c r="AP61" s="185" t="s">
        <v>2871</v>
      </c>
      <c r="AQ61" s="185" t="s">
        <v>2984</v>
      </c>
      <c r="AR61" s="185" t="s">
        <v>2871</v>
      </c>
      <c r="AS61" s="185" t="s">
        <v>2871</v>
      </c>
      <c r="AT61" s="185" t="s">
        <v>2984</v>
      </c>
      <c r="AU61" s="185" t="s">
        <v>2871</v>
      </c>
      <c r="AV61" s="185" t="s">
        <v>2871</v>
      </c>
      <c r="AW61" s="185" t="s">
        <v>2984</v>
      </c>
      <c r="AX61" s="185" t="s">
        <v>2871</v>
      </c>
      <c r="AY61" s="185" t="s">
        <v>2871</v>
      </c>
      <c r="AZ61" s="185" t="s">
        <v>2984</v>
      </c>
      <c r="BA61" s="185" t="s">
        <v>2871</v>
      </c>
      <c r="BB61" s="185" t="s">
        <v>2871</v>
      </c>
      <c r="BC61" s="185" t="s">
        <v>2984</v>
      </c>
      <c r="BD61" s="185" t="s">
        <v>2871</v>
      </c>
      <c r="BE61" s="185" t="s">
        <v>2871</v>
      </c>
      <c r="BF61" s="185" t="s">
        <v>2984</v>
      </c>
      <c r="BG61" s="185" t="s">
        <v>2871</v>
      </c>
      <c r="BH61" s="185" t="s">
        <v>2871</v>
      </c>
      <c r="BI61" s="185" t="s">
        <v>2984</v>
      </c>
      <c r="BJ61" s="185" t="s">
        <v>2871</v>
      </c>
      <c r="BK61" s="185" t="s">
        <v>2871</v>
      </c>
      <c r="BL61" s="185" t="s">
        <v>2984</v>
      </c>
      <c r="BM61" s="185" t="s">
        <v>2871</v>
      </c>
      <c r="BN61" s="185" t="s">
        <v>2871</v>
      </c>
      <c r="BO61" s="185" t="s">
        <v>2984</v>
      </c>
      <c r="BP61" s="185" t="s">
        <v>2871</v>
      </c>
      <c r="BQ61" s="185" t="s">
        <v>2871</v>
      </c>
      <c r="BR61" s="185" t="s">
        <v>2984</v>
      </c>
      <c r="BS61" s="185" t="s">
        <v>2871</v>
      </c>
      <c r="BT61" s="185" t="s">
        <v>2871</v>
      </c>
      <c r="BU61" s="185" t="s">
        <v>2984</v>
      </c>
      <c r="BV61" s="185" t="s">
        <v>2871</v>
      </c>
      <c r="BW61" s="185" t="s">
        <v>2871</v>
      </c>
      <c r="BX61" s="185" t="s">
        <v>2984</v>
      </c>
      <c r="BY61" s="185" t="s">
        <v>2871</v>
      </c>
      <c r="BZ61" s="185" t="s">
        <v>2871</v>
      </c>
      <c r="CA61" s="185" t="s">
        <v>2984</v>
      </c>
      <c r="CB61" s="185" t="s">
        <v>2871</v>
      </c>
      <c r="CC61" s="185" t="s">
        <v>2871</v>
      </c>
      <c r="CD61" s="185" t="s">
        <v>2984</v>
      </c>
      <c r="CE61" s="185" t="s">
        <v>2871</v>
      </c>
      <c r="CF61" s="185" t="s">
        <v>2871</v>
      </c>
      <c r="CG61" s="185" t="s">
        <v>2984</v>
      </c>
      <c r="CH61" s="185" t="s">
        <v>2871</v>
      </c>
      <c r="CI61" s="185" t="s">
        <v>2871</v>
      </c>
      <c r="CJ61" s="185" t="s">
        <v>2984</v>
      </c>
      <c r="CK61" s="185" t="s">
        <v>2871</v>
      </c>
      <c r="CL61" s="185" t="s">
        <v>2871</v>
      </c>
      <c r="CM61" s="185" t="s">
        <v>2984</v>
      </c>
      <c r="CN61" s="185" t="s">
        <v>2871</v>
      </c>
      <c r="CO61" s="185" t="s">
        <v>2871</v>
      </c>
      <c r="CP61" s="185" t="s">
        <v>2984</v>
      </c>
      <c r="CQ61" s="185" t="s">
        <v>2871</v>
      </c>
      <c r="CR61" s="185" t="s">
        <v>2871</v>
      </c>
      <c r="CS61" s="185" t="s">
        <v>2984</v>
      </c>
      <c r="CT61" s="185" t="s">
        <v>2871</v>
      </c>
      <c r="CU61" s="185" t="s">
        <v>2871</v>
      </c>
      <c r="CV61" s="185" t="s">
        <v>2984</v>
      </c>
      <c r="CW61" s="185" t="s">
        <v>2871</v>
      </c>
      <c r="CX61" s="185" t="s">
        <v>2871</v>
      </c>
      <c r="CY61" s="185" t="s">
        <v>2984</v>
      </c>
      <c r="CZ61" s="185" t="s">
        <v>2871</v>
      </c>
      <c r="DA61" s="185" t="s">
        <v>2871</v>
      </c>
      <c r="DB61" s="185" t="s">
        <v>2984</v>
      </c>
      <c r="DC61" s="185" t="s">
        <v>2871</v>
      </c>
      <c r="DD61" s="185" t="s">
        <v>2871</v>
      </c>
      <c r="DE61" s="185" t="s">
        <v>2984</v>
      </c>
      <c r="DF61" s="185" t="s">
        <v>2871</v>
      </c>
      <c r="DG61" s="185" t="s">
        <v>2871</v>
      </c>
      <c r="DH61" s="185" t="s">
        <v>2984</v>
      </c>
      <c r="DI61" s="185" t="s">
        <v>2871</v>
      </c>
      <c r="DJ61" s="185" t="s">
        <v>2871</v>
      </c>
      <c r="DK61" s="185" t="s">
        <v>2984</v>
      </c>
      <c r="DL61" s="185" t="s">
        <v>2871</v>
      </c>
      <c r="DM61" s="185" t="s">
        <v>2871</v>
      </c>
      <c r="DN61" s="185" t="s">
        <v>2984</v>
      </c>
      <c r="DO61" s="185" t="s">
        <v>2871</v>
      </c>
      <c r="DP61" s="185" t="s">
        <v>2871</v>
      </c>
      <c r="DQ61" s="185" t="s">
        <v>2984</v>
      </c>
      <c r="DR61" s="185" t="s">
        <v>2871</v>
      </c>
      <c r="DS61" s="185" t="s">
        <v>2871</v>
      </c>
      <c r="DT61" s="185" t="s">
        <v>2984</v>
      </c>
      <c r="DU61" s="185" t="s">
        <v>2871</v>
      </c>
      <c r="DV61" s="185" t="s">
        <v>2871</v>
      </c>
      <c r="DW61" s="185" t="s">
        <v>2984</v>
      </c>
      <c r="DX61" s="185" t="s">
        <v>2871</v>
      </c>
      <c r="DY61" s="185" t="s">
        <v>2871</v>
      </c>
      <c r="DZ61" s="185" t="s">
        <v>2984</v>
      </c>
      <c r="EA61" s="185" t="s">
        <v>2871</v>
      </c>
      <c r="EB61" s="185" t="s">
        <v>2871</v>
      </c>
      <c r="EC61" s="185" t="s">
        <v>2984</v>
      </c>
      <c r="ED61" s="185" t="s">
        <v>2871</v>
      </c>
      <c r="EE61" s="185" t="s">
        <v>2871</v>
      </c>
      <c r="EF61" s="185" t="s">
        <v>2984</v>
      </c>
      <c r="EG61" s="185" t="s">
        <v>2871</v>
      </c>
      <c r="EH61" s="185" t="s">
        <v>2871</v>
      </c>
      <c r="EI61" s="185" t="s">
        <v>2984</v>
      </c>
      <c r="EJ61" s="185" t="s">
        <v>2871</v>
      </c>
      <c r="EK61" s="185" t="s">
        <v>2871</v>
      </c>
      <c r="EL61" s="185" t="s">
        <v>2984</v>
      </c>
      <c r="EM61" s="185" t="s">
        <v>2871</v>
      </c>
      <c r="EN61" s="185" t="s">
        <v>2871</v>
      </c>
      <c r="EO61" s="185" t="s">
        <v>2984</v>
      </c>
      <c r="EP61" s="185" t="s">
        <v>2871</v>
      </c>
      <c r="EQ61" s="185" t="s">
        <v>2871</v>
      </c>
      <c r="ER61" s="185" t="s">
        <v>2984</v>
      </c>
      <c r="ES61" s="185" t="s">
        <v>2871</v>
      </c>
      <c r="ET61" s="185" t="s">
        <v>2871</v>
      </c>
    </row>
    <row r="62" spans="1:150" x14ac:dyDescent="0.25">
      <c r="A62" s="1"/>
      <c r="B62" s="183" t="s">
        <v>3329</v>
      </c>
      <c r="C62" s="183" t="s">
        <v>138</v>
      </c>
      <c r="D62" s="183" t="s">
        <v>139</v>
      </c>
      <c r="E62" s="183" t="s">
        <v>3330</v>
      </c>
      <c r="F62" s="183" t="s">
        <v>3331</v>
      </c>
      <c r="G62" s="183" t="s">
        <v>2984</v>
      </c>
      <c r="H62" s="183" t="s">
        <v>2871</v>
      </c>
      <c r="I62" s="183" t="s">
        <v>2871</v>
      </c>
      <c r="J62" s="183" t="s">
        <v>2984</v>
      </c>
      <c r="K62" s="183" t="s">
        <v>2871</v>
      </c>
      <c r="L62" s="183" t="s">
        <v>3054</v>
      </c>
      <c r="M62" s="183" t="s">
        <v>2984</v>
      </c>
      <c r="N62" s="183" t="s">
        <v>2871</v>
      </c>
      <c r="O62" s="183" t="s">
        <v>3054</v>
      </c>
      <c r="P62" s="183" t="s">
        <v>2984</v>
      </c>
      <c r="Q62" s="183" t="s">
        <v>2871</v>
      </c>
      <c r="R62" s="183" t="s">
        <v>3054</v>
      </c>
      <c r="S62" s="183" t="s">
        <v>2984</v>
      </c>
      <c r="T62" s="183" t="s">
        <v>2871</v>
      </c>
      <c r="U62" s="183" t="s">
        <v>3054</v>
      </c>
      <c r="V62" s="183" t="s">
        <v>2984</v>
      </c>
      <c r="W62" s="183" t="s">
        <v>2871</v>
      </c>
      <c r="X62" s="183" t="s">
        <v>3054</v>
      </c>
      <c r="Y62" s="183" t="s">
        <v>2984</v>
      </c>
      <c r="Z62" s="183" t="s">
        <v>2871</v>
      </c>
      <c r="AA62" s="183" t="s">
        <v>3054</v>
      </c>
      <c r="AB62" s="183" t="s">
        <v>2984</v>
      </c>
      <c r="AC62" s="183" t="s">
        <v>2871</v>
      </c>
      <c r="AD62" s="183" t="s">
        <v>2871</v>
      </c>
      <c r="AE62" s="183" t="s">
        <v>2984</v>
      </c>
      <c r="AF62" s="183" t="s">
        <v>2871</v>
      </c>
      <c r="AG62" s="183" t="s">
        <v>3054</v>
      </c>
      <c r="AH62" s="183" t="s">
        <v>2984</v>
      </c>
      <c r="AI62" s="183" t="s">
        <v>2871</v>
      </c>
      <c r="AJ62" s="183" t="s">
        <v>3054</v>
      </c>
      <c r="AK62" s="183" t="s">
        <v>2984</v>
      </c>
      <c r="AL62" s="183" t="s">
        <v>2871</v>
      </c>
      <c r="AM62" s="183" t="s">
        <v>3054</v>
      </c>
      <c r="AN62" s="183" t="s">
        <v>2984</v>
      </c>
      <c r="AO62" s="183" t="s">
        <v>2871</v>
      </c>
      <c r="AP62" s="183" t="s">
        <v>2871</v>
      </c>
      <c r="AQ62" s="183" t="s">
        <v>2984</v>
      </c>
      <c r="AR62" s="183" t="s">
        <v>3054</v>
      </c>
      <c r="AS62" s="183" t="s">
        <v>3054</v>
      </c>
      <c r="AT62" s="183" t="s">
        <v>2984</v>
      </c>
      <c r="AU62" s="183" t="s">
        <v>3054</v>
      </c>
      <c r="AV62" s="183" t="s">
        <v>3054</v>
      </c>
      <c r="AW62" s="183" t="s">
        <v>2984</v>
      </c>
      <c r="AX62" s="183" t="s">
        <v>3054</v>
      </c>
      <c r="AY62" s="183" t="s">
        <v>3054</v>
      </c>
      <c r="AZ62" s="183" t="s">
        <v>2984</v>
      </c>
      <c r="BA62" s="183" t="s">
        <v>3054</v>
      </c>
      <c r="BB62" s="183" t="s">
        <v>3054</v>
      </c>
      <c r="BC62" s="183" t="s">
        <v>2984</v>
      </c>
      <c r="BD62" s="183" t="s">
        <v>3054</v>
      </c>
      <c r="BE62" s="183" t="s">
        <v>3054</v>
      </c>
      <c r="BF62" s="183" t="s">
        <v>2984</v>
      </c>
      <c r="BG62" s="183" t="s">
        <v>3054</v>
      </c>
      <c r="BH62" s="183" t="s">
        <v>3054</v>
      </c>
      <c r="BI62" s="183" t="s">
        <v>2984</v>
      </c>
      <c r="BJ62" s="183" t="s">
        <v>2871</v>
      </c>
      <c r="BK62" s="183" t="s">
        <v>3054</v>
      </c>
      <c r="BL62" s="183" t="s">
        <v>2984</v>
      </c>
      <c r="BM62" s="183" t="s">
        <v>2871</v>
      </c>
      <c r="BN62" s="183" t="s">
        <v>3054</v>
      </c>
      <c r="BO62" s="183" t="s">
        <v>2984</v>
      </c>
      <c r="BP62" s="183" t="s">
        <v>2871</v>
      </c>
      <c r="BQ62" s="183" t="s">
        <v>3054</v>
      </c>
      <c r="BR62" s="183" t="s">
        <v>2984</v>
      </c>
      <c r="BS62" s="183" t="s">
        <v>2871</v>
      </c>
      <c r="BT62" s="183" t="s">
        <v>3054</v>
      </c>
      <c r="BU62" s="183" t="s">
        <v>2984</v>
      </c>
      <c r="BV62" s="183" t="s">
        <v>3054</v>
      </c>
      <c r="BW62" s="183" t="s">
        <v>3054</v>
      </c>
      <c r="BX62" s="183" t="s">
        <v>2984</v>
      </c>
      <c r="BY62" s="183" t="s">
        <v>3054</v>
      </c>
      <c r="BZ62" s="183" t="s">
        <v>3054</v>
      </c>
      <c r="CA62" s="183" t="s">
        <v>2984</v>
      </c>
      <c r="CB62" s="183" t="s">
        <v>2871</v>
      </c>
      <c r="CC62" s="183" t="s">
        <v>3054</v>
      </c>
      <c r="CD62" s="183" t="s">
        <v>2984</v>
      </c>
      <c r="CE62" s="183" t="s">
        <v>2871</v>
      </c>
      <c r="CF62" s="183" t="s">
        <v>3054</v>
      </c>
      <c r="CG62" s="183" t="s">
        <v>2984</v>
      </c>
      <c r="CH62" s="183" t="s">
        <v>2871</v>
      </c>
      <c r="CI62" s="183" t="s">
        <v>3054</v>
      </c>
      <c r="CJ62" s="183" t="s">
        <v>2984</v>
      </c>
      <c r="CK62" s="183" t="s">
        <v>3054</v>
      </c>
      <c r="CL62" s="183" t="s">
        <v>3054</v>
      </c>
      <c r="CM62" s="183" t="s">
        <v>2984</v>
      </c>
      <c r="CN62" s="183" t="s">
        <v>3054</v>
      </c>
      <c r="CO62" s="183" t="s">
        <v>3054</v>
      </c>
      <c r="CP62" s="183" t="s">
        <v>2984</v>
      </c>
      <c r="CQ62" s="183" t="s">
        <v>3054</v>
      </c>
      <c r="CR62" s="183" t="s">
        <v>3054</v>
      </c>
      <c r="CS62" s="183" t="s">
        <v>2984</v>
      </c>
      <c r="CT62" s="183" t="s">
        <v>3054</v>
      </c>
      <c r="CU62" s="183" t="s">
        <v>3054</v>
      </c>
      <c r="CV62" s="183" t="s">
        <v>2984</v>
      </c>
      <c r="CW62" s="183" t="s">
        <v>3054</v>
      </c>
      <c r="CX62" s="183" t="s">
        <v>3054</v>
      </c>
      <c r="CY62" s="183" t="s">
        <v>2984</v>
      </c>
      <c r="CZ62" s="183" t="s">
        <v>3054</v>
      </c>
      <c r="DA62" s="183" t="s">
        <v>3054</v>
      </c>
      <c r="DB62" s="183" t="s">
        <v>2984</v>
      </c>
      <c r="DC62" s="183" t="s">
        <v>3054</v>
      </c>
      <c r="DD62" s="183" t="s">
        <v>3054</v>
      </c>
      <c r="DE62" s="183" t="s">
        <v>2984</v>
      </c>
      <c r="DF62" s="183" t="s">
        <v>3054</v>
      </c>
      <c r="DG62" s="183" t="s">
        <v>3054</v>
      </c>
      <c r="DH62" s="183" t="s">
        <v>2984</v>
      </c>
      <c r="DI62" s="183" t="s">
        <v>3054</v>
      </c>
      <c r="DJ62" s="183" t="s">
        <v>3054</v>
      </c>
      <c r="DK62" s="183" t="s">
        <v>2984</v>
      </c>
      <c r="DL62" s="183" t="s">
        <v>3054</v>
      </c>
      <c r="DM62" s="183" t="s">
        <v>3054</v>
      </c>
      <c r="DN62" s="183" t="s">
        <v>2984</v>
      </c>
      <c r="DO62" s="183" t="s">
        <v>3054</v>
      </c>
      <c r="DP62" s="183" t="s">
        <v>3054</v>
      </c>
      <c r="DQ62" s="183" t="s">
        <v>2984</v>
      </c>
      <c r="DR62" s="183" t="s">
        <v>2871</v>
      </c>
      <c r="DS62" s="183" t="s">
        <v>2871</v>
      </c>
      <c r="DT62" s="183" t="s">
        <v>2984</v>
      </c>
      <c r="DU62" s="183" t="s">
        <v>2871</v>
      </c>
      <c r="DV62" s="183" t="s">
        <v>2871</v>
      </c>
      <c r="DW62" s="183" t="s">
        <v>2984</v>
      </c>
      <c r="DX62" s="183" t="s">
        <v>2871</v>
      </c>
      <c r="DY62" s="183" t="s">
        <v>2871</v>
      </c>
      <c r="DZ62" s="183" t="s">
        <v>2984</v>
      </c>
      <c r="EA62" s="183" t="s">
        <v>2871</v>
      </c>
      <c r="EB62" s="183" t="s">
        <v>2871</v>
      </c>
      <c r="EC62" s="183" t="s">
        <v>2984</v>
      </c>
      <c r="ED62" s="183" t="s">
        <v>2871</v>
      </c>
      <c r="EE62" s="183" t="s">
        <v>2871</v>
      </c>
      <c r="EF62" s="183" t="s">
        <v>2984</v>
      </c>
      <c r="EG62" s="183" t="s">
        <v>2871</v>
      </c>
      <c r="EH62" s="183" t="s">
        <v>2871</v>
      </c>
      <c r="EI62" s="183" t="s">
        <v>2984</v>
      </c>
      <c r="EJ62" s="183" t="s">
        <v>2871</v>
      </c>
      <c r="EK62" s="183" t="s">
        <v>2871</v>
      </c>
      <c r="EL62" s="183" t="s">
        <v>2984</v>
      </c>
      <c r="EM62" s="183" t="s">
        <v>2871</v>
      </c>
      <c r="EN62" s="183" t="s">
        <v>3054</v>
      </c>
      <c r="EO62" s="183" t="s">
        <v>2984</v>
      </c>
      <c r="EP62" s="183" t="s">
        <v>2871</v>
      </c>
      <c r="EQ62" s="183" t="s">
        <v>3054</v>
      </c>
      <c r="ER62" s="183" t="s">
        <v>2984</v>
      </c>
      <c r="ES62" s="183" t="s">
        <v>2871</v>
      </c>
      <c r="ET62" s="183" t="s">
        <v>2871</v>
      </c>
    </row>
    <row r="63" spans="1:150" x14ac:dyDescent="0.25">
      <c r="A63" s="1"/>
      <c r="B63" s="184" t="s">
        <v>3332</v>
      </c>
      <c r="C63" s="184" t="s">
        <v>138</v>
      </c>
      <c r="D63" s="184" t="s">
        <v>139</v>
      </c>
      <c r="E63" s="184" t="s">
        <v>3333</v>
      </c>
      <c r="F63" s="184" t="s">
        <v>3334</v>
      </c>
      <c r="G63" s="185" t="s">
        <v>2984</v>
      </c>
      <c r="H63" s="185" t="s">
        <v>2871</v>
      </c>
      <c r="I63" s="185" t="s">
        <v>2871</v>
      </c>
      <c r="J63" s="185" t="s">
        <v>2984</v>
      </c>
      <c r="K63" s="185" t="s">
        <v>2871</v>
      </c>
      <c r="L63" s="185" t="s">
        <v>2871</v>
      </c>
      <c r="M63" s="185" t="s">
        <v>2984</v>
      </c>
      <c r="N63" s="185" t="s">
        <v>2871</v>
      </c>
      <c r="O63" s="185" t="s">
        <v>2871</v>
      </c>
      <c r="P63" s="185" t="s">
        <v>2984</v>
      </c>
      <c r="Q63" s="185" t="s">
        <v>2871</v>
      </c>
      <c r="R63" s="185" t="s">
        <v>2871</v>
      </c>
      <c r="S63" s="185" t="s">
        <v>2984</v>
      </c>
      <c r="T63" s="185" t="s">
        <v>2871</v>
      </c>
      <c r="U63" s="185" t="s">
        <v>2871</v>
      </c>
      <c r="V63" s="185" t="s">
        <v>2984</v>
      </c>
      <c r="W63" s="185" t="s">
        <v>2871</v>
      </c>
      <c r="X63" s="185" t="s">
        <v>2871</v>
      </c>
      <c r="Y63" s="185" t="s">
        <v>2984</v>
      </c>
      <c r="Z63" s="185" t="s">
        <v>2871</v>
      </c>
      <c r="AA63" s="185" t="s">
        <v>2871</v>
      </c>
      <c r="AB63" s="185" t="s">
        <v>2984</v>
      </c>
      <c r="AC63" s="185" t="s">
        <v>2871</v>
      </c>
      <c r="AD63" s="185" t="s">
        <v>2871</v>
      </c>
      <c r="AE63" s="185" t="s">
        <v>2984</v>
      </c>
      <c r="AF63" s="185" t="s">
        <v>2871</v>
      </c>
      <c r="AG63" s="185" t="s">
        <v>2871</v>
      </c>
      <c r="AH63" s="185" t="s">
        <v>2984</v>
      </c>
      <c r="AI63" s="185" t="s">
        <v>2871</v>
      </c>
      <c r="AJ63" s="185" t="s">
        <v>2871</v>
      </c>
      <c r="AK63" s="185" t="s">
        <v>2984</v>
      </c>
      <c r="AL63" s="185" t="s">
        <v>2871</v>
      </c>
      <c r="AM63" s="185" t="s">
        <v>2871</v>
      </c>
      <c r="AN63" s="185" t="s">
        <v>2984</v>
      </c>
      <c r="AO63" s="185" t="s">
        <v>2871</v>
      </c>
      <c r="AP63" s="185" t="s">
        <v>2871</v>
      </c>
      <c r="AQ63" s="185" t="s">
        <v>2984</v>
      </c>
      <c r="AR63" s="185" t="s">
        <v>2871</v>
      </c>
      <c r="AS63" s="185" t="s">
        <v>2871</v>
      </c>
      <c r="AT63" s="185" t="s">
        <v>2984</v>
      </c>
      <c r="AU63" s="185" t="s">
        <v>2871</v>
      </c>
      <c r="AV63" s="185" t="s">
        <v>2871</v>
      </c>
      <c r="AW63" s="185" t="s">
        <v>2984</v>
      </c>
      <c r="AX63" s="185" t="s">
        <v>2871</v>
      </c>
      <c r="AY63" s="185" t="s">
        <v>2871</v>
      </c>
      <c r="AZ63" s="185" t="s">
        <v>2984</v>
      </c>
      <c r="BA63" s="185" t="s">
        <v>2871</v>
      </c>
      <c r="BB63" s="185" t="s">
        <v>2871</v>
      </c>
      <c r="BC63" s="185" t="s">
        <v>2984</v>
      </c>
      <c r="BD63" s="185" t="s">
        <v>2871</v>
      </c>
      <c r="BE63" s="185" t="s">
        <v>2871</v>
      </c>
      <c r="BF63" s="185" t="s">
        <v>2984</v>
      </c>
      <c r="BG63" s="185" t="s">
        <v>2871</v>
      </c>
      <c r="BH63" s="185" t="s">
        <v>2871</v>
      </c>
      <c r="BI63" s="185" t="s">
        <v>2984</v>
      </c>
      <c r="BJ63" s="185" t="s">
        <v>2871</v>
      </c>
      <c r="BK63" s="185" t="s">
        <v>2871</v>
      </c>
      <c r="BL63" s="185" t="s">
        <v>2984</v>
      </c>
      <c r="BM63" s="185" t="s">
        <v>2871</v>
      </c>
      <c r="BN63" s="185" t="s">
        <v>2871</v>
      </c>
      <c r="BO63" s="185" t="s">
        <v>2984</v>
      </c>
      <c r="BP63" s="185" t="s">
        <v>2871</v>
      </c>
      <c r="BQ63" s="185" t="s">
        <v>2871</v>
      </c>
      <c r="BR63" s="185" t="s">
        <v>2984</v>
      </c>
      <c r="BS63" s="185" t="s">
        <v>2871</v>
      </c>
      <c r="BT63" s="185" t="s">
        <v>2871</v>
      </c>
      <c r="BU63" s="185" t="s">
        <v>2984</v>
      </c>
      <c r="BV63" s="185" t="s">
        <v>2871</v>
      </c>
      <c r="BW63" s="185" t="s">
        <v>2871</v>
      </c>
      <c r="BX63" s="185" t="s">
        <v>2984</v>
      </c>
      <c r="BY63" s="185" t="s">
        <v>2871</v>
      </c>
      <c r="BZ63" s="185" t="s">
        <v>2871</v>
      </c>
      <c r="CA63" s="185" t="s">
        <v>2984</v>
      </c>
      <c r="CB63" s="185" t="s">
        <v>2871</v>
      </c>
      <c r="CC63" s="185" t="s">
        <v>2871</v>
      </c>
      <c r="CD63" s="185" t="s">
        <v>2984</v>
      </c>
      <c r="CE63" s="185" t="s">
        <v>2871</v>
      </c>
      <c r="CF63" s="185" t="s">
        <v>2871</v>
      </c>
      <c r="CG63" s="185" t="s">
        <v>2984</v>
      </c>
      <c r="CH63" s="185" t="s">
        <v>2871</v>
      </c>
      <c r="CI63" s="185" t="s">
        <v>2871</v>
      </c>
      <c r="CJ63" s="185" t="s">
        <v>2984</v>
      </c>
      <c r="CK63" s="185" t="s">
        <v>2871</v>
      </c>
      <c r="CL63" s="185" t="s">
        <v>2871</v>
      </c>
      <c r="CM63" s="185" t="s">
        <v>2984</v>
      </c>
      <c r="CN63" s="185" t="s">
        <v>2871</v>
      </c>
      <c r="CO63" s="185" t="s">
        <v>2871</v>
      </c>
      <c r="CP63" s="185" t="s">
        <v>2984</v>
      </c>
      <c r="CQ63" s="185" t="s">
        <v>2871</v>
      </c>
      <c r="CR63" s="185" t="s">
        <v>2871</v>
      </c>
      <c r="CS63" s="185" t="s">
        <v>2984</v>
      </c>
      <c r="CT63" s="185" t="s">
        <v>2871</v>
      </c>
      <c r="CU63" s="185" t="s">
        <v>2871</v>
      </c>
      <c r="CV63" s="185" t="s">
        <v>2984</v>
      </c>
      <c r="CW63" s="185" t="s">
        <v>2871</v>
      </c>
      <c r="CX63" s="185" t="s">
        <v>2871</v>
      </c>
      <c r="CY63" s="185" t="s">
        <v>2984</v>
      </c>
      <c r="CZ63" s="185" t="s">
        <v>2871</v>
      </c>
      <c r="DA63" s="185" t="s">
        <v>2871</v>
      </c>
      <c r="DB63" s="185" t="s">
        <v>2984</v>
      </c>
      <c r="DC63" s="185" t="s">
        <v>2871</v>
      </c>
      <c r="DD63" s="185" t="s">
        <v>2871</v>
      </c>
      <c r="DE63" s="185" t="s">
        <v>2984</v>
      </c>
      <c r="DF63" s="185" t="s">
        <v>2871</v>
      </c>
      <c r="DG63" s="185" t="s">
        <v>2871</v>
      </c>
      <c r="DH63" s="185" t="s">
        <v>2984</v>
      </c>
      <c r="DI63" s="185" t="s">
        <v>2871</v>
      </c>
      <c r="DJ63" s="185" t="s">
        <v>2871</v>
      </c>
      <c r="DK63" s="185" t="s">
        <v>2984</v>
      </c>
      <c r="DL63" s="185" t="s">
        <v>2871</v>
      </c>
      <c r="DM63" s="185" t="s">
        <v>2871</v>
      </c>
      <c r="DN63" s="185" t="s">
        <v>2984</v>
      </c>
      <c r="DO63" s="185" t="s">
        <v>2871</v>
      </c>
      <c r="DP63" s="185" t="s">
        <v>2871</v>
      </c>
      <c r="DQ63" s="185" t="s">
        <v>2984</v>
      </c>
      <c r="DR63" s="185" t="s">
        <v>2871</v>
      </c>
      <c r="DS63" s="185" t="s">
        <v>2871</v>
      </c>
      <c r="DT63" s="185" t="s">
        <v>2984</v>
      </c>
      <c r="DU63" s="185" t="s">
        <v>2871</v>
      </c>
      <c r="DV63" s="185" t="s">
        <v>2871</v>
      </c>
      <c r="DW63" s="185" t="s">
        <v>2984</v>
      </c>
      <c r="DX63" s="185" t="s">
        <v>2871</v>
      </c>
      <c r="DY63" s="185" t="s">
        <v>2871</v>
      </c>
      <c r="DZ63" s="185" t="s">
        <v>2984</v>
      </c>
      <c r="EA63" s="185" t="s">
        <v>2871</v>
      </c>
      <c r="EB63" s="185" t="s">
        <v>2871</v>
      </c>
      <c r="EC63" s="185" t="s">
        <v>2984</v>
      </c>
      <c r="ED63" s="185" t="s">
        <v>2871</v>
      </c>
      <c r="EE63" s="185" t="s">
        <v>2871</v>
      </c>
      <c r="EF63" s="185" t="s">
        <v>2984</v>
      </c>
      <c r="EG63" s="185" t="s">
        <v>2871</v>
      </c>
      <c r="EH63" s="185" t="s">
        <v>2871</v>
      </c>
      <c r="EI63" s="185" t="s">
        <v>2984</v>
      </c>
      <c r="EJ63" s="185" t="s">
        <v>2871</v>
      </c>
      <c r="EK63" s="185" t="s">
        <v>2871</v>
      </c>
      <c r="EL63" s="185" t="s">
        <v>2984</v>
      </c>
      <c r="EM63" s="185" t="s">
        <v>2871</v>
      </c>
      <c r="EN63" s="185" t="s">
        <v>2871</v>
      </c>
      <c r="EO63" s="185" t="s">
        <v>2984</v>
      </c>
      <c r="EP63" s="185" t="s">
        <v>2871</v>
      </c>
      <c r="EQ63" s="185" t="s">
        <v>2871</v>
      </c>
      <c r="ER63" s="185" t="s">
        <v>2984</v>
      </c>
      <c r="ES63" s="185" t="s">
        <v>2871</v>
      </c>
      <c r="ET63" s="185" t="s">
        <v>2871</v>
      </c>
    </row>
    <row r="64" spans="1:150" x14ac:dyDescent="0.25">
      <c r="A64" s="1"/>
      <c r="B64" s="184" t="s">
        <v>3335</v>
      </c>
      <c r="C64" s="184" t="s">
        <v>138</v>
      </c>
      <c r="D64" s="184" t="s">
        <v>139</v>
      </c>
      <c r="E64" s="184" t="s">
        <v>3336</v>
      </c>
      <c r="F64" s="184" t="s">
        <v>3337</v>
      </c>
      <c r="G64" s="185" t="s">
        <v>2984</v>
      </c>
      <c r="H64" s="185" t="s">
        <v>2871</v>
      </c>
      <c r="I64" s="185" t="s">
        <v>2871</v>
      </c>
      <c r="J64" s="185" t="s">
        <v>2984</v>
      </c>
      <c r="K64" s="185" t="s">
        <v>2871</v>
      </c>
      <c r="L64" s="185" t="s">
        <v>3054</v>
      </c>
      <c r="M64" s="185" t="s">
        <v>2984</v>
      </c>
      <c r="N64" s="185" t="s">
        <v>2871</v>
      </c>
      <c r="O64" s="185" t="s">
        <v>3054</v>
      </c>
      <c r="P64" s="185" t="s">
        <v>2984</v>
      </c>
      <c r="Q64" s="185" t="s">
        <v>2871</v>
      </c>
      <c r="R64" s="185" t="s">
        <v>3054</v>
      </c>
      <c r="S64" s="185" t="s">
        <v>2984</v>
      </c>
      <c r="T64" s="185" t="s">
        <v>2871</v>
      </c>
      <c r="U64" s="185" t="s">
        <v>3054</v>
      </c>
      <c r="V64" s="185" t="s">
        <v>2984</v>
      </c>
      <c r="W64" s="185" t="s">
        <v>2871</v>
      </c>
      <c r="X64" s="185" t="s">
        <v>3054</v>
      </c>
      <c r="Y64" s="185" t="s">
        <v>2984</v>
      </c>
      <c r="Z64" s="185" t="s">
        <v>2871</v>
      </c>
      <c r="AA64" s="185" t="s">
        <v>3054</v>
      </c>
      <c r="AB64" s="185" t="s">
        <v>2984</v>
      </c>
      <c r="AC64" s="185" t="s">
        <v>2871</v>
      </c>
      <c r="AD64" s="185" t="s">
        <v>2871</v>
      </c>
      <c r="AE64" s="185" t="s">
        <v>2984</v>
      </c>
      <c r="AF64" s="185" t="s">
        <v>2871</v>
      </c>
      <c r="AG64" s="185" t="s">
        <v>3054</v>
      </c>
      <c r="AH64" s="185" t="s">
        <v>2984</v>
      </c>
      <c r="AI64" s="185" t="s">
        <v>2871</v>
      </c>
      <c r="AJ64" s="185" t="s">
        <v>3054</v>
      </c>
      <c r="AK64" s="185" t="s">
        <v>2984</v>
      </c>
      <c r="AL64" s="185" t="s">
        <v>2871</v>
      </c>
      <c r="AM64" s="185" t="s">
        <v>3054</v>
      </c>
      <c r="AN64" s="185" t="s">
        <v>2984</v>
      </c>
      <c r="AO64" s="185" t="s">
        <v>2871</v>
      </c>
      <c r="AP64" s="185" t="s">
        <v>2871</v>
      </c>
      <c r="AQ64" s="185" t="s">
        <v>2984</v>
      </c>
      <c r="AR64" s="185" t="s">
        <v>3054</v>
      </c>
      <c r="AS64" s="185" t="s">
        <v>3054</v>
      </c>
      <c r="AT64" s="185" t="s">
        <v>2984</v>
      </c>
      <c r="AU64" s="185" t="s">
        <v>3054</v>
      </c>
      <c r="AV64" s="185" t="s">
        <v>3054</v>
      </c>
      <c r="AW64" s="185" t="s">
        <v>2984</v>
      </c>
      <c r="AX64" s="185" t="s">
        <v>3054</v>
      </c>
      <c r="AY64" s="185" t="s">
        <v>3054</v>
      </c>
      <c r="AZ64" s="185" t="s">
        <v>2984</v>
      </c>
      <c r="BA64" s="185" t="s">
        <v>3054</v>
      </c>
      <c r="BB64" s="185" t="s">
        <v>3054</v>
      </c>
      <c r="BC64" s="185" t="s">
        <v>2984</v>
      </c>
      <c r="BD64" s="185" t="s">
        <v>3054</v>
      </c>
      <c r="BE64" s="185" t="s">
        <v>3054</v>
      </c>
      <c r="BF64" s="185" t="s">
        <v>2984</v>
      </c>
      <c r="BG64" s="185" t="s">
        <v>3054</v>
      </c>
      <c r="BH64" s="185" t="s">
        <v>3054</v>
      </c>
      <c r="BI64" s="185" t="s">
        <v>2984</v>
      </c>
      <c r="BJ64" s="185" t="s">
        <v>2871</v>
      </c>
      <c r="BK64" s="185" t="s">
        <v>3054</v>
      </c>
      <c r="BL64" s="185" t="s">
        <v>2984</v>
      </c>
      <c r="BM64" s="185" t="s">
        <v>2871</v>
      </c>
      <c r="BN64" s="185" t="s">
        <v>3054</v>
      </c>
      <c r="BO64" s="185" t="s">
        <v>2984</v>
      </c>
      <c r="BP64" s="185" t="s">
        <v>2871</v>
      </c>
      <c r="BQ64" s="185" t="s">
        <v>3054</v>
      </c>
      <c r="BR64" s="185" t="s">
        <v>2984</v>
      </c>
      <c r="BS64" s="185" t="s">
        <v>2871</v>
      </c>
      <c r="BT64" s="185" t="s">
        <v>3054</v>
      </c>
      <c r="BU64" s="185" t="s">
        <v>2984</v>
      </c>
      <c r="BV64" s="185" t="s">
        <v>3054</v>
      </c>
      <c r="BW64" s="185" t="s">
        <v>3054</v>
      </c>
      <c r="BX64" s="185" t="s">
        <v>2984</v>
      </c>
      <c r="BY64" s="185" t="s">
        <v>3054</v>
      </c>
      <c r="BZ64" s="185" t="s">
        <v>3054</v>
      </c>
      <c r="CA64" s="185" t="s">
        <v>2984</v>
      </c>
      <c r="CB64" s="185" t="s">
        <v>2871</v>
      </c>
      <c r="CC64" s="185" t="s">
        <v>3054</v>
      </c>
      <c r="CD64" s="185" t="s">
        <v>2984</v>
      </c>
      <c r="CE64" s="185" t="s">
        <v>2871</v>
      </c>
      <c r="CF64" s="185" t="s">
        <v>3054</v>
      </c>
      <c r="CG64" s="185" t="s">
        <v>2984</v>
      </c>
      <c r="CH64" s="185" t="s">
        <v>2871</v>
      </c>
      <c r="CI64" s="185" t="s">
        <v>3054</v>
      </c>
      <c r="CJ64" s="185" t="s">
        <v>2984</v>
      </c>
      <c r="CK64" s="185" t="s">
        <v>3054</v>
      </c>
      <c r="CL64" s="185" t="s">
        <v>3054</v>
      </c>
      <c r="CM64" s="185" t="s">
        <v>2984</v>
      </c>
      <c r="CN64" s="185" t="s">
        <v>3054</v>
      </c>
      <c r="CO64" s="185" t="s">
        <v>3054</v>
      </c>
      <c r="CP64" s="185" t="s">
        <v>2984</v>
      </c>
      <c r="CQ64" s="185" t="s">
        <v>3054</v>
      </c>
      <c r="CR64" s="185" t="s">
        <v>3054</v>
      </c>
      <c r="CS64" s="185" t="s">
        <v>2984</v>
      </c>
      <c r="CT64" s="185" t="s">
        <v>3054</v>
      </c>
      <c r="CU64" s="185" t="s">
        <v>3054</v>
      </c>
      <c r="CV64" s="185" t="s">
        <v>2984</v>
      </c>
      <c r="CW64" s="185" t="s">
        <v>3054</v>
      </c>
      <c r="CX64" s="185" t="s">
        <v>3054</v>
      </c>
      <c r="CY64" s="185" t="s">
        <v>2984</v>
      </c>
      <c r="CZ64" s="185" t="s">
        <v>3054</v>
      </c>
      <c r="DA64" s="185" t="s">
        <v>3054</v>
      </c>
      <c r="DB64" s="185" t="s">
        <v>2984</v>
      </c>
      <c r="DC64" s="185" t="s">
        <v>3054</v>
      </c>
      <c r="DD64" s="185" t="s">
        <v>3054</v>
      </c>
      <c r="DE64" s="185" t="s">
        <v>2984</v>
      </c>
      <c r="DF64" s="185" t="s">
        <v>3054</v>
      </c>
      <c r="DG64" s="185" t="s">
        <v>3054</v>
      </c>
      <c r="DH64" s="185" t="s">
        <v>2984</v>
      </c>
      <c r="DI64" s="185" t="s">
        <v>3054</v>
      </c>
      <c r="DJ64" s="185" t="s">
        <v>3054</v>
      </c>
      <c r="DK64" s="185" t="s">
        <v>2984</v>
      </c>
      <c r="DL64" s="185" t="s">
        <v>3054</v>
      </c>
      <c r="DM64" s="185" t="s">
        <v>3054</v>
      </c>
      <c r="DN64" s="185" t="s">
        <v>2984</v>
      </c>
      <c r="DO64" s="185" t="s">
        <v>3054</v>
      </c>
      <c r="DP64" s="185" t="s">
        <v>3054</v>
      </c>
      <c r="DQ64" s="185" t="s">
        <v>2984</v>
      </c>
      <c r="DR64" s="185" t="s">
        <v>2871</v>
      </c>
      <c r="DS64" s="185" t="s">
        <v>2871</v>
      </c>
      <c r="DT64" s="185" t="s">
        <v>2984</v>
      </c>
      <c r="DU64" s="185" t="s">
        <v>2871</v>
      </c>
      <c r="DV64" s="185" t="s">
        <v>2871</v>
      </c>
      <c r="DW64" s="185" t="s">
        <v>2984</v>
      </c>
      <c r="DX64" s="185" t="s">
        <v>2871</v>
      </c>
      <c r="DY64" s="185" t="s">
        <v>2871</v>
      </c>
      <c r="DZ64" s="185" t="s">
        <v>2984</v>
      </c>
      <c r="EA64" s="185" t="s">
        <v>2871</v>
      </c>
      <c r="EB64" s="185" t="s">
        <v>2871</v>
      </c>
      <c r="EC64" s="185" t="s">
        <v>2984</v>
      </c>
      <c r="ED64" s="185" t="s">
        <v>2871</v>
      </c>
      <c r="EE64" s="185" t="s">
        <v>2871</v>
      </c>
      <c r="EF64" s="185" t="s">
        <v>2984</v>
      </c>
      <c r="EG64" s="185" t="s">
        <v>2871</v>
      </c>
      <c r="EH64" s="185" t="s">
        <v>2871</v>
      </c>
      <c r="EI64" s="185" t="s">
        <v>2984</v>
      </c>
      <c r="EJ64" s="185" t="s">
        <v>2871</v>
      </c>
      <c r="EK64" s="185" t="s">
        <v>2871</v>
      </c>
      <c r="EL64" s="185" t="s">
        <v>2984</v>
      </c>
      <c r="EM64" s="185" t="s">
        <v>2871</v>
      </c>
      <c r="EN64" s="185" t="s">
        <v>2871</v>
      </c>
      <c r="EO64" s="185" t="s">
        <v>2984</v>
      </c>
      <c r="EP64" s="185" t="s">
        <v>2871</v>
      </c>
      <c r="EQ64" s="185" t="s">
        <v>3054</v>
      </c>
      <c r="ER64" s="185" t="s">
        <v>2984</v>
      </c>
      <c r="ES64" s="185" t="s">
        <v>2871</v>
      </c>
      <c r="ET64" s="185" t="s">
        <v>2871</v>
      </c>
    </row>
    <row r="65" spans="1:150" x14ac:dyDescent="0.25">
      <c r="A65" s="1"/>
      <c r="B65" s="184" t="s">
        <v>3338</v>
      </c>
      <c r="C65" s="184" t="s">
        <v>138</v>
      </c>
      <c r="D65" s="184" t="s">
        <v>139</v>
      </c>
      <c r="E65" s="184" t="s">
        <v>3339</v>
      </c>
      <c r="F65" s="184" t="s">
        <v>3340</v>
      </c>
      <c r="G65" s="185" t="s">
        <v>2984</v>
      </c>
      <c r="H65" s="185" t="s">
        <v>2871</v>
      </c>
      <c r="I65" s="185" t="s">
        <v>2871</v>
      </c>
      <c r="J65" s="185" t="s">
        <v>2984</v>
      </c>
      <c r="K65" s="185" t="s">
        <v>2871</v>
      </c>
      <c r="L65" s="185" t="s">
        <v>2871</v>
      </c>
      <c r="M65" s="185" t="s">
        <v>2984</v>
      </c>
      <c r="N65" s="185" t="s">
        <v>2871</v>
      </c>
      <c r="O65" s="185" t="s">
        <v>2871</v>
      </c>
      <c r="P65" s="185" t="s">
        <v>2984</v>
      </c>
      <c r="Q65" s="185" t="s">
        <v>2871</v>
      </c>
      <c r="R65" s="185" t="s">
        <v>2871</v>
      </c>
      <c r="S65" s="185" t="s">
        <v>2984</v>
      </c>
      <c r="T65" s="185" t="s">
        <v>2871</v>
      </c>
      <c r="U65" s="185" t="s">
        <v>2871</v>
      </c>
      <c r="V65" s="185" t="s">
        <v>2984</v>
      </c>
      <c r="W65" s="185" t="s">
        <v>2871</v>
      </c>
      <c r="X65" s="185" t="s">
        <v>2871</v>
      </c>
      <c r="Y65" s="185" t="s">
        <v>2984</v>
      </c>
      <c r="Z65" s="185" t="s">
        <v>2871</v>
      </c>
      <c r="AA65" s="185" t="s">
        <v>2871</v>
      </c>
      <c r="AB65" s="185" t="s">
        <v>2984</v>
      </c>
      <c r="AC65" s="185" t="s">
        <v>2871</v>
      </c>
      <c r="AD65" s="185" t="s">
        <v>2871</v>
      </c>
      <c r="AE65" s="185" t="s">
        <v>2984</v>
      </c>
      <c r="AF65" s="185" t="s">
        <v>2871</v>
      </c>
      <c r="AG65" s="185" t="s">
        <v>2871</v>
      </c>
      <c r="AH65" s="185" t="s">
        <v>2984</v>
      </c>
      <c r="AI65" s="185" t="s">
        <v>2871</v>
      </c>
      <c r="AJ65" s="185" t="s">
        <v>2871</v>
      </c>
      <c r="AK65" s="185" t="s">
        <v>2984</v>
      </c>
      <c r="AL65" s="185" t="s">
        <v>2871</v>
      </c>
      <c r="AM65" s="185" t="s">
        <v>2871</v>
      </c>
      <c r="AN65" s="185" t="s">
        <v>2984</v>
      </c>
      <c r="AO65" s="185" t="s">
        <v>2871</v>
      </c>
      <c r="AP65" s="185" t="s">
        <v>2871</v>
      </c>
      <c r="AQ65" s="185" t="s">
        <v>2984</v>
      </c>
      <c r="AR65" s="185" t="s">
        <v>2871</v>
      </c>
      <c r="AS65" s="185" t="s">
        <v>2871</v>
      </c>
      <c r="AT65" s="185" t="s">
        <v>2984</v>
      </c>
      <c r="AU65" s="185" t="s">
        <v>2871</v>
      </c>
      <c r="AV65" s="185" t="s">
        <v>2871</v>
      </c>
      <c r="AW65" s="185" t="s">
        <v>2984</v>
      </c>
      <c r="AX65" s="185" t="s">
        <v>2871</v>
      </c>
      <c r="AY65" s="185" t="s">
        <v>2871</v>
      </c>
      <c r="AZ65" s="185" t="s">
        <v>2984</v>
      </c>
      <c r="BA65" s="185" t="s">
        <v>2871</v>
      </c>
      <c r="BB65" s="185" t="s">
        <v>2871</v>
      </c>
      <c r="BC65" s="185" t="s">
        <v>2984</v>
      </c>
      <c r="BD65" s="185" t="s">
        <v>2871</v>
      </c>
      <c r="BE65" s="185" t="s">
        <v>2871</v>
      </c>
      <c r="BF65" s="185" t="s">
        <v>2984</v>
      </c>
      <c r="BG65" s="185" t="s">
        <v>2871</v>
      </c>
      <c r="BH65" s="185" t="s">
        <v>2871</v>
      </c>
      <c r="BI65" s="185" t="s">
        <v>2984</v>
      </c>
      <c r="BJ65" s="185" t="s">
        <v>2871</v>
      </c>
      <c r="BK65" s="185" t="s">
        <v>2871</v>
      </c>
      <c r="BL65" s="185" t="s">
        <v>2984</v>
      </c>
      <c r="BM65" s="185" t="s">
        <v>2871</v>
      </c>
      <c r="BN65" s="185" t="s">
        <v>2871</v>
      </c>
      <c r="BO65" s="185" t="s">
        <v>2984</v>
      </c>
      <c r="BP65" s="185" t="s">
        <v>2871</v>
      </c>
      <c r="BQ65" s="185" t="s">
        <v>2871</v>
      </c>
      <c r="BR65" s="185" t="s">
        <v>2984</v>
      </c>
      <c r="BS65" s="185" t="s">
        <v>2871</v>
      </c>
      <c r="BT65" s="185" t="s">
        <v>2871</v>
      </c>
      <c r="BU65" s="185" t="s">
        <v>2984</v>
      </c>
      <c r="BV65" s="185" t="s">
        <v>2871</v>
      </c>
      <c r="BW65" s="185" t="s">
        <v>2871</v>
      </c>
      <c r="BX65" s="185" t="s">
        <v>2984</v>
      </c>
      <c r="BY65" s="185" t="s">
        <v>2871</v>
      </c>
      <c r="BZ65" s="185" t="s">
        <v>2871</v>
      </c>
      <c r="CA65" s="185" t="s">
        <v>2984</v>
      </c>
      <c r="CB65" s="185" t="s">
        <v>2871</v>
      </c>
      <c r="CC65" s="185" t="s">
        <v>2871</v>
      </c>
      <c r="CD65" s="185" t="s">
        <v>2984</v>
      </c>
      <c r="CE65" s="185" t="s">
        <v>2871</v>
      </c>
      <c r="CF65" s="185" t="s">
        <v>2871</v>
      </c>
      <c r="CG65" s="185" t="s">
        <v>2984</v>
      </c>
      <c r="CH65" s="185" t="s">
        <v>2871</v>
      </c>
      <c r="CI65" s="185" t="s">
        <v>2871</v>
      </c>
      <c r="CJ65" s="185" t="s">
        <v>2984</v>
      </c>
      <c r="CK65" s="185" t="s">
        <v>2871</v>
      </c>
      <c r="CL65" s="185" t="s">
        <v>2871</v>
      </c>
      <c r="CM65" s="185" t="s">
        <v>2984</v>
      </c>
      <c r="CN65" s="185" t="s">
        <v>2871</v>
      </c>
      <c r="CO65" s="185" t="s">
        <v>2871</v>
      </c>
      <c r="CP65" s="185" t="s">
        <v>2984</v>
      </c>
      <c r="CQ65" s="185" t="s">
        <v>2871</v>
      </c>
      <c r="CR65" s="185" t="s">
        <v>2871</v>
      </c>
      <c r="CS65" s="185" t="s">
        <v>2984</v>
      </c>
      <c r="CT65" s="185" t="s">
        <v>2871</v>
      </c>
      <c r="CU65" s="185" t="s">
        <v>2871</v>
      </c>
      <c r="CV65" s="185" t="s">
        <v>2984</v>
      </c>
      <c r="CW65" s="185" t="s">
        <v>2871</v>
      </c>
      <c r="CX65" s="185" t="s">
        <v>2871</v>
      </c>
      <c r="CY65" s="185" t="s">
        <v>2984</v>
      </c>
      <c r="CZ65" s="185" t="s">
        <v>2871</v>
      </c>
      <c r="DA65" s="185" t="s">
        <v>2871</v>
      </c>
      <c r="DB65" s="185" t="s">
        <v>2984</v>
      </c>
      <c r="DC65" s="185" t="s">
        <v>2871</v>
      </c>
      <c r="DD65" s="185" t="s">
        <v>2871</v>
      </c>
      <c r="DE65" s="185" t="s">
        <v>2984</v>
      </c>
      <c r="DF65" s="185" t="s">
        <v>2871</v>
      </c>
      <c r="DG65" s="185" t="s">
        <v>2871</v>
      </c>
      <c r="DH65" s="185" t="s">
        <v>2984</v>
      </c>
      <c r="DI65" s="185" t="s">
        <v>2871</v>
      </c>
      <c r="DJ65" s="185" t="s">
        <v>2871</v>
      </c>
      <c r="DK65" s="185" t="s">
        <v>2984</v>
      </c>
      <c r="DL65" s="185" t="s">
        <v>2871</v>
      </c>
      <c r="DM65" s="185" t="s">
        <v>2871</v>
      </c>
      <c r="DN65" s="185" t="s">
        <v>2984</v>
      </c>
      <c r="DO65" s="185" t="s">
        <v>2871</v>
      </c>
      <c r="DP65" s="185" t="s">
        <v>2871</v>
      </c>
      <c r="DQ65" s="185" t="s">
        <v>2984</v>
      </c>
      <c r="DR65" s="185" t="s">
        <v>2871</v>
      </c>
      <c r="DS65" s="185" t="s">
        <v>2871</v>
      </c>
      <c r="DT65" s="185" t="s">
        <v>2984</v>
      </c>
      <c r="DU65" s="185" t="s">
        <v>2871</v>
      </c>
      <c r="DV65" s="185" t="s">
        <v>2871</v>
      </c>
      <c r="DW65" s="185" t="s">
        <v>2984</v>
      </c>
      <c r="DX65" s="185" t="s">
        <v>2871</v>
      </c>
      <c r="DY65" s="185" t="s">
        <v>2871</v>
      </c>
      <c r="DZ65" s="185" t="s">
        <v>2984</v>
      </c>
      <c r="EA65" s="185" t="s">
        <v>2871</v>
      </c>
      <c r="EB65" s="185" t="s">
        <v>2871</v>
      </c>
      <c r="EC65" s="185" t="s">
        <v>2984</v>
      </c>
      <c r="ED65" s="185" t="s">
        <v>2871</v>
      </c>
      <c r="EE65" s="185" t="s">
        <v>2871</v>
      </c>
      <c r="EF65" s="185" t="s">
        <v>2984</v>
      </c>
      <c r="EG65" s="185" t="s">
        <v>2871</v>
      </c>
      <c r="EH65" s="185" t="s">
        <v>2871</v>
      </c>
      <c r="EI65" s="185" t="s">
        <v>2984</v>
      </c>
      <c r="EJ65" s="185" t="s">
        <v>2871</v>
      </c>
      <c r="EK65" s="185" t="s">
        <v>2871</v>
      </c>
      <c r="EL65" s="185" t="s">
        <v>2984</v>
      </c>
      <c r="EM65" s="185" t="s">
        <v>2871</v>
      </c>
      <c r="EN65" s="185" t="s">
        <v>2871</v>
      </c>
      <c r="EO65" s="185" t="s">
        <v>2984</v>
      </c>
      <c r="EP65" s="185" t="s">
        <v>2871</v>
      </c>
      <c r="EQ65" s="185" t="s">
        <v>2871</v>
      </c>
      <c r="ER65" s="185" t="s">
        <v>2984</v>
      </c>
      <c r="ES65" s="185" t="s">
        <v>2871</v>
      </c>
      <c r="ET65" s="185" t="s">
        <v>2871</v>
      </c>
    </row>
    <row r="66" spans="1:150" x14ac:dyDescent="0.25">
      <c r="A66" s="1"/>
      <c r="B66" s="183" t="s">
        <v>3341</v>
      </c>
      <c r="C66" s="183" t="s">
        <v>105</v>
      </c>
      <c r="D66" s="183" t="s">
        <v>3342</v>
      </c>
      <c r="E66" s="183" t="s">
        <v>3343</v>
      </c>
      <c r="F66" s="183" t="s">
        <v>3344</v>
      </c>
      <c r="G66" s="183" t="s">
        <v>2984</v>
      </c>
      <c r="H66" s="183" t="s">
        <v>2871</v>
      </c>
      <c r="I66" s="183" t="s">
        <v>2871</v>
      </c>
      <c r="J66" s="183" t="s">
        <v>2984</v>
      </c>
      <c r="K66" s="183" t="s">
        <v>2871</v>
      </c>
      <c r="L66" s="183" t="s">
        <v>2871</v>
      </c>
      <c r="M66" s="183" t="s">
        <v>2984</v>
      </c>
      <c r="N66" s="183" t="s">
        <v>2871</v>
      </c>
      <c r="O66" s="183" t="s">
        <v>2871</v>
      </c>
      <c r="P66" s="183" t="s">
        <v>2984</v>
      </c>
      <c r="Q66" s="183" t="s">
        <v>2871</v>
      </c>
      <c r="R66" s="183" t="s">
        <v>2871</v>
      </c>
      <c r="S66" s="183" t="s">
        <v>2984</v>
      </c>
      <c r="T66" s="183" t="s">
        <v>2871</v>
      </c>
      <c r="U66" s="183" t="s">
        <v>2871</v>
      </c>
      <c r="V66" s="183" t="s">
        <v>2984</v>
      </c>
      <c r="W66" s="183" t="s">
        <v>2871</v>
      </c>
      <c r="X66" s="183" t="s">
        <v>2871</v>
      </c>
      <c r="Y66" s="183" t="s">
        <v>2984</v>
      </c>
      <c r="Z66" s="183" t="s">
        <v>2871</v>
      </c>
      <c r="AA66" s="183" t="s">
        <v>2871</v>
      </c>
      <c r="AB66" s="183" t="s">
        <v>2984</v>
      </c>
      <c r="AC66" s="183" t="s">
        <v>2871</v>
      </c>
      <c r="AD66" s="183" t="s">
        <v>2871</v>
      </c>
      <c r="AE66" s="183" t="s">
        <v>2984</v>
      </c>
      <c r="AF66" s="183" t="s">
        <v>2871</v>
      </c>
      <c r="AG66" s="183" t="s">
        <v>2871</v>
      </c>
      <c r="AH66" s="183" t="s">
        <v>2984</v>
      </c>
      <c r="AI66" s="183" t="s">
        <v>2871</v>
      </c>
      <c r="AJ66" s="183" t="s">
        <v>2871</v>
      </c>
      <c r="AK66" s="183" t="s">
        <v>2984</v>
      </c>
      <c r="AL66" s="183" t="s">
        <v>2871</v>
      </c>
      <c r="AM66" s="183" t="s">
        <v>2871</v>
      </c>
      <c r="AN66" s="183" t="s">
        <v>2984</v>
      </c>
      <c r="AO66" s="183" t="s">
        <v>2871</v>
      </c>
      <c r="AP66" s="183" t="s">
        <v>2871</v>
      </c>
      <c r="AQ66" s="183" t="s">
        <v>2984</v>
      </c>
      <c r="AR66" s="183" t="s">
        <v>2871</v>
      </c>
      <c r="AS66" s="183" t="s">
        <v>2871</v>
      </c>
      <c r="AT66" s="183" t="s">
        <v>2984</v>
      </c>
      <c r="AU66" s="183" t="s">
        <v>2871</v>
      </c>
      <c r="AV66" s="183" t="s">
        <v>2871</v>
      </c>
      <c r="AW66" s="183" t="s">
        <v>2984</v>
      </c>
      <c r="AX66" s="183" t="s">
        <v>2871</v>
      </c>
      <c r="AY66" s="183" t="s">
        <v>2871</v>
      </c>
      <c r="AZ66" s="183" t="s">
        <v>2984</v>
      </c>
      <c r="BA66" s="183" t="s">
        <v>2871</v>
      </c>
      <c r="BB66" s="183" t="s">
        <v>2871</v>
      </c>
      <c r="BC66" s="183" t="s">
        <v>2984</v>
      </c>
      <c r="BD66" s="183" t="s">
        <v>2871</v>
      </c>
      <c r="BE66" s="183" t="s">
        <v>2871</v>
      </c>
      <c r="BF66" s="183" t="s">
        <v>2984</v>
      </c>
      <c r="BG66" s="183" t="s">
        <v>2871</v>
      </c>
      <c r="BH66" s="183" t="s">
        <v>2871</v>
      </c>
      <c r="BI66" s="183" t="s">
        <v>2984</v>
      </c>
      <c r="BJ66" s="183" t="s">
        <v>2871</v>
      </c>
      <c r="BK66" s="183" t="s">
        <v>2871</v>
      </c>
      <c r="BL66" s="183" t="s">
        <v>2984</v>
      </c>
      <c r="BM66" s="183" t="s">
        <v>2871</v>
      </c>
      <c r="BN66" s="183" t="s">
        <v>2871</v>
      </c>
      <c r="BO66" s="183" t="s">
        <v>2984</v>
      </c>
      <c r="BP66" s="183" t="s">
        <v>2871</v>
      </c>
      <c r="BQ66" s="183" t="s">
        <v>2871</v>
      </c>
      <c r="BR66" s="183" t="s">
        <v>2984</v>
      </c>
      <c r="BS66" s="183" t="s">
        <v>2871</v>
      </c>
      <c r="BT66" s="183" t="s">
        <v>2871</v>
      </c>
      <c r="BU66" s="183" t="s">
        <v>2984</v>
      </c>
      <c r="BV66" s="183" t="s">
        <v>2871</v>
      </c>
      <c r="BW66" s="183" t="s">
        <v>2871</v>
      </c>
      <c r="BX66" s="183" t="s">
        <v>2984</v>
      </c>
      <c r="BY66" s="183" t="s">
        <v>2871</v>
      </c>
      <c r="BZ66" s="183" t="s">
        <v>2871</v>
      </c>
      <c r="CA66" s="183" t="s">
        <v>2984</v>
      </c>
      <c r="CB66" s="183" t="s">
        <v>2871</v>
      </c>
      <c r="CC66" s="183" t="s">
        <v>2871</v>
      </c>
      <c r="CD66" s="183" t="s">
        <v>2984</v>
      </c>
      <c r="CE66" s="183" t="s">
        <v>2871</v>
      </c>
      <c r="CF66" s="183" t="s">
        <v>2871</v>
      </c>
      <c r="CG66" s="183" t="s">
        <v>2984</v>
      </c>
      <c r="CH66" s="183" t="s">
        <v>2871</v>
      </c>
      <c r="CI66" s="183" t="s">
        <v>2871</v>
      </c>
      <c r="CJ66" s="183" t="s">
        <v>2984</v>
      </c>
      <c r="CK66" s="183" t="s">
        <v>2871</v>
      </c>
      <c r="CL66" s="183" t="s">
        <v>2871</v>
      </c>
      <c r="CM66" s="183" t="s">
        <v>2984</v>
      </c>
      <c r="CN66" s="183" t="s">
        <v>2871</v>
      </c>
      <c r="CO66" s="183" t="s">
        <v>2871</v>
      </c>
      <c r="CP66" s="183" t="s">
        <v>2984</v>
      </c>
      <c r="CQ66" s="183" t="s">
        <v>2871</v>
      </c>
      <c r="CR66" s="183" t="s">
        <v>2871</v>
      </c>
      <c r="CS66" s="183" t="s">
        <v>2984</v>
      </c>
      <c r="CT66" s="183" t="s">
        <v>2871</v>
      </c>
      <c r="CU66" s="183" t="s">
        <v>2871</v>
      </c>
      <c r="CV66" s="183" t="s">
        <v>2984</v>
      </c>
      <c r="CW66" s="183" t="s">
        <v>2871</v>
      </c>
      <c r="CX66" s="183" t="s">
        <v>2871</v>
      </c>
      <c r="CY66" s="183" t="s">
        <v>2984</v>
      </c>
      <c r="CZ66" s="183" t="s">
        <v>2871</v>
      </c>
      <c r="DA66" s="183" t="s">
        <v>2871</v>
      </c>
      <c r="DB66" s="183" t="s">
        <v>2984</v>
      </c>
      <c r="DC66" s="183" t="s">
        <v>2871</v>
      </c>
      <c r="DD66" s="183" t="s">
        <v>2871</v>
      </c>
      <c r="DE66" s="183" t="s">
        <v>2984</v>
      </c>
      <c r="DF66" s="183" t="s">
        <v>2871</v>
      </c>
      <c r="DG66" s="183" t="s">
        <v>2871</v>
      </c>
      <c r="DH66" s="183" t="s">
        <v>2984</v>
      </c>
      <c r="DI66" s="183" t="s">
        <v>2871</v>
      </c>
      <c r="DJ66" s="183" t="s">
        <v>2871</v>
      </c>
      <c r="DK66" s="183" t="s">
        <v>2984</v>
      </c>
      <c r="DL66" s="183" t="s">
        <v>2871</v>
      </c>
      <c r="DM66" s="183" t="s">
        <v>3345</v>
      </c>
      <c r="DN66" s="183" t="s">
        <v>2984</v>
      </c>
      <c r="DO66" s="183" t="s">
        <v>2871</v>
      </c>
      <c r="DP66" s="183" t="s">
        <v>3346</v>
      </c>
      <c r="DQ66" s="183" t="s">
        <v>2984</v>
      </c>
      <c r="DR66" s="183" t="s">
        <v>3347</v>
      </c>
      <c r="DS66" s="183" t="s">
        <v>3303</v>
      </c>
      <c r="DT66" s="183" t="s">
        <v>2984</v>
      </c>
      <c r="DU66" s="183" t="s">
        <v>3348</v>
      </c>
      <c r="DV66" s="183" t="s">
        <v>2871</v>
      </c>
      <c r="DW66" s="183" t="s">
        <v>2984</v>
      </c>
      <c r="DX66" s="183" t="s">
        <v>3348</v>
      </c>
      <c r="DY66" s="183" t="s">
        <v>2871</v>
      </c>
      <c r="DZ66" s="183" t="s">
        <v>2984</v>
      </c>
      <c r="EA66" s="183" t="s">
        <v>3349</v>
      </c>
      <c r="EB66" s="183" t="s">
        <v>2871</v>
      </c>
      <c r="EC66" s="183" t="s">
        <v>2984</v>
      </c>
      <c r="ED66" s="183" t="s">
        <v>3350</v>
      </c>
      <c r="EE66" s="183" t="s">
        <v>2871</v>
      </c>
      <c r="EF66" s="183" t="s">
        <v>2984</v>
      </c>
      <c r="EG66" s="183" t="s">
        <v>3351</v>
      </c>
      <c r="EH66" s="183" t="s">
        <v>3352</v>
      </c>
      <c r="EI66" s="183" t="s">
        <v>2984</v>
      </c>
      <c r="EJ66" s="183" t="s">
        <v>3347</v>
      </c>
      <c r="EK66" s="183" t="s">
        <v>3353</v>
      </c>
      <c r="EL66" s="183" t="s">
        <v>2984</v>
      </c>
      <c r="EM66" s="183" t="s">
        <v>3354</v>
      </c>
      <c r="EN66" s="183" t="s">
        <v>3355</v>
      </c>
      <c r="EO66" s="183" t="s">
        <v>2984</v>
      </c>
      <c r="EP66" s="183" t="s">
        <v>3354</v>
      </c>
      <c r="EQ66" s="183" t="s">
        <v>3356</v>
      </c>
      <c r="ER66" s="183" t="s">
        <v>2984</v>
      </c>
      <c r="ES66" s="183" t="s">
        <v>3354</v>
      </c>
      <c r="ET66" s="183" t="s">
        <v>3357</v>
      </c>
    </row>
    <row r="67" spans="1:150" x14ac:dyDescent="0.25">
      <c r="A67" s="1"/>
      <c r="B67" s="184" t="s">
        <v>3358</v>
      </c>
      <c r="C67" s="184" t="s">
        <v>105</v>
      </c>
      <c r="D67" s="184" t="s">
        <v>3342</v>
      </c>
      <c r="E67" s="184" t="s">
        <v>3359</v>
      </c>
      <c r="F67" s="184" t="s">
        <v>3360</v>
      </c>
      <c r="G67" s="185" t="s">
        <v>2984</v>
      </c>
      <c r="H67" s="185" t="s">
        <v>2871</v>
      </c>
      <c r="I67" s="185" t="s">
        <v>2871</v>
      </c>
      <c r="J67" s="185" t="s">
        <v>2984</v>
      </c>
      <c r="K67" s="185" t="s">
        <v>2871</v>
      </c>
      <c r="L67" s="185" t="s">
        <v>2871</v>
      </c>
      <c r="M67" s="185" t="s">
        <v>2984</v>
      </c>
      <c r="N67" s="185" t="s">
        <v>2871</v>
      </c>
      <c r="O67" s="185" t="s">
        <v>2871</v>
      </c>
      <c r="P67" s="185" t="s">
        <v>2984</v>
      </c>
      <c r="Q67" s="185" t="s">
        <v>2871</v>
      </c>
      <c r="R67" s="185" t="s">
        <v>2871</v>
      </c>
      <c r="S67" s="185" t="s">
        <v>2984</v>
      </c>
      <c r="T67" s="185" t="s">
        <v>2871</v>
      </c>
      <c r="U67" s="185" t="s">
        <v>2871</v>
      </c>
      <c r="V67" s="185" t="s">
        <v>2984</v>
      </c>
      <c r="W67" s="185" t="s">
        <v>2871</v>
      </c>
      <c r="X67" s="185" t="s">
        <v>2871</v>
      </c>
      <c r="Y67" s="185" t="s">
        <v>2984</v>
      </c>
      <c r="Z67" s="185" t="s">
        <v>2871</v>
      </c>
      <c r="AA67" s="185" t="s">
        <v>2871</v>
      </c>
      <c r="AB67" s="185" t="s">
        <v>2984</v>
      </c>
      <c r="AC67" s="185" t="s">
        <v>2871</v>
      </c>
      <c r="AD67" s="185" t="s">
        <v>2871</v>
      </c>
      <c r="AE67" s="185" t="s">
        <v>2984</v>
      </c>
      <c r="AF67" s="185" t="s">
        <v>2871</v>
      </c>
      <c r="AG67" s="185" t="s">
        <v>2871</v>
      </c>
      <c r="AH67" s="185" t="s">
        <v>2984</v>
      </c>
      <c r="AI67" s="185" t="s">
        <v>2871</v>
      </c>
      <c r="AJ67" s="185" t="s">
        <v>2871</v>
      </c>
      <c r="AK67" s="185" t="s">
        <v>2984</v>
      </c>
      <c r="AL67" s="185" t="s">
        <v>2871</v>
      </c>
      <c r="AM67" s="185" t="s">
        <v>2871</v>
      </c>
      <c r="AN67" s="185" t="s">
        <v>2984</v>
      </c>
      <c r="AO67" s="185" t="s">
        <v>2871</v>
      </c>
      <c r="AP67" s="185" t="s">
        <v>2871</v>
      </c>
      <c r="AQ67" s="185" t="s">
        <v>2984</v>
      </c>
      <c r="AR67" s="185" t="s">
        <v>2871</v>
      </c>
      <c r="AS67" s="185" t="s">
        <v>2871</v>
      </c>
      <c r="AT67" s="185" t="s">
        <v>2984</v>
      </c>
      <c r="AU67" s="185" t="s">
        <v>2871</v>
      </c>
      <c r="AV67" s="185" t="s">
        <v>2871</v>
      </c>
      <c r="AW67" s="185" t="s">
        <v>2984</v>
      </c>
      <c r="AX67" s="185" t="s">
        <v>2871</v>
      </c>
      <c r="AY67" s="185" t="s">
        <v>2871</v>
      </c>
      <c r="AZ67" s="185" t="s">
        <v>2984</v>
      </c>
      <c r="BA67" s="185" t="s">
        <v>2871</v>
      </c>
      <c r="BB67" s="185" t="s">
        <v>2871</v>
      </c>
      <c r="BC67" s="185" t="s">
        <v>2984</v>
      </c>
      <c r="BD67" s="185" t="s">
        <v>2871</v>
      </c>
      <c r="BE67" s="185" t="s">
        <v>2871</v>
      </c>
      <c r="BF67" s="185" t="s">
        <v>2984</v>
      </c>
      <c r="BG67" s="185" t="s">
        <v>2871</v>
      </c>
      <c r="BH67" s="185" t="s">
        <v>2871</v>
      </c>
      <c r="BI67" s="185" t="s">
        <v>2984</v>
      </c>
      <c r="BJ67" s="185" t="s">
        <v>2871</v>
      </c>
      <c r="BK67" s="185" t="s">
        <v>2871</v>
      </c>
      <c r="BL67" s="185" t="s">
        <v>2984</v>
      </c>
      <c r="BM67" s="185" t="s">
        <v>2871</v>
      </c>
      <c r="BN67" s="185" t="s">
        <v>2871</v>
      </c>
      <c r="BO67" s="185" t="s">
        <v>2984</v>
      </c>
      <c r="BP67" s="185" t="s">
        <v>2871</v>
      </c>
      <c r="BQ67" s="185" t="s">
        <v>2871</v>
      </c>
      <c r="BR67" s="185" t="s">
        <v>2984</v>
      </c>
      <c r="BS67" s="185" t="s">
        <v>2871</v>
      </c>
      <c r="BT67" s="185" t="s">
        <v>2871</v>
      </c>
      <c r="BU67" s="185" t="s">
        <v>2984</v>
      </c>
      <c r="BV67" s="185" t="s">
        <v>2871</v>
      </c>
      <c r="BW67" s="185" t="s">
        <v>2871</v>
      </c>
      <c r="BX67" s="185" t="s">
        <v>2984</v>
      </c>
      <c r="BY67" s="185" t="s">
        <v>2871</v>
      </c>
      <c r="BZ67" s="185" t="s">
        <v>2871</v>
      </c>
      <c r="CA67" s="185" t="s">
        <v>2984</v>
      </c>
      <c r="CB67" s="185" t="s">
        <v>2871</v>
      </c>
      <c r="CC67" s="185" t="s">
        <v>2871</v>
      </c>
      <c r="CD67" s="185" t="s">
        <v>2984</v>
      </c>
      <c r="CE67" s="185" t="s">
        <v>2871</v>
      </c>
      <c r="CF67" s="185" t="s">
        <v>2871</v>
      </c>
      <c r="CG67" s="185" t="s">
        <v>2984</v>
      </c>
      <c r="CH67" s="185" t="s">
        <v>2871</v>
      </c>
      <c r="CI67" s="185" t="s">
        <v>2871</v>
      </c>
      <c r="CJ67" s="185" t="s">
        <v>2984</v>
      </c>
      <c r="CK67" s="185" t="s">
        <v>2871</v>
      </c>
      <c r="CL67" s="185" t="s">
        <v>2871</v>
      </c>
      <c r="CM67" s="185" t="s">
        <v>2984</v>
      </c>
      <c r="CN67" s="185" t="s">
        <v>2871</v>
      </c>
      <c r="CO67" s="185" t="s">
        <v>2871</v>
      </c>
      <c r="CP67" s="185" t="s">
        <v>2984</v>
      </c>
      <c r="CQ67" s="185" t="s">
        <v>2871</v>
      </c>
      <c r="CR67" s="185" t="s">
        <v>2871</v>
      </c>
      <c r="CS67" s="185" t="s">
        <v>2984</v>
      </c>
      <c r="CT67" s="185" t="s">
        <v>2871</v>
      </c>
      <c r="CU67" s="185" t="s">
        <v>2871</v>
      </c>
      <c r="CV67" s="185" t="s">
        <v>2984</v>
      </c>
      <c r="CW67" s="185" t="s">
        <v>2871</v>
      </c>
      <c r="CX67" s="185" t="s">
        <v>2871</v>
      </c>
      <c r="CY67" s="185" t="s">
        <v>2984</v>
      </c>
      <c r="CZ67" s="185" t="s">
        <v>2871</v>
      </c>
      <c r="DA67" s="185" t="s">
        <v>2871</v>
      </c>
      <c r="DB67" s="185" t="s">
        <v>2984</v>
      </c>
      <c r="DC67" s="185" t="s">
        <v>2871</v>
      </c>
      <c r="DD67" s="185" t="s">
        <v>2871</v>
      </c>
      <c r="DE67" s="185" t="s">
        <v>2984</v>
      </c>
      <c r="DF67" s="185" t="s">
        <v>2871</v>
      </c>
      <c r="DG67" s="185" t="s">
        <v>2871</v>
      </c>
      <c r="DH67" s="185" t="s">
        <v>2984</v>
      </c>
      <c r="DI67" s="185" t="s">
        <v>2871</v>
      </c>
      <c r="DJ67" s="185" t="s">
        <v>2871</v>
      </c>
      <c r="DK67" s="185" t="s">
        <v>2984</v>
      </c>
      <c r="DL67" s="185" t="s">
        <v>2871</v>
      </c>
      <c r="DM67" s="185" t="s">
        <v>3345</v>
      </c>
      <c r="DN67" s="185" t="s">
        <v>2984</v>
      </c>
      <c r="DO67" s="185" t="s">
        <v>2871</v>
      </c>
      <c r="DP67" s="185" t="s">
        <v>3346</v>
      </c>
      <c r="DQ67" s="185" t="s">
        <v>2984</v>
      </c>
      <c r="DR67" s="185" t="s">
        <v>3347</v>
      </c>
      <c r="DS67" s="185" t="s">
        <v>3303</v>
      </c>
      <c r="DT67" s="185" t="s">
        <v>2984</v>
      </c>
      <c r="DU67" s="185" t="s">
        <v>3348</v>
      </c>
      <c r="DV67" s="185" t="s">
        <v>2871</v>
      </c>
      <c r="DW67" s="185" t="s">
        <v>2984</v>
      </c>
      <c r="DX67" s="185" t="s">
        <v>3348</v>
      </c>
      <c r="DY67" s="185" t="s">
        <v>2871</v>
      </c>
      <c r="DZ67" s="185" t="s">
        <v>2984</v>
      </c>
      <c r="EA67" s="185" t="s">
        <v>3349</v>
      </c>
      <c r="EB67" s="185" t="s">
        <v>2871</v>
      </c>
      <c r="EC67" s="185" t="s">
        <v>2984</v>
      </c>
      <c r="ED67" s="185" t="s">
        <v>3350</v>
      </c>
      <c r="EE67" s="185" t="s">
        <v>2871</v>
      </c>
      <c r="EF67" s="185" t="s">
        <v>2984</v>
      </c>
      <c r="EG67" s="185" t="s">
        <v>3351</v>
      </c>
      <c r="EH67" s="185" t="s">
        <v>3352</v>
      </c>
      <c r="EI67" s="185" t="s">
        <v>2984</v>
      </c>
      <c r="EJ67" s="185" t="s">
        <v>3347</v>
      </c>
      <c r="EK67" s="185" t="s">
        <v>3353</v>
      </c>
      <c r="EL67" s="185" t="s">
        <v>2984</v>
      </c>
      <c r="EM67" s="185" t="s">
        <v>3354</v>
      </c>
      <c r="EN67" s="185" t="s">
        <v>3355</v>
      </c>
      <c r="EO67" s="185" t="s">
        <v>2984</v>
      </c>
      <c r="EP67" s="185" t="s">
        <v>3354</v>
      </c>
      <c r="EQ67" s="185" t="s">
        <v>3356</v>
      </c>
      <c r="ER67" s="185" t="s">
        <v>2984</v>
      </c>
      <c r="ES67" s="185" t="s">
        <v>3354</v>
      </c>
      <c r="ET67" s="185" t="s">
        <v>3357</v>
      </c>
    </row>
    <row r="68" spans="1:150" x14ac:dyDescent="0.25">
      <c r="A68" s="1"/>
      <c r="B68" s="184" t="s">
        <v>3361</v>
      </c>
      <c r="C68" s="184" t="s">
        <v>105</v>
      </c>
      <c r="D68" s="184" t="s">
        <v>3342</v>
      </c>
      <c r="E68" s="184" t="s">
        <v>3362</v>
      </c>
      <c r="F68" s="184" t="s">
        <v>3363</v>
      </c>
      <c r="G68" s="185" t="s">
        <v>2984</v>
      </c>
      <c r="H68" s="185" t="s">
        <v>2871</v>
      </c>
      <c r="I68" s="185" t="s">
        <v>2871</v>
      </c>
      <c r="J68" s="185" t="s">
        <v>2984</v>
      </c>
      <c r="K68" s="185" t="s">
        <v>2871</v>
      </c>
      <c r="L68" s="185" t="s">
        <v>2871</v>
      </c>
      <c r="M68" s="185" t="s">
        <v>2984</v>
      </c>
      <c r="N68" s="185" t="s">
        <v>2871</v>
      </c>
      <c r="O68" s="185" t="s">
        <v>2871</v>
      </c>
      <c r="P68" s="185" t="s">
        <v>2984</v>
      </c>
      <c r="Q68" s="185" t="s">
        <v>2871</v>
      </c>
      <c r="R68" s="185" t="s">
        <v>2871</v>
      </c>
      <c r="S68" s="185" t="s">
        <v>2984</v>
      </c>
      <c r="T68" s="185" t="s">
        <v>2871</v>
      </c>
      <c r="U68" s="185" t="s">
        <v>2871</v>
      </c>
      <c r="V68" s="185" t="s">
        <v>2984</v>
      </c>
      <c r="W68" s="185" t="s">
        <v>2871</v>
      </c>
      <c r="X68" s="185" t="s">
        <v>2871</v>
      </c>
      <c r="Y68" s="185" t="s">
        <v>2984</v>
      </c>
      <c r="Z68" s="185" t="s">
        <v>2871</v>
      </c>
      <c r="AA68" s="185" t="s">
        <v>2871</v>
      </c>
      <c r="AB68" s="185" t="s">
        <v>2984</v>
      </c>
      <c r="AC68" s="185" t="s">
        <v>2871</v>
      </c>
      <c r="AD68" s="185" t="s">
        <v>2871</v>
      </c>
      <c r="AE68" s="185" t="s">
        <v>2984</v>
      </c>
      <c r="AF68" s="185" t="s">
        <v>2871</v>
      </c>
      <c r="AG68" s="185" t="s">
        <v>2871</v>
      </c>
      <c r="AH68" s="185" t="s">
        <v>2984</v>
      </c>
      <c r="AI68" s="185" t="s">
        <v>2871</v>
      </c>
      <c r="AJ68" s="185" t="s">
        <v>2871</v>
      </c>
      <c r="AK68" s="185" t="s">
        <v>2984</v>
      </c>
      <c r="AL68" s="185" t="s">
        <v>2871</v>
      </c>
      <c r="AM68" s="185" t="s">
        <v>2871</v>
      </c>
      <c r="AN68" s="185" t="s">
        <v>2984</v>
      </c>
      <c r="AO68" s="185" t="s">
        <v>2871</v>
      </c>
      <c r="AP68" s="185" t="s">
        <v>2871</v>
      </c>
      <c r="AQ68" s="185" t="s">
        <v>2984</v>
      </c>
      <c r="AR68" s="185" t="s">
        <v>2871</v>
      </c>
      <c r="AS68" s="185" t="s">
        <v>2871</v>
      </c>
      <c r="AT68" s="185" t="s">
        <v>2984</v>
      </c>
      <c r="AU68" s="185" t="s">
        <v>2871</v>
      </c>
      <c r="AV68" s="185" t="s">
        <v>2871</v>
      </c>
      <c r="AW68" s="185" t="s">
        <v>2984</v>
      </c>
      <c r="AX68" s="185" t="s">
        <v>2871</v>
      </c>
      <c r="AY68" s="185" t="s">
        <v>2871</v>
      </c>
      <c r="AZ68" s="185" t="s">
        <v>2984</v>
      </c>
      <c r="BA68" s="185" t="s">
        <v>2871</v>
      </c>
      <c r="BB68" s="185" t="s">
        <v>2871</v>
      </c>
      <c r="BC68" s="185" t="s">
        <v>2984</v>
      </c>
      <c r="BD68" s="185" t="s">
        <v>2871</v>
      </c>
      <c r="BE68" s="185" t="s">
        <v>2871</v>
      </c>
      <c r="BF68" s="185" t="s">
        <v>2984</v>
      </c>
      <c r="BG68" s="185" t="s">
        <v>2871</v>
      </c>
      <c r="BH68" s="185" t="s">
        <v>2871</v>
      </c>
      <c r="BI68" s="185" t="s">
        <v>2984</v>
      </c>
      <c r="BJ68" s="185" t="s">
        <v>2871</v>
      </c>
      <c r="BK68" s="185" t="s">
        <v>2871</v>
      </c>
      <c r="BL68" s="185" t="s">
        <v>2984</v>
      </c>
      <c r="BM68" s="185" t="s">
        <v>2871</v>
      </c>
      <c r="BN68" s="185" t="s">
        <v>2871</v>
      </c>
      <c r="BO68" s="185" t="s">
        <v>2984</v>
      </c>
      <c r="BP68" s="185" t="s">
        <v>2871</v>
      </c>
      <c r="BQ68" s="185" t="s">
        <v>2871</v>
      </c>
      <c r="BR68" s="185" t="s">
        <v>2984</v>
      </c>
      <c r="BS68" s="185" t="s">
        <v>2871</v>
      </c>
      <c r="BT68" s="185" t="s">
        <v>2871</v>
      </c>
      <c r="BU68" s="185" t="s">
        <v>2984</v>
      </c>
      <c r="BV68" s="185" t="s">
        <v>2871</v>
      </c>
      <c r="BW68" s="185" t="s">
        <v>2871</v>
      </c>
      <c r="BX68" s="185" t="s">
        <v>2984</v>
      </c>
      <c r="BY68" s="185" t="s">
        <v>2871</v>
      </c>
      <c r="BZ68" s="185" t="s">
        <v>2871</v>
      </c>
      <c r="CA68" s="185" t="s">
        <v>2984</v>
      </c>
      <c r="CB68" s="185" t="s">
        <v>2871</v>
      </c>
      <c r="CC68" s="185" t="s">
        <v>2871</v>
      </c>
      <c r="CD68" s="185" t="s">
        <v>2984</v>
      </c>
      <c r="CE68" s="185" t="s">
        <v>2871</v>
      </c>
      <c r="CF68" s="185" t="s">
        <v>2871</v>
      </c>
      <c r="CG68" s="185" t="s">
        <v>2984</v>
      </c>
      <c r="CH68" s="185" t="s">
        <v>2871</v>
      </c>
      <c r="CI68" s="185" t="s">
        <v>2871</v>
      </c>
      <c r="CJ68" s="185" t="s">
        <v>2984</v>
      </c>
      <c r="CK68" s="185" t="s">
        <v>2871</v>
      </c>
      <c r="CL68" s="185" t="s">
        <v>2871</v>
      </c>
      <c r="CM68" s="185" t="s">
        <v>2984</v>
      </c>
      <c r="CN68" s="185" t="s">
        <v>2871</v>
      </c>
      <c r="CO68" s="185" t="s">
        <v>2871</v>
      </c>
      <c r="CP68" s="185" t="s">
        <v>2984</v>
      </c>
      <c r="CQ68" s="185" t="s">
        <v>2871</v>
      </c>
      <c r="CR68" s="185" t="s">
        <v>2871</v>
      </c>
      <c r="CS68" s="185" t="s">
        <v>2984</v>
      </c>
      <c r="CT68" s="185" t="s">
        <v>2871</v>
      </c>
      <c r="CU68" s="185" t="s">
        <v>2871</v>
      </c>
      <c r="CV68" s="185" t="s">
        <v>2984</v>
      </c>
      <c r="CW68" s="185" t="s">
        <v>2871</v>
      </c>
      <c r="CX68" s="185" t="s">
        <v>2871</v>
      </c>
      <c r="CY68" s="185" t="s">
        <v>2984</v>
      </c>
      <c r="CZ68" s="185" t="s">
        <v>2871</v>
      </c>
      <c r="DA68" s="185" t="s">
        <v>2871</v>
      </c>
      <c r="DB68" s="185" t="s">
        <v>2984</v>
      </c>
      <c r="DC68" s="185" t="s">
        <v>2871</v>
      </c>
      <c r="DD68" s="185" t="s">
        <v>2871</v>
      </c>
      <c r="DE68" s="185" t="s">
        <v>2984</v>
      </c>
      <c r="DF68" s="185" t="s">
        <v>2871</v>
      </c>
      <c r="DG68" s="185" t="s">
        <v>2871</v>
      </c>
      <c r="DH68" s="185" t="s">
        <v>2984</v>
      </c>
      <c r="DI68" s="185" t="s">
        <v>2871</v>
      </c>
      <c r="DJ68" s="185" t="s">
        <v>2871</v>
      </c>
      <c r="DK68" s="185" t="s">
        <v>2984</v>
      </c>
      <c r="DL68" s="185" t="s">
        <v>2871</v>
      </c>
      <c r="DM68" s="185" t="s">
        <v>2871</v>
      </c>
      <c r="DN68" s="185" t="s">
        <v>2984</v>
      </c>
      <c r="DO68" s="185" t="s">
        <v>2871</v>
      </c>
      <c r="DP68" s="185" t="s">
        <v>2871</v>
      </c>
      <c r="DQ68" s="185" t="s">
        <v>2984</v>
      </c>
      <c r="DR68" s="185" t="s">
        <v>2871</v>
      </c>
      <c r="DS68" s="185" t="s">
        <v>2871</v>
      </c>
      <c r="DT68" s="185" t="s">
        <v>2984</v>
      </c>
      <c r="DU68" s="185" t="s">
        <v>2871</v>
      </c>
      <c r="DV68" s="185" t="s">
        <v>2871</v>
      </c>
      <c r="DW68" s="185" t="s">
        <v>2984</v>
      </c>
      <c r="DX68" s="185" t="s">
        <v>2871</v>
      </c>
      <c r="DY68" s="185" t="s">
        <v>2871</v>
      </c>
      <c r="DZ68" s="185" t="s">
        <v>2984</v>
      </c>
      <c r="EA68" s="185" t="s">
        <v>2871</v>
      </c>
      <c r="EB68" s="185" t="s">
        <v>2871</v>
      </c>
      <c r="EC68" s="185" t="s">
        <v>2984</v>
      </c>
      <c r="ED68" s="185" t="s">
        <v>2871</v>
      </c>
      <c r="EE68" s="185" t="s">
        <v>2871</v>
      </c>
      <c r="EF68" s="185" t="s">
        <v>2984</v>
      </c>
      <c r="EG68" s="185" t="s">
        <v>2871</v>
      </c>
      <c r="EH68" s="185" t="s">
        <v>2871</v>
      </c>
      <c r="EI68" s="185" t="s">
        <v>2984</v>
      </c>
      <c r="EJ68" s="185" t="s">
        <v>2871</v>
      </c>
      <c r="EK68" s="185" t="s">
        <v>2871</v>
      </c>
      <c r="EL68" s="185" t="s">
        <v>2984</v>
      </c>
      <c r="EM68" s="185" t="s">
        <v>2871</v>
      </c>
      <c r="EN68" s="185" t="s">
        <v>2871</v>
      </c>
      <c r="EO68" s="185" t="s">
        <v>2984</v>
      </c>
      <c r="EP68" s="185" t="s">
        <v>2871</v>
      </c>
      <c r="EQ68" s="185" t="s">
        <v>2871</v>
      </c>
      <c r="ER68" s="185" t="s">
        <v>2984</v>
      </c>
      <c r="ES68" s="185" t="s">
        <v>2871</v>
      </c>
      <c r="ET68" s="185" t="s">
        <v>2871</v>
      </c>
    </row>
    <row r="69" spans="1:150" x14ac:dyDescent="0.25">
      <c r="A69" s="1"/>
      <c r="B69" s="183" t="s">
        <v>3364</v>
      </c>
      <c r="C69" s="183" t="s">
        <v>643</v>
      </c>
      <c r="D69" s="183" t="s">
        <v>1022</v>
      </c>
      <c r="E69" s="183" t="s">
        <v>3365</v>
      </c>
      <c r="F69" s="183" t="s">
        <v>3366</v>
      </c>
      <c r="G69" s="183" t="s">
        <v>2984</v>
      </c>
      <c r="H69" s="183" t="s">
        <v>2871</v>
      </c>
      <c r="I69" s="183" t="s">
        <v>2871</v>
      </c>
      <c r="J69" s="183" t="s">
        <v>2984</v>
      </c>
      <c r="K69" s="183" t="s">
        <v>2871</v>
      </c>
      <c r="L69" s="183" t="s">
        <v>2871</v>
      </c>
      <c r="M69" s="183" t="s">
        <v>2984</v>
      </c>
      <c r="N69" s="183" t="s">
        <v>2871</v>
      </c>
      <c r="O69" s="183" t="s">
        <v>3367</v>
      </c>
      <c r="P69" s="183" t="s">
        <v>2984</v>
      </c>
      <c r="Q69" s="183" t="s">
        <v>2871</v>
      </c>
      <c r="R69" s="183" t="s">
        <v>3367</v>
      </c>
      <c r="S69" s="183" t="s">
        <v>2984</v>
      </c>
      <c r="T69" s="183" t="s">
        <v>2871</v>
      </c>
      <c r="U69" s="183" t="s">
        <v>2871</v>
      </c>
      <c r="V69" s="183" t="s">
        <v>2984</v>
      </c>
      <c r="W69" s="183" t="s">
        <v>2871</v>
      </c>
      <c r="X69" s="183" t="s">
        <v>2871</v>
      </c>
      <c r="Y69" s="183" t="s">
        <v>2984</v>
      </c>
      <c r="Z69" s="183" t="s">
        <v>2871</v>
      </c>
      <c r="AA69" s="183" t="s">
        <v>3367</v>
      </c>
      <c r="AB69" s="183" t="s">
        <v>2984</v>
      </c>
      <c r="AC69" s="183" t="s">
        <v>2871</v>
      </c>
      <c r="AD69" s="183" t="s">
        <v>2871</v>
      </c>
      <c r="AE69" s="183" t="s">
        <v>2984</v>
      </c>
      <c r="AF69" s="183" t="s">
        <v>3054</v>
      </c>
      <c r="AG69" s="183" t="s">
        <v>3367</v>
      </c>
      <c r="AH69" s="183" t="s">
        <v>2984</v>
      </c>
      <c r="AI69" s="183" t="s">
        <v>3054</v>
      </c>
      <c r="AJ69" s="183" t="s">
        <v>3367</v>
      </c>
      <c r="AK69" s="183" t="s">
        <v>2984</v>
      </c>
      <c r="AL69" s="183" t="s">
        <v>2871</v>
      </c>
      <c r="AM69" s="183" t="s">
        <v>3367</v>
      </c>
      <c r="AN69" s="183" t="s">
        <v>2984</v>
      </c>
      <c r="AO69" s="183" t="s">
        <v>2871</v>
      </c>
      <c r="AP69" s="183" t="s">
        <v>2871</v>
      </c>
      <c r="AQ69" s="183" t="s">
        <v>2984</v>
      </c>
      <c r="AR69" s="183" t="s">
        <v>3054</v>
      </c>
      <c r="AS69" s="183" t="s">
        <v>3367</v>
      </c>
      <c r="AT69" s="183" t="s">
        <v>2984</v>
      </c>
      <c r="AU69" s="183" t="s">
        <v>3054</v>
      </c>
      <c r="AV69" s="183" t="s">
        <v>3367</v>
      </c>
      <c r="AW69" s="183" t="s">
        <v>2984</v>
      </c>
      <c r="AX69" s="183" t="s">
        <v>3054</v>
      </c>
      <c r="AY69" s="183" t="s">
        <v>3367</v>
      </c>
      <c r="AZ69" s="183" t="s">
        <v>2984</v>
      </c>
      <c r="BA69" s="183" t="s">
        <v>3054</v>
      </c>
      <c r="BB69" s="183" t="s">
        <v>3367</v>
      </c>
      <c r="BC69" s="183" t="s">
        <v>2984</v>
      </c>
      <c r="BD69" s="183" t="s">
        <v>3054</v>
      </c>
      <c r="BE69" s="183" t="s">
        <v>3367</v>
      </c>
      <c r="BF69" s="183" t="s">
        <v>2984</v>
      </c>
      <c r="BG69" s="183" t="s">
        <v>3054</v>
      </c>
      <c r="BH69" s="183" t="s">
        <v>3367</v>
      </c>
      <c r="BI69" s="183" t="s">
        <v>2984</v>
      </c>
      <c r="BJ69" s="183" t="s">
        <v>2871</v>
      </c>
      <c r="BK69" s="183" t="s">
        <v>3367</v>
      </c>
      <c r="BL69" s="183" t="s">
        <v>2984</v>
      </c>
      <c r="BM69" s="183" t="s">
        <v>3054</v>
      </c>
      <c r="BN69" s="183" t="s">
        <v>3367</v>
      </c>
      <c r="BO69" s="183" t="s">
        <v>2984</v>
      </c>
      <c r="BP69" s="183" t="s">
        <v>3054</v>
      </c>
      <c r="BQ69" s="183" t="s">
        <v>3367</v>
      </c>
      <c r="BR69" s="183" t="s">
        <v>2984</v>
      </c>
      <c r="BS69" s="183" t="s">
        <v>2871</v>
      </c>
      <c r="BT69" s="183" t="s">
        <v>3367</v>
      </c>
      <c r="BU69" s="183" t="s">
        <v>2984</v>
      </c>
      <c r="BV69" s="183" t="s">
        <v>3054</v>
      </c>
      <c r="BW69" s="183" t="s">
        <v>3367</v>
      </c>
      <c r="BX69" s="183" t="s">
        <v>2984</v>
      </c>
      <c r="BY69" s="183" t="s">
        <v>3054</v>
      </c>
      <c r="BZ69" s="183" t="s">
        <v>3367</v>
      </c>
      <c r="CA69" s="183" t="s">
        <v>2984</v>
      </c>
      <c r="CB69" s="183" t="s">
        <v>3054</v>
      </c>
      <c r="CC69" s="183" t="s">
        <v>3367</v>
      </c>
      <c r="CD69" s="183" t="s">
        <v>2984</v>
      </c>
      <c r="CE69" s="183" t="s">
        <v>3054</v>
      </c>
      <c r="CF69" s="183" t="s">
        <v>3367</v>
      </c>
      <c r="CG69" s="183" t="s">
        <v>2984</v>
      </c>
      <c r="CH69" s="183" t="s">
        <v>3054</v>
      </c>
      <c r="CI69" s="183" t="s">
        <v>3367</v>
      </c>
      <c r="CJ69" s="183" t="s">
        <v>2984</v>
      </c>
      <c r="CK69" s="183" t="s">
        <v>3054</v>
      </c>
      <c r="CL69" s="183" t="s">
        <v>3367</v>
      </c>
      <c r="CM69" s="183" t="s">
        <v>2984</v>
      </c>
      <c r="CN69" s="183" t="s">
        <v>3054</v>
      </c>
      <c r="CO69" s="183" t="s">
        <v>3367</v>
      </c>
      <c r="CP69" s="183" t="s">
        <v>2984</v>
      </c>
      <c r="CQ69" s="183" t="s">
        <v>3054</v>
      </c>
      <c r="CR69" s="183" t="s">
        <v>3367</v>
      </c>
      <c r="CS69" s="183" t="s">
        <v>2984</v>
      </c>
      <c r="CT69" s="183" t="s">
        <v>3054</v>
      </c>
      <c r="CU69" s="183" t="s">
        <v>3367</v>
      </c>
      <c r="CV69" s="183" t="s">
        <v>2984</v>
      </c>
      <c r="CW69" s="183" t="s">
        <v>3054</v>
      </c>
      <c r="CX69" s="183" t="s">
        <v>3367</v>
      </c>
      <c r="CY69" s="183" t="s">
        <v>2984</v>
      </c>
      <c r="CZ69" s="183" t="s">
        <v>3054</v>
      </c>
      <c r="DA69" s="183" t="s">
        <v>3367</v>
      </c>
      <c r="DB69" s="183" t="s">
        <v>2984</v>
      </c>
      <c r="DC69" s="183" t="s">
        <v>3054</v>
      </c>
      <c r="DD69" s="183" t="s">
        <v>3367</v>
      </c>
      <c r="DE69" s="183" t="s">
        <v>2984</v>
      </c>
      <c r="DF69" s="183" t="s">
        <v>3054</v>
      </c>
      <c r="DG69" s="183" t="s">
        <v>3367</v>
      </c>
      <c r="DH69" s="183" t="s">
        <v>2984</v>
      </c>
      <c r="DI69" s="183" t="s">
        <v>3054</v>
      </c>
      <c r="DJ69" s="183" t="s">
        <v>3368</v>
      </c>
      <c r="DK69" s="183" t="s">
        <v>2984</v>
      </c>
      <c r="DL69" s="183" t="s">
        <v>2871</v>
      </c>
      <c r="DM69" s="183" t="s">
        <v>2871</v>
      </c>
      <c r="DN69" s="183" t="s">
        <v>2984</v>
      </c>
      <c r="DO69" s="183" t="s">
        <v>2871</v>
      </c>
      <c r="DP69" s="183" t="s">
        <v>2871</v>
      </c>
      <c r="DQ69" s="183" t="s">
        <v>2984</v>
      </c>
      <c r="DR69" s="183" t="s">
        <v>2871</v>
      </c>
      <c r="DS69" s="183" t="s">
        <v>2871</v>
      </c>
      <c r="DT69" s="183" t="s">
        <v>2984</v>
      </c>
      <c r="DU69" s="183" t="s">
        <v>2871</v>
      </c>
      <c r="DV69" s="183" t="s">
        <v>2871</v>
      </c>
      <c r="DW69" s="183" t="s">
        <v>2984</v>
      </c>
      <c r="DX69" s="183" t="s">
        <v>2871</v>
      </c>
      <c r="DY69" s="183" t="s">
        <v>2871</v>
      </c>
      <c r="DZ69" s="183" t="s">
        <v>2984</v>
      </c>
      <c r="EA69" s="183" t="s">
        <v>2871</v>
      </c>
      <c r="EB69" s="183" t="s">
        <v>2871</v>
      </c>
      <c r="EC69" s="183" t="s">
        <v>2984</v>
      </c>
      <c r="ED69" s="183" t="s">
        <v>2871</v>
      </c>
      <c r="EE69" s="183" t="s">
        <v>2871</v>
      </c>
      <c r="EF69" s="183" t="s">
        <v>2984</v>
      </c>
      <c r="EG69" s="183" t="s">
        <v>2871</v>
      </c>
      <c r="EH69" s="183" t="s">
        <v>2871</v>
      </c>
      <c r="EI69" s="183" t="s">
        <v>2984</v>
      </c>
      <c r="EJ69" s="183" t="s">
        <v>2871</v>
      </c>
      <c r="EK69" s="183" t="s">
        <v>2871</v>
      </c>
      <c r="EL69" s="183" t="s">
        <v>2984</v>
      </c>
      <c r="EM69" s="183" t="s">
        <v>2871</v>
      </c>
      <c r="EN69" s="183" t="s">
        <v>2871</v>
      </c>
      <c r="EO69" s="183" t="s">
        <v>2984</v>
      </c>
      <c r="EP69" s="183" t="s">
        <v>2871</v>
      </c>
      <c r="EQ69" s="183" t="s">
        <v>2871</v>
      </c>
      <c r="ER69" s="183" t="s">
        <v>2984</v>
      </c>
      <c r="ES69" s="183" t="s">
        <v>2871</v>
      </c>
      <c r="ET69" s="183" t="s">
        <v>2871</v>
      </c>
    </row>
    <row r="70" spans="1:150" x14ac:dyDescent="0.25">
      <c r="A70" s="1"/>
      <c r="B70" s="184" t="s">
        <v>3369</v>
      </c>
      <c r="C70" s="184" t="s">
        <v>643</v>
      </c>
      <c r="D70" s="184" t="s">
        <v>1022</v>
      </c>
      <c r="E70" s="184" t="s">
        <v>3370</v>
      </c>
      <c r="F70" s="184" t="s">
        <v>3371</v>
      </c>
      <c r="G70" s="185" t="s">
        <v>2984</v>
      </c>
      <c r="H70" s="185" t="s">
        <v>2871</v>
      </c>
      <c r="I70" s="185" t="s">
        <v>2871</v>
      </c>
      <c r="J70" s="185" t="s">
        <v>2984</v>
      </c>
      <c r="K70" s="185" t="s">
        <v>2871</v>
      </c>
      <c r="L70" s="185" t="s">
        <v>2871</v>
      </c>
      <c r="M70" s="185" t="s">
        <v>2984</v>
      </c>
      <c r="N70" s="185" t="s">
        <v>2871</v>
      </c>
      <c r="O70" s="185" t="s">
        <v>2871</v>
      </c>
      <c r="P70" s="185" t="s">
        <v>2984</v>
      </c>
      <c r="Q70" s="185" t="s">
        <v>2871</v>
      </c>
      <c r="R70" s="185" t="s">
        <v>2871</v>
      </c>
      <c r="S70" s="185" t="s">
        <v>2984</v>
      </c>
      <c r="T70" s="185" t="s">
        <v>2871</v>
      </c>
      <c r="U70" s="185" t="s">
        <v>2871</v>
      </c>
      <c r="V70" s="185" t="s">
        <v>2984</v>
      </c>
      <c r="W70" s="185" t="s">
        <v>2871</v>
      </c>
      <c r="X70" s="185" t="s">
        <v>2871</v>
      </c>
      <c r="Y70" s="185" t="s">
        <v>2984</v>
      </c>
      <c r="Z70" s="185" t="s">
        <v>2871</v>
      </c>
      <c r="AA70" s="185" t="s">
        <v>2871</v>
      </c>
      <c r="AB70" s="185" t="s">
        <v>2984</v>
      </c>
      <c r="AC70" s="185" t="s">
        <v>2871</v>
      </c>
      <c r="AD70" s="185" t="s">
        <v>2871</v>
      </c>
      <c r="AE70" s="185" t="s">
        <v>2984</v>
      </c>
      <c r="AF70" s="185" t="s">
        <v>2871</v>
      </c>
      <c r="AG70" s="185" t="s">
        <v>2871</v>
      </c>
      <c r="AH70" s="185" t="s">
        <v>2984</v>
      </c>
      <c r="AI70" s="185" t="s">
        <v>2871</v>
      </c>
      <c r="AJ70" s="185" t="s">
        <v>2871</v>
      </c>
      <c r="AK70" s="185" t="s">
        <v>2984</v>
      </c>
      <c r="AL70" s="185" t="s">
        <v>2871</v>
      </c>
      <c r="AM70" s="185" t="s">
        <v>2871</v>
      </c>
      <c r="AN70" s="185" t="s">
        <v>2984</v>
      </c>
      <c r="AO70" s="185" t="s">
        <v>2871</v>
      </c>
      <c r="AP70" s="185" t="s">
        <v>2871</v>
      </c>
      <c r="AQ70" s="185" t="s">
        <v>2984</v>
      </c>
      <c r="AR70" s="185" t="s">
        <v>2871</v>
      </c>
      <c r="AS70" s="185" t="s">
        <v>2871</v>
      </c>
      <c r="AT70" s="185" t="s">
        <v>2984</v>
      </c>
      <c r="AU70" s="185" t="s">
        <v>2871</v>
      </c>
      <c r="AV70" s="185" t="s">
        <v>2871</v>
      </c>
      <c r="AW70" s="185" t="s">
        <v>2984</v>
      </c>
      <c r="AX70" s="185" t="s">
        <v>2871</v>
      </c>
      <c r="AY70" s="185" t="s">
        <v>2871</v>
      </c>
      <c r="AZ70" s="185" t="s">
        <v>2984</v>
      </c>
      <c r="BA70" s="185" t="s">
        <v>2871</v>
      </c>
      <c r="BB70" s="185" t="s">
        <v>2871</v>
      </c>
      <c r="BC70" s="185" t="s">
        <v>2984</v>
      </c>
      <c r="BD70" s="185" t="s">
        <v>2871</v>
      </c>
      <c r="BE70" s="185" t="s">
        <v>2871</v>
      </c>
      <c r="BF70" s="185" t="s">
        <v>2984</v>
      </c>
      <c r="BG70" s="185" t="s">
        <v>2871</v>
      </c>
      <c r="BH70" s="185" t="s">
        <v>2871</v>
      </c>
      <c r="BI70" s="185" t="s">
        <v>2984</v>
      </c>
      <c r="BJ70" s="185" t="s">
        <v>2871</v>
      </c>
      <c r="BK70" s="185" t="s">
        <v>2871</v>
      </c>
      <c r="BL70" s="185" t="s">
        <v>2984</v>
      </c>
      <c r="BM70" s="185" t="s">
        <v>2871</v>
      </c>
      <c r="BN70" s="185" t="s">
        <v>2871</v>
      </c>
      <c r="BO70" s="185" t="s">
        <v>2984</v>
      </c>
      <c r="BP70" s="185" t="s">
        <v>2871</v>
      </c>
      <c r="BQ70" s="185" t="s">
        <v>2871</v>
      </c>
      <c r="BR70" s="185" t="s">
        <v>2984</v>
      </c>
      <c r="BS70" s="185" t="s">
        <v>2871</v>
      </c>
      <c r="BT70" s="185" t="s">
        <v>2871</v>
      </c>
      <c r="BU70" s="185" t="s">
        <v>2984</v>
      </c>
      <c r="BV70" s="185" t="s">
        <v>2871</v>
      </c>
      <c r="BW70" s="185" t="s">
        <v>2871</v>
      </c>
      <c r="BX70" s="185" t="s">
        <v>2984</v>
      </c>
      <c r="BY70" s="185" t="s">
        <v>2871</v>
      </c>
      <c r="BZ70" s="185" t="s">
        <v>2871</v>
      </c>
      <c r="CA70" s="185" t="s">
        <v>2984</v>
      </c>
      <c r="CB70" s="185" t="s">
        <v>2871</v>
      </c>
      <c r="CC70" s="185" t="s">
        <v>2871</v>
      </c>
      <c r="CD70" s="185" t="s">
        <v>2984</v>
      </c>
      <c r="CE70" s="185" t="s">
        <v>2871</v>
      </c>
      <c r="CF70" s="185" t="s">
        <v>2871</v>
      </c>
      <c r="CG70" s="185" t="s">
        <v>2984</v>
      </c>
      <c r="CH70" s="185" t="s">
        <v>2871</v>
      </c>
      <c r="CI70" s="185" t="s">
        <v>2871</v>
      </c>
      <c r="CJ70" s="185" t="s">
        <v>2984</v>
      </c>
      <c r="CK70" s="185" t="s">
        <v>2871</v>
      </c>
      <c r="CL70" s="185" t="s">
        <v>2871</v>
      </c>
      <c r="CM70" s="185" t="s">
        <v>2984</v>
      </c>
      <c r="CN70" s="185" t="s">
        <v>2871</v>
      </c>
      <c r="CO70" s="185" t="s">
        <v>2871</v>
      </c>
      <c r="CP70" s="185" t="s">
        <v>2984</v>
      </c>
      <c r="CQ70" s="185" t="s">
        <v>2871</v>
      </c>
      <c r="CR70" s="185" t="s">
        <v>2871</v>
      </c>
      <c r="CS70" s="185" t="s">
        <v>2984</v>
      </c>
      <c r="CT70" s="185" t="s">
        <v>2871</v>
      </c>
      <c r="CU70" s="185" t="s">
        <v>2871</v>
      </c>
      <c r="CV70" s="185" t="s">
        <v>2984</v>
      </c>
      <c r="CW70" s="185" t="s">
        <v>2871</v>
      </c>
      <c r="CX70" s="185" t="s">
        <v>2871</v>
      </c>
      <c r="CY70" s="185" t="s">
        <v>2984</v>
      </c>
      <c r="CZ70" s="185" t="s">
        <v>2871</v>
      </c>
      <c r="DA70" s="185" t="s">
        <v>2871</v>
      </c>
      <c r="DB70" s="185" t="s">
        <v>2984</v>
      </c>
      <c r="DC70" s="185" t="s">
        <v>2871</v>
      </c>
      <c r="DD70" s="185" t="s">
        <v>2871</v>
      </c>
      <c r="DE70" s="185" t="s">
        <v>2984</v>
      </c>
      <c r="DF70" s="185" t="s">
        <v>2871</v>
      </c>
      <c r="DG70" s="185" t="s">
        <v>2871</v>
      </c>
      <c r="DH70" s="185" t="s">
        <v>2984</v>
      </c>
      <c r="DI70" s="185" t="s">
        <v>2871</v>
      </c>
      <c r="DJ70" s="185" t="s">
        <v>2871</v>
      </c>
      <c r="DK70" s="185" t="s">
        <v>2984</v>
      </c>
      <c r="DL70" s="185" t="s">
        <v>2871</v>
      </c>
      <c r="DM70" s="185" t="s">
        <v>2871</v>
      </c>
      <c r="DN70" s="185" t="s">
        <v>2984</v>
      </c>
      <c r="DO70" s="185" t="s">
        <v>2871</v>
      </c>
      <c r="DP70" s="185" t="s">
        <v>2871</v>
      </c>
      <c r="DQ70" s="185" t="s">
        <v>2984</v>
      </c>
      <c r="DR70" s="185" t="s">
        <v>2871</v>
      </c>
      <c r="DS70" s="185" t="s">
        <v>2871</v>
      </c>
      <c r="DT70" s="185" t="s">
        <v>2984</v>
      </c>
      <c r="DU70" s="185" t="s">
        <v>2871</v>
      </c>
      <c r="DV70" s="185" t="s">
        <v>2871</v>
      </c>
      <c r="DW70" s="185" t="s">
        <v>2984</v>
      </c>
      <c r="DX70" s="185" t="s">
        <v>2871</v>
      </c>
      <c r="DY70" s="185" t="s">
        <v>2871</v>
      </c>
      <c r="DZ70" s="185" t="s">
        <v>2984</v>
      </c>
      <c r="EA70" s="185" t="s">
        <v>2871</v>
      </c>
      <c r="EB70" s="185" t="s">
        <v>2871</v>
      </c>
      <c r="EC70" s="185" t="s">
        <v>2984</v>
      </c>
      <c r="ED70" s="185" t="s">
        <v>2871</v>
      </c>
      <c r="EE70" s="185" t="s">
        <v>2871</v>
      </c>
      <c r="EF70" s="185" t="s">
        <v>2984</v>
      </c>
      <c r="EG70" s="185" t="s">
        <v>2871</v>
      </c>
      <c r="EH70" s="185" t="s">
        <v>2871</v>
      </c>
      <c r="EI70" s="185" t="s">
        <v>2984</v>
      </c>
      <c r="EJ70" s="185" t="s">
        <v>2871</v>
      </c>
      <c r="EK70" s="185" t="s">
        <v>2871</v>
      </c>
      <c r="EL70" s="185" t="s">
        <v>2984</v>
      </c>
      <c r="EM70" s="185" t="s">
        <v>2871</v>
      </c>
      <c r="EN70" s="185" t="s">
        <v>2871</v>
      </c>
      <c r="EO70" s="185" t="s">
        <v>2984</v>
      </c>
      <c r="EP70" s="185" t="s">
        <v>2871</v>
      </c>
      <c r="EQ70" s="185" t="s">
        <v>2871</v>
      </c>
      <c r="ER70" s="185" t="s">
        <v>2984</v>
      </c>
      <c r="ES70" s="185" t="s">
        <v>2871</v>
      </c>
      <c r="ET70" s="185" t="s">
        <v>2871</v>
      </c>
    </row>
    <row r="71" spans="1:150" x14ac:dyDescent="0.25">
      <c r="A71" s="1"/>
      <c r="B71" s="184" t="s">
        <v>3372</v>
      </c>
      <c r="C71" s="184" t="s">
        <v>643</v>
      </c>
      <c r="D71" s="184" t="s">
        <v>1022</v>
      </c>
      <c r="E71" s="184" t="s">
        <v>3373</v>
      </c>
      <c r="F71" s="184" t="s">
        <v>3374</v>
      </c>
      <c r="G71" s="185" t="s">
        <v>2984</v>
      </c>
      <c r="H71" s="185" t="s">
        <v>2871</v>
      </c>
      <c r="I71" s="185" t="s">
        <v>2871</v>
      </c>
      <c r="J71" s="185" t="s">
        <v>2984</v>
      </c>
      <c r="K71" s="185" t="s">
        <v>2871</v>
      </c>
      <c r="L71" s="185" t="s">
        <v>2871</v>
      </c>
      <c r="M71" s="185" t="s">
        <v>2984</v>
      </c>
      <c r="N71" s="185" t="s">
        <v>2871</v>
      </c>
      <c r="O71" s="185" t="s">
        <v>3367</v>
      </c>
      <c r="P71" s="185" t="s">
        <v>2984</v>
      </c>
      <c r="Q71" s="185" t="s">
        <v>2871</v>
      </c>
      <c r="R71" s="185" t="s">
        <v>3367</v>
      </c>
      <c r="S71" s="185" t="s">
        <v>2984</v>
      </c>
      <c r="T71" s="185" t="s">
        <v>2871</v>
      </c>
      <c r="U71" s="185" t="s">
        <v>2871</v>
      </c>
      <c r="V71" s="185" t="s">
        <v>2984</v>
      </c>
      <c r="W71" s="185" t="s">
        <v>2871</v>
      </c>
      <c r="X71" s="185" t="s">
        <v>2871</v>
      </c>
      <c r="Y71" s="185" t="s">
        <v>2984</v>
      </c>
      <c r="Z71" s="185" t="s">
        <v>2871</v>
      </c>
      <c r="AA71" s="185" t="s">
        <v>3367</v>
      </c>
      <c r="AB71" s="185" t="s">
        <v>2984</v>
      </c>
      <c r="AC71" s="185" t="s">
        <v>2871</v>
      </c>
      <c r="AD71" s="185" t="s">
        <v>2871</v>
      </c>
      <c r="AE71" s="185" t="s">
        <v>2984</v>
      </c>
      <c r="AF71" s="185" t="s">
        <v>3054</v>
      </c>
      <c r="AG71" s="185" t="s">
        <v>3367</v>
      </c>
      <c r="AH71" s="185" t="s">
        <v>2984</v>
      </c>
      <c r="AI71" s="185" t="s">
        <v>3054</v>
      </c>
      <c r="AJ71" s="185" t="s">
        <v>3367</v>
      </c>
      <c r="AK71" s="185" t="s">
        <v>2984</v>
      </c>
      <c r="AL71" s="185" t="s">
        <v>2871</v>
      </c>
      <c r="AM71" s="185" t="s">
        <v>3367</v>
      </c>
      <c r="AN71" s="185" t="s">
        <v>2984</v>
      </c>
      <c r="AO71" s="185" t="s">
        <v>2871</v>
      </c>
      <c r="AP71" s="185" t="s">
        <v>2871</v>
      </c>
      <c r="AQ71" s="185" t="s">
        <v>2984</v>
      </c>
      <c r="AR71" s="185" t="s">
        <v>3054</v>
      </c>
      <c r="AS71" s="185" t="s">
        <v>3367</v>
      </c>
      <c r="AT71" s="185" t="s">
        <v>2984</v>
      </c>
      <c r="AU71" s="185" t="s">
        <v>3054</v>
      </c>
      <c r="AV71" s="185" t="s">
        <v>3367</v>
      </c>
      <c r="AW71" s="185" t="s">
        <v>2984</v>
      </c>
      <c r="AX71" s="185" t="s">
        <v>3054</v>
      </c>
      <c r="AY71" s="185" t="s">
        <v>3367</v>
      </c>
      <c r="AZ71" s="185" t="s">
        <v>2984</v>
      </c>
      <c r="BA71" s="185" t="s">
        <v>3054</v>
      </c>
      <c r="BB71" s="185" t="s">
        <v>3367</v>
      </c>
      <c r="BC71" s="185" t="s">
        <v>2984</v>
      </c>
      <c r="BD71" s="185" t="s">
        <v>3054</v>
      </c>
      <c r="BE71" s="185" t="s">
        <v>3367</v>
      </c>
      <c r="BF71" s="185" t="s">
        <v>2984</v>
      </c>
      <c r="BG71" s="185" t="s">
        <v>3054</v>
      </c>
      <c r="BH71" s="185" t="s">
        <v>3367</v>
      </c>
      <c r="BI71" s="185" t="s">
        <v>2984</v>
      </c>
      <c r="BJ71" s="185" t="s">
        <v>2871</v>
      </c>
      <c r="BK71" s="185" t="s">
        <v>3367</v>
      </c>
      <c r="BL71" s="185" t="s">
        <v>2984</v>
      </c>
      <c r="BM71" s="185" t="s">
        <v>3054</v>
      </c>
      <c r="BN71" s="185" t="s">
        <v>3367</v>
      </c>
      <c r="BO71" s="185" t="s">
        <v>2984</v>
      </c>
      <c r="BP71" s="185" t="s">
        <v>3054</v>
      </c>
      <c r="BQ71" s="185" t="s">
        <v>3367</v>
      </c>
      <c r="BR71" s="185" t="s">
        <v>2984</v>
      </c>
      <c r="BS71" s="185" t="s">
        <v>2871</v>
      </c>
      <c r="BT71" s="185" t="s">
        <v>3367</v>
      </c>
      <c r="BU71" s="185" t="s">
        <v>2984</v>
      </c>
      <c r="BV71" s="185" t="s">
        <v>3054</v>
      </c>
      <c r="BW71" s="185" t="s">
        <v>3367</v>
      </c>
      <c r="BX71" s="185" t="s">
        <v>2984</v>
      </c>
      <c r="BY71" s="185" t="s">
        <v>3054</v>
      </c>
      <c r="BZ71" s="185" t="s">
        <v>3367</v>
      </c>
      <c r="CA71" s="185" t="s">
        <v>2984</v>
      </c>
      <c r="CB71" s="185" t="s">
        <v>3054</v>
      </c>
      <c r="CC71" s="185" t="s">
        <v>3367</v>
      </c>
      <c r="CD71" s="185" t="s">
        <v>2984</v>
      </c>
      <c r="CE71" s="185" t="s">
        <v>3054</v>
      </c>
      <c r="CF71" s="185" t="s">
        <v>3367</v>
      </c>
      <c r="CG71" s="185" t="s">
        <v>2984</v>
      </c>
      <c r="CH71" s="185" t="s">
        <v>3054</v>
      </c>
      <c r="CI71" s="185" t="s">
        <v>3367</v>
      </c>
      <c r="CJ71" s="185" t="s">
        <v>2984</v>
      </c>
      <c r="CK71" s="185" t="s">
        <v>3054</v>
      </c>
      <c r="CL71" s="185" t="s">
        <v>3367</v>
      </c>
      <c r="CM71" s="185" t="s">
        <v>2984</v>
      </c>
      <c r="CN71" s="185" t="s">
        <v>3054</v>
      </c>
      <c r="CO71" s="185" t="s">
        <v>3367</v>
      </c>
      <c r="CP71" s="185" t="s">
        <v>2984</v>
      </c>
      <c r="CQ71" s="185" t="s">
        <v>3054</v>
      </c>
      <c r="CR71" s="185" t="s">
        <v>3367</v>
      </c>
      <c r="CS71" s="185" t="s">
        <v>2984</v>
      </c>
      <c r="CT71" s="185" t="s">
        <v>3054</v>
      </c>
      <c r="CU71" s="185" t="s">
        <v>3367</v>
      </c>
      <c r="CV71" s="185" t="s">
        <v>2984</v>
      </c>
      <c r="CW71" s="185" t="s">
        <v>3054</v>
      </c>
      <c r="CX71" s="185" t="s">
        <v>3367</v>
      </c>
      <c r="CY71" s="185" t="s">
        <v>2984</v>
      </c>
      <c r="CZ71" s="185" t="s">
        <v>3054</v>
      </c>
      <c r="DA71" s="185" t="s">
        <v>3367</v>
      </c>
      <c r="DB71" s="185" t="s">
        <v>2984</v>
      </c>
      <c r="DC71" s="185" t="s">
        <v>3054</v>
      </c>
      <c r="DD71" s="185" t="s">
        <v>3367</v>
      </c>
      <c r="DE71" s="185" t="s">
        <v>2984</v>
      </c>
      <c r="DF71" s="185" t="s">
        <v>3054</v>
      </c>
      <c r="DG71" s="185" t="s">
        <v>3367</v>
      </c>
      <c r="DH71" s="185" t="s">
        <v>2984</v>
      </c>
      <c r="DI71" s="185" t="s">
        <v>3054</v>
      </c>
      <c r="DJ71" s="185" t="s">
        <v>3368</v>
      </c>
      <c r="DK71" s="185" t="s">
        <v>2984</v>
      </c>
      <c r="DL71" s="185" t="s">
        <v>2871</v>
      </c>
      <c r="DM71" s="185" t="s">
        <v>2871</v>
      </c>
      <c r="DN71" s="185" t="s">
        <v>2984</v>
      </c>
      <c r="DO71" s="185" t="s">
        <v>2871</v>
      </c>
      <c r="DP71" s="185" t="s">
        <v>2871</v>
      </c>
      <c r="DQ71" s="185" t="s">
        <v>2984</v>
      </c>
      <c r="DR71" s="185" t="s">
        <v>2871</v>
      </c>
      <c r="DS71" s="185" t="s">
        <v>2871</v>
      </c>
      <c r="DT71" s="185" t="s">
        <v>2984</v>
      </c>
      <c r="DU71" s="185" t="s">
        <v>2871</v>
      </c>
      <c r="DV71" s="185" t="s">
        <v>2871</v>
      </c>
      <c r="DW71" s="185" t="s">
        <v>2984</v>
      </c>
      <c r="DX71" s="185" t="s">
        <v>2871</v>
      </c>
      <c r="DY71" s="185" t="s">
        <v>2871</v>
      </c>
      <c r="DZ71" s="185" t="s">
        <v>2984</v>
      </c>
      <c r="EA71" s="185" t="s">
        <v>2871</v>
      </c>
      <c r="EB71" s="185" t="s">
        <v>2871</v>
      </c>
      <c r="EC71" s="185" t="s">
        <v>2984</v>
      </c>
      <c r="ED71" s="185" t="s">
        <v>2871</v>
      </c>
      <c r="EE71" s="185" t="s">
        <v>2871</v>
      </c>
      <c r="EF71" s="185" t="s">
        <v>2984</v>
      </c>
      <c r="EG71" s="185" t="s">
        <v>2871</v>
      </c>
      <c r="EH71" s="185" t="s">
        <v>2871</v>
      </c>
      <c r="EI71" s="185" t="s">
        <v>2984</v>
      </c>
      <c r="EJ71" s="185" t="s">
        <v>2871</v>
      </c>
      <c r="EK71" s="185" t="s">
        <v>2871</v>
      </c>
      <c r="EL71" s="185" t="s">
        <v>2984</v>
      </c>
      <c r="EM71" s="185" t="s">
        <v>2871</v>
      </c>
      <c r="EN71" s="185" t="s">
        <v>2871</v>
      </c>
      <c r="EO71" s="185" t="s">
        <v>2984</v>
      </c>
      <c r="EP71" s="185" t="s">
        <v>2871</v>
      </c>
      <c r="EQ71" s="185" t="s">
        <v>2871</v>
      </c>
      <c r="ER71" s="185" t="s">
        <v>2984</v>
      </c>
      <c r="ES71" s="185" t="s">
        <v>2871</v>
      </c>
      <c r="ET71" s="185" t="s">
        <v>2871</v>
      </c>
    </row>
    <row r="72" spans="1:150" x14ac:dyDescent="0.25">
      <c r="A72" s="1"/>
      <c r="B72" s="183" t="s">
        <v>3375</v>
      </c>
      <c r="C72" s="183" t="s">
        <v>178</v>
      </c>
      <c r="D72" s="183" t="s">
        <v>3376</v>
      </c>
      <c r="E72" s="183" t="s">
        <v>3377</v>
      </c>
      <c r="F72" s="183" t="s">
        <v>3378</v>
      </c>
      <c r="G72" s="183" t="s">
        <v>2984</v>
      </c>
      <c r="H72" s="183" t="s">
        <v>2871</v>
      </c>
      <c r="I72" s="183" t="s">
        <v>2871</v>
      </c>
      <c r="J72" s="183" t="s">
        <v>2984</v>
      </c>
      <c r="K72" s="183" t="s">
        <v>2871</v>
      </c>
      <c r="L72" s="183" t="s">
        <v>2871</v>
      </c>
      <c r="M72" s="183" t="s">
        <v>2984</v>
      </c>
      <c r="N72" s="183" t="s">
        <v>2871</v>
      </c>
      <c r="O72" s="183" t="s">
        <v>2871</v>
      </c>
      <c r="P72" s="183" t="s">
        <v>2984</v>
      </c>
      <c r="Q72" s="183" t="s">
        <v>2871</v>
      </c>
      <c r="R72" s="183" t="s">
        <v>2871</v>
      </c>
      <c r="S72" s="183" t="s">
        <v>2984</v>
      </c>
      <c r="T72" s="183" t="s">
        <v>2871</v>
      </c>
      <c r="U72" s="183" t="s">
        <v>2871</v>
      </c>
      <c r="V72" s="183" t="s">
        <v>2984</v>
      </c>
      <c r="W72" s="183" t="s">
        <v>2871</v>
      </c>
      <c r="X72" s="183" t="s">
        <v>2871</v>
      </c>
      <c r="Y72" s="183" t="s">
        <v>2984</v>
      </c>
      <c r="Z72" s="183" t="s">
        <v>2871</v>
      </c>
      <c r="AA72" s="183" t="s">
        <v>2871</v>
      </c>
      <c r="AB72" s="183" t="s">
        <v>2984</v>
      </c>
      <c r="AC72" s="183" t="s">
        <v>2871</v>
      </c>
      <c r="AD72" s="183" t="s">
        <v>2871</v>
      </c>
      <c r="AE72" s="183" t="s">
        <v>2984</v>
      </c>
      <c r="AF72" s="183" t="s">
        <v>2871</v>
      </c>
      <c r="AG72" s="183" t="s">
        <v>2871</v>
      </c>
      <c r="AH72" s="183" t="s">
        <v>2984</v>
      </c>
      <c r="AI72" s="183" t="s">
        <v>2871</v>
      </c>
      <c r="AJ72" s="183" t="s">
        <v>2871</v>
      </c>
      <c r="AK72" s="183" t="s">
        <v>2984</v>
      </c>
      <c r="AL72" s="183" t="s">
        <v>2871</v>
      </c>
      <c r="AM72" s="183" t="s">
        <v>2871</v>
      </c>
      <c r="AN72" s="183" t="s">
        <v>2984</v>
      </c>
      <c r="AO72" s="183" t="s">
        <v>2871</v>
      </c>
      <c r="AP72" s="183" t="s">
        <v>2871</v>
      </c>
      <c r="AQ72" s="183" t="s">
        <v>2984</v>
      </c>
      <c r="AR72" s="183" t="s">
        <v>2871</v>
      </c>
      <c r="AS72" s="183" t="s">
        <v>2871</v>
      </c>
      <c r="AT72" s="183" t="s">
        <v>2984</v>
      </c>
      <c r="AU72" s="183" t="s">
        <v>2871</v>
      </c>
      <c r="AV72" s="183" t="s">
        <v>2871</v>
      </c>
      <c r="AW72" s="183" t="s">
        <v>2984</v>
      </c>
      <c r="AX72" s="183" t="s">
        <v>2871</v>
      </c>
      <c r="AY72" s="183" t="s">
        <v>2871</v>
      </c>
      <c r="AZ72" s="183" t="s">
        <v>2984</v>
      </c>
      <c r="BA72" s="183" t="s">
        <v>2871</v>
      </c>
      <c r="BB72" s="183" t="s">
        <v>2871</v>
      </c>
      <c r="BC72" s="183" t="s">
        <v>2984</v>
      </c>
      <c r="BD72" s="183" t="s">
        <v>2871</v>
      </c>
      <c r="BE72" s="183" t="s">
        <v>2871</v>
      </c>
      <c r="BF72" s="183" t="s">
        <v>2984</v>
      </c>
      <c r="BG72" s="183" t="s">
        <v>2871</v>
      </c>
      <c r="BH72" s="183" t="s">
        <v>2871</v>
      </c>
      <c r="BI72" s="183" t="s">
        <v>2984</v>
      </c>
      <c r="BJ72" s="183" t="s">
        <v>2871</v>
      </c>
      <c r="BK72" s="183" t="s">
        <v>2871</v>
      </c>
      <c r="BL72" s="183" t="s">
        <v>2984</v>
      </c>
      <c r="BM72" s="183" t="s">
        <v>2871</v>
      </c>
      <c r="BN72" s="183" t="s">
        <v>2871</v>
      </c>
      <c r="BO72" s="183" t="s">
        <v>2984</v>
      </c>
      <c r="BP72" s="183" t="s">
        <v>2871</v>
      </c>
      <c r="BQ72" s="183" t="s">
        <v>2871</v>
      </c>
      <c r="BR72" s="183" t="s">
        <v>2984</v>
      </c>
      <c r="BS72" s="183" t="s">
        <v>2871</v>
      </c>
      <c r="BT72" s="183" t="s">
        <v>2871</v>
      </c>
      <c r="BU72" s="183" t="s">
        <v>2984</v>
      </c>
      <c r="BV72" s="183" t="s">
        <v>2871</v>
      </c>
      <c r="BW72" s="183" t="s">
        <v>2871</v>
      </c>
      <c r="BX72" s="183" t="s">
        <v>2984</v>
      </c>
      <c r="BY72" s="183" t="s">
        <v>2871</v>
      </c>
      <c r="BZ72" s="183" t="s">
        <v>2871</v>
      </c>
      <c r="CA72" s="183" t="s">
        <v>2984</v>
      </c>
      <c r="CB72" s="183" t="s">
        <v>2871</v>
      </c>
      <c r="CC72" s="183" t="s">
        <v>2871</v>
      </c>
      <c r="CD72" s="183" t="s">
        <v>2984</v>
      </c>
      <c r="CE72" s="183" t="s">
        <v>2871</v>
      </c>
      <c r="CF72" s="183" t="s">
        <v>2871</v>
      </c>
      <c r="CG72" s="183" t="s">
        <v>2984</v>
      </c>
      <c r="CH72" s="183" t="s">
        <v>2871</v>
      </c>
      <c r="CI72" s="183" t="s">
        <v>2871</v>
      </c>
      <c r="CJ72" s="183" t="s">
        <v>2984</v>
      </c>
      <c r="CK72" s="183" t="s">
        <v>2871</v>
      </c>
      <c r="CL72" s="183" t="s">
        <v>2871</v>
      </c>
      <c r="CM72" s="183" t="s">
        <v>2984</v>
      </c>
      <c r="CN72" s="183" t="s">
        <v>2871</v>
      </c>
      <c r="CO72" s="183" t="s">
        <v>2871</v>
      </c>
      <c r="CP72" s="183" t="s">
        <v>2984</v>
      </c>
      <c r="CQ72" s="183" t="s">
        <v>2871</v>
      </c>
      <c r="CR72" s="183" t="s">
        <v>2871</v>
      </c>
      <c r="CS72" s="183" t="s">
        <v>2984</v>
      </c>
      <c r="CT72" s="183" t="s">
        <v>2871</v>
      </c>
      <c r="CU72" s="183" t="s">
        <v>2871</v>
      </c>
      <c r="CV72" s="183" t="s">
        <v>2984</v>
      </c>
      <c r="CW72" s="183" t="s">
        <v>2871</v>
      </c>
      <c r="CX72" s="183" t="s">
        <v>2871</v>
      </c>
      <c r="CY72" s="183" t="s">
        <v>2984</v>
      </c>
      <c r="CZ72" s="183" t="s">
        <v>2871</v>
      </c>
      <c r="DA72" s="183" t="s">
        <v>2871</v>
      </c>
      <c r="DB72" s="183" t="s">
        <v>2984</v>
      </c>
      <c r="DC72" s="183" t="s">
        <v>2871</v>
      </c>
      <c r="DD72" s="183" t="s">
        <v>2871</v>
      </c>
      <c r="DE72" s="183" t="s">
        <v>2984</v>
      </c>
      <c r="DF72" s="183" t="s">
        <v>2871</v>
      </c>
      <c r="DG72" s="183" t="s">
        <v>2871</v>
      </c>
      <c r="DH72" s="183" t="s">
        <v>2984</v>
      </c>
      <c r="DI72" s="183" t="s">
        <v>2871</v>
      </c>
      <c r="DJ72" s="183" t="s">
        <v>2871</v>
      </c>
      <c r="DK72" s="183" t="s">
        <v>2984</v>
      </c>
      <c r="DL72" s="183" t="s">
        <v>2871</v>
      </c>
      <c r="DM72" s="183" t="s">
        <v>2871</v>
      </c>
      <c r="DN72" s="183" t="s">
        <v>2984</v>
      </c>
      <c r="DO72" s="183" t="s">
        <v>2871</v>
      </c>
      <c r="DP72" s="183" t="s">
        <v>2871</v>
      </c>
      <c r="DQ72" s="183" t="s">
        <v>2984</v>
      </c>
      <c r="DR72" s="183" t="s">
        <v>2871</v>
      </c>
      <c r="DS72" s="183" t="s">
        <v>2871</v>
      </c>
      <c r="DT72" s="183" t="s">
        <v>2984</v>
      </c>
      <c r="DU72" s="183" t="s">
        <v>2871</v>
      </c>
      <c r="DV72" s="183" t="s">
        <v>2871</v>
      </c>
      <c r="DW72" s="183" t="s">
        <v>2984</v>
      </c>
      <c r="DX72" s="183" t="s">
        <v>2871</v>
      </c>
      <c r="DY72" s="183" t="s">
        <v>2871</v>
      </c>
      <c r="DZ72" s="183" t="s">
        <v>2984</v>
      </c>
      <c r="EA72" s="183" t="s">
        <v>2871</v>
      </c>
      <c r="EB72" s="183" t="s">
        <v>2871</v>
      </c>
      <c r="EC72" s="183" t="s">
        <v>2984</v>
      </c>
      <c r="ED72" s="183" t="s">
        <v>2871</v>
      </c>
      <c r="EE72" s="183" t="s">
        <v>2871</v>
      </c>
      <c r="EF72" s="183" t="s">
        <v>2984</v>
      </c>
      <c r="EG72" s="183" t="s">
        <v>2871</v>
      </c>
      <c r="EH72" s="183" t="s">
        <v>2871</v>
      </c>
      <c r="EI72" s="183" t="s">
        <v>2984</v>
      </c>
      <c r="EJ72" s="183" t="s">
        <v>2871</v>
      </c>
      <c r="EK72" s="183" t="s">
        <v>2871</v>
      </c>
      <c r="EL72" s="183" t="s">
        <v>2984</v>
      </c>
      <c r="EM72" s="183" t="s">
        <v>2871</v>
      </c>
      <c r="EN72" s="183" t="s">
        <v>2871</v>
      </c>
      <c r="EO72" s="183" t="s">
        <v>2984</v>
      </c>
      <c r="EP72" s="183" t="s">
        <v>2871</v>
      </c>
      <c r="EQ72" s="183" t="s">
        <v>2871</v>
      </c>
      <c r="ER72" s="183" t="s">
        <v>2984</v>
      </c>
      <c r="ES72" s="183" t="s">
        <v>2871</v>
      </c>
      <c r="ET72" s="183" t="s">
        <v>2871</v>
      </c>
    </row>
    <row r="73" spans="1:150" x14ac:dyDescent="0.25">
      <c r="A73" s="1"/>
      <c r="B73" s="184" t="s">
        <v>3379</v>
      </c>
      <c r="C73" s="184" t="s">
        <v>178</v>
      </c>
      <c r="D73" s="184" t="s">
        <v>3376</v>
      </c>
      <c r="E73" s="184" t="s">
        <v>3380</v>
      </c>
      <c r="F73" s="184" t="s">
        <v>3381</v>
      </c>
      <c r="G73" s="185" t="s">
        <v>2984</v>
      </c>
      <c r="H73" s="185" t="s">
        <v>2871</v>
      </c>
      <c r="I73" s="185" t="s">
        <v>2871</v>
      </c>
      <c r="J73" s="185" t="s">
        <v>2984</v>
      </c>
      <c r="K73" s="185" t="s">
        <v>2871</v>
      </c>
      <c r="L73" s="185" t="s">
        <v>2871</v>
      </c>
      <c r="M73" s="185" t="s">
        <v>2984</v>
      </c>
      <c r="N73" s="185" t="s">
        <v>2871</v>
      </c>
      <c r="O73" s="185" t="s">
        <v>2871</v>
      </c>
      <c r="P73" s="185" t="s">
        <v>2984</v>
      </c>
      <c r="Q73" s="185" t="s">
        <v>2871</v>
      </c>
      <c r="R73" s="185" t="s">
        <v>2871</v>
      </c>
      <c r="S73" s="185" t="s">
        <v>2984</v>
      </c>
      <c r="T73" s="185" t="s">
        <v>2871</v>
      </c>
      <c r="U73" s="185" t="s">
        <v>2871</v>
      </c>
      <c r="V73" s="185" t="s">
        <v>2984</v>
      </c>
      <c r="W73" s="185" t="s">
        <v>2871</v>
      </c>
      <c r="X73" s="185" t="s">
        <v>2871</v>
      </c>
      <c r="Y73" s="185" t="s">
        <v>2984</v>
      </c>
      <c r="Z73" s="185" t="s">
        <v>2871</v>
      </c>
      <c r="AA73" s="185" t="s">
        <v>2871</v>
      </c>
      <c r="AB73" s="185" t="s">
        <v>2984</v>
      </c>
      <c r="AC73" s="185" t="s">
        <v>2871</v>
      </c>
      <c r="AD73" s="185" t="s">
        <v>2871</v>
      </c>
      <c r="AE73" s="185" t="s">
        <v>2984</v>
      </c>
      <c r="AF73" s="185" t="s">
        <v>2871</v>
      </c>
      <c r="AG73" s="185" t="s">
        <v>2871</v>
      </c>
      <c r="AH73" s="185" t="s">
        <v>2984</v>
      </c>
      <c r="AI73" s="185" t="s">
        <v>2871</v>
      </c>
      <c r="AJ73" s="185" t="s">
        <v>2871</v>
      </c>
      <c r="AK73" s="185" t="s">
        <v>2984</v>
      </c>
      <c r="AL73" s="185" t="s">
        <v>2871</v>
      </c>
      <c r="AM73" s="185" t="s">
        <v>2871</v>
      </c>
      <c r="AN73" s="185" t="s">
        <v>2984</v>
      </c>
      <c r="AO73" s="185" t="s">
        <v>2871</v>
      </c>
      <c r="AP73" s="185" t="s">
        <v>2871</v>
      </c>
      <c r="AQ73" s="185" t="s">
        <v>2984</v>
      </c>
      <c r="AR73" s="185" t="s">
        <v>2871</v>
      </c>
      <c r="AS73" s="185" t="s">
        <v>2871</v>
      </c>
      <c r="AT73" s="185" t="s">
        <v>2984</v>
      </c>
      <c r="AU73" s="185" t="s">
        <v>2871</v>
      </c>
      <c r="AV73" s="185" t="s">
        <v>2871</v>
      </c>
      <c r="AW73" s="185" t="s">
        <v>2984</v>
      </c>
      <c r="AX73" s="185" t="s">
        <v>2871</v>
      </c>
      <c r="AY73" s="185" t="s">
        <v>2871</v>
      </c>
      <c r="AZ73" s="185" t="s">
        <v>2984</v>
      </c>
      <c r="BA73" s="185" t="s">
        <v>2871</v>
      </c>
      <c r="BB73" s="185" t="s">
        <v>2871</v>
      </c>
      <c r="BC73" s="185" t="s">
        <v>2984</v>
      </c>
      <c r="BD73" s="185" t="s">
        <v>2871</v>
      </c>
      <c r="BE73" s="185" t="s">
        <v>2871</v>
      </c>
      <c r="BF73" s="185" t="s">
        <v>2984</v>
      </c>
      <c r="BG73" s="185" t="s">
        <v>2871</v>
      </c>
      <c r="BH73" s="185" t="s">
        <v>2871</v>
      </c>
      <c r="BI73" s="185" t="s">
        <v>2984</v>
      </c>
      <c r="BJ73" s="185" t="s">
        <v>2871</v>
      </c>
      <c r="BK73" s="185" t="s">
        <v>2871</v>
      </c>
      <c r="BL73" s="185" t="s">
        <v>2984</v>
      </c>
      <c r="BM73" s="185" t="s">
        <v>2871</v>
      </c>
      <c r="BN73" s="185" t="s">
        <v>2871</v>
      </c>
      <c r="BO73" s="185" t="s">
        <v>2984</v>
      </c>
      <c r="BP73" s="185" t="s">
        <v>2871</v>
      </c>
      <c r="BQ73" s="185" t="s">
        <v>2871</v>
      </c>
      <c r="BR73" s="185" t="s">
        <v>2984</v>
      </c>
      <c r="BS73" s="185" t="s">
        <v>2871</v>
      </c>
      <c r="BT73" s="185" t="s">
        <v>2871</v>
      </c>
      <c r="BU73" s="185" t="s">
        <v>2984</v>
      </c>
      <c r="BV73" s="185" t="s">
        <v>2871</v>
      </c>
      <c r="BW73" s="185" t="s">
        <v>2871</v>
      </c>
      <c r="BX73" s="185" t="s">
        <v>2984</v>
      </c>
      <c r="BY73" s="185" t="s">
        <v>2871</v>
      </c>
      <c r="BZ73" s="185" t="s">
        <v>2871</v>
      </c>
      <c r="CA73" s="185" t="s">
        <v>2984</v>
      </c>
      <c r="CB73" s="185" t="s">
        <v>2871</v>
      </c>
      <c r="CC73" s="185" t="s">
        <v>2871</v>
      </c>
      <c r="CD73" s="185" t="s">
        <v>2984</v>
      </c>
      <c r="CE73" s="185" t="s">
        <v>2871</v>
      </c>
      <c r="CF73" s="185" t="s">
        <v>2871</v>
      </c>
      <c r="CG73" s="185" t="s">
        <v>2984</v>
      </c>
      <c r="CH73" s="185" t="s">
        <v>2871</v>
      </c>
      <c r="CI73" s="185" t="s">
        <v>2871</v>
      </c>
      <c r="CJ73" s="185" t="s">
        <v>2984</v>
      </c>
      <c r="CK73" s="185" t="s">
        <v>2871</v>
      </c>
      <c r="CL73" s="185" t="s">
        <v>2871</v>
      </c>
      <c r="CM73" s="185" t="s">
        <v>2984</v>
      </c>
      <c r="CN73" s="185" t="s">
        <v>2871</v>
      </c>
      <c r="CO73" s="185" t="s">
        <v>2871</v>
      </c>
      <c r="CP73" s="185" t="s">
        <v>2984</v>
      </c>
      <c r="CQ73" s="185" t="s">
        <v>2871</v>
      </c>
      <c r="CR73" s="185" t="s">
        <v>2871</v>
      </c>
      <c r="CS73" s="185" t="s">
        <v>2984</v>
      </c>
      <c r="CT73" s="185" t="s">
        <v>2871</v>
      </c>
      <c r="CU73" s="185" t="s">
        <v>2871</v>
      </c>
      <c r="CV73" s="185" t="s">
        <v>2984</v>
      </c>
      <c r="CW73" s="185" t="s">
        <v>2871</v>
      </c>
      <c r="CX73" s="185" t="s">
        <v>2871</v>
      </c>
      <c r="CY73" s="185" t="s">
        <v>2984</v>
      </c>
      <c r="CZ73" s="185" t="s">
        <v>2871</v>
      </c>
      <c r="DA73" s="185" t="s">
        <v>2871</v>
      </c>
      <c r="DB73" s="185" t="s">
        <v>2984</v>
      </c>
      <c r="DC73" s="185" t="s">
        <v>2871</v>
      </c>
      <c r="DD73" s="185" t="s">
        <v>2871</v>
      </c>
      <c r="DE73" s="185" t="s">
        <v>2984</v>
      </c>
      <c r="DF73" s="185" t="s">
        <v>2871</v>
      </c>
      <c r="DG73" s="185" t="s">
        <v>2871</v>
      </c>
      <c r="DH73" s="185" t="s">
        <v>2984</v>
      </c>
      <c r="DI73" s="185" t="s">
        <v>2871</v>
      </c>
      <c r="DJ73" s="185" t="s">
        <v>2871</v>
      </c>
      <c r="DK73" s="185" t="s">
        <v>2984</v>
      </c>
      <c r="DL73" s="185" t="s">
        <v>2871</v>
      </c>
      <c r="DM73" s="185" t="s">
        <v>2871</v>
      </c>
      <c r="DN73" s="185" t="s">
        <v>2984</v>
      </c>
      <c r="DO73" s="185" t="s">
        <v>2871</v>
      </c>
      <c r="DP73" s="185" t="s">
        <v>2871</v>
      </c>
      <c r="DQ73" s="185" t="s">
        <v>2984</v>
      </c>
      <c r="DR73" s="185" t="s">
        <v>2871</v>
      </c>
      <c r="DS73" s="185" t="s">
        <v>2871</v>
      </c>
      <c r="DT73" s="185" t="s">
        <v>2984</v>
      </c>
      <c r="DU73" s="185" t="s">
        <v>2871</v>
      </c>
      <c r="DV73" s="185" t="s">
        <v>2871</v>
      </c>
      <c r="DW73" s="185" t="s">
        <v>2984</v>
      </c>
      <c r="DX73" s="185" t="s">
        <v>2871</v>
      </c>
      <c r="DY73" s="185" t="s">
        <v>2871</v>
      </c>
      <c r="DZ73" s="185" t="s">
        <v>2984</v>
      </c>
      <c r="EA73" s="185" t="s">
        <v>2871</v>
      </c>
      <c r="EB73" s="185" t="s">
        <v>2871</v>
      </c>
      <c r="EC73" s="185" t="s">
        <v>2984</v>
      </c>
      <c r="ED73" s="185" t="s">
        <v>2871</v>
      </c>
      <c r="EE73" s="185" t="s">
        <v>2871</v>
      </c>
      <c r="EF73" s="185" t="s">
        <v>2984</v>
      </c>
      <c r="EG73" s="185" t="s">
        <v>2871</v>
      </c>
      <c r="EH73" s="185" t="s">
        <v>2871</v>
      </c>
      <c r="EI73" s="185" t="s">
        <v>2984</v>
      </c>
      <c r="EJ73" s="185" t="s">
        <v>2871</v>
      </c>
      <c r="EK73" s="185" t="s">
        <v>2871</v>
      </c>
      <c r="EL73" s="185" t="s">
        <v>2984</v>
      </c>
      <c r="EM73" s="185" t="s">
        <v>2871</v>
      </c>
      <c r="EN73" s="185" t="s">
        <v>2871</v>
      </c>
      <c r="EO73" s="185" t="s">
        <v>2984</v>
      </c>
      <c r="EP73" s="185" t="s">
        <v>2871</v>
      </c>
      <c r="EQ73" s="185" t="s">
        <v>2871</v>
      </c>
      <c r="ER73" s="185" t="s">
        <v>2984</v>
      </c>
      <c r="ES73" s="185" t="s">
        <v>2871</v>
      </c>
      <c r="ET73" s="185" t="s">
        <v>2871</v>
      </c>
    </row>
    <row r="74" spans="1:150" x14ac:dyDescent="0.25">
      <c r="A74" s="1"/>
      <c r="B74" s="183" t="s">
        <v>3382</v>
      </c>
      <c r="C74" s="183" t="s">
        <v>641</v>
      </c>
      <c r="D74" s="183" t="s">
        <v>1039</v>
      </c>
      <c r="E74" s="183" t="s">
        <v>3383</v>
      </c>
      <c r="F74" s="183" t="s">
        <v>3384</v>
      </c>
      <c r="G74" s="183" t="s">
        <v>2984</v>
      </c>
      <c r="H74" s="183" t="s">
        <v>3054</v>
      </c>
      <c r="I74" s="183" t="s">
        <v>2871</v>
      </c>
      <c r="J74" s="183" t="s">
        <v>2984</v>
      </c>
      <c r="K74" s="183" t="s">
        <v>3054</v>
      </c>
      <c r="L74" s="183" t="s">
        <v>2871</v>
      </c>
      <c r="M74" s="183" t="s">
        <v>2984</v>
      </c>
      <c r="N74" s="183" t="s">
        <v>3054</v>
      </c>
      <c r="O74" s="183" t="s">
        <v>3054</v>
      </c>
      <c r="P74" s="183" t="s">
        <v>2984</v>
      </c>
      <c r="Q74" s="183" t="s">
        <v>3054</v>
      </c>
      <c r="R74" s="183" t="s">
        <v>3054</v>
      </c>
      <c r="S74" s="183" t="s">
        <v>2984</v>
      </c>
      <c r="T74" s="183" t="s">
        <v>3054</v>
      </c>
      <c r="U74" s="183" t="s">
        <v>3054</v>
      </c>
      <c r="V74" s="183" t="s">
        <v>2984</v>
      </c>
      <c r="W74" s="183" t="s">
        <v>3054</v>
      </c>
      <c r="X74" s="183" t="s">
        <v>3054</v>
      </c>
      <c r="Y74" s="183" t="s">
        <v>2984</v>
      </c>
      <c r="Z74" s="183" t="s">
        <v>3054</v>
      </c>
      <c r="AA74" s="183" t="s">
        <v>3054</v>
      </c>
      <c r="AB74" s="183" t="s">
        <v>2984</v>
      </c>
      <c r="AC74" s="183" t="s">
        <v>3054</v>
      </c>
      <c r="AD74" s="183" t="s">
        <v>2871</v>
      </c>
      <c r="AE74" s="183" t="s">
        <v>2984</v>
      </c>
      <c r="AF74" s="183" t="s">
        <v>3054</v>
      </c>
      <c r="AG74" s="183" t="s">
        <v>3054</v>
      </c>
      <c r="AH74" s="183" t="s">
        <v>2984</v>
      </c>
      <c r="AI74" s="183" t="s">
        <v>3054</v>
      </c>
      <c r="AJ74" s="183" t="s">
        <v>3054</v>
      </c>
      <c r="AK74" s="183" t="s">
        <v>2984</v>
      </c>
      <c r="AL74" s="183" t="s">
        <v>3054</v>
      </c>
      <c r="AM74" s="183" t="s">
        <v>2871</v>
      </c>
      <c r="AN74" s="183" t="s">
        <v>2984</v>
      </c>
      <c r="AO74" s="183" t="s">
        <v>3054</v>
      </c>
      <c r="AP74" s="183" t="s">
        <v>2871</v>
      </c>
      <c r="AQ74" s="183" t="s">
        <v>2984</v>
      </c>
      <c r="AR74" s="183" t="s">
        <v>3054</v>
      </c>
      <c r="AS74" s="183" t="s">
        <v>3054</v>
      </c>
      <c r="AT74" s="183" t="s">
        <v>2984</v>
      </c>
      <c r="AU74" s="183" t="s">
        <v>3054</v>
      </c>
      <c r="AV74" s="183" t="s">
        <v>3054</v>
      </c>
      <c r="AW74" s="183" t="s">
        <v>2984</v>
      </c>
      <c r="AX74" s="183" t="s">
        <v>3054</v>
      </c>
      <c r="AY74" s="183" t="s">
        <v>3054</v>
      </c>
      <c r="AZ74" s="183" t="s">
        <v>2984</v>
      </c>
      <c r="BA74" s="183" t="s">
        <v>3054</v>
      </c>
      <c r="BB74" s="183" t="s">
        <v>3054</v>
      </c>
      <c r="BC74" s="183" t="s">
        <v>2984</v>
      </c>
      <c r="BD74" s="183" t="s">
        <v>3054</v>
      </c>
      <c r="BE74" s="183" t="s">
        <v>3054</v>
      </c>
      <c r="BF74" s="183" t="s">
        <v>2984</v>
      </c>
      <c r="BG74" s="183" t="s">
        <v>3054</v>
      </c>
      <c r="BH74" s="183" t="s">
        <v>3054</v>
      </c>
      <c r="BI74" s="183" t="s">
        <v>2984</v>
      </c>
      <c r="BJ74" s="183" t="s">
        <v>3054</v>
      </c>
      <c r="BK74" s="183" t="s">
        <v>3054</v>
      </c>
      <c r="BL74" s="183" t="s">
        <v>2984</v>
      </c>
      <c r="BM74" s="183" t="s">
        <v>3054</v>
      </c>
      <c r="BN74" s="183" t="s">
        <v>3054</v>
      </c>
      <c r="BO74" s="183" t="s">
        <v>2984</v>
      </c>
      <c r="BP74" s="183" t="s">
        <v>3054</v>
      </c>
      <c r="BQ74" s="183" t="s">
        <v>3054</v>
      </c>
      <c r="BR74" s="183" t="s">
        <v>2984</v>
      </c>
      <c r="BS74" s="183" t="s">
        <v>3054</v>
      </c>
      <c r="BT74" s="183" t="s">
        <v>3054</v>
      </c>
      <c r="BU74" s="183" t="s">
        <v>2984</v>
      </c>
      <c r="BV74" s="183" t="s">
        <v>3054</v>
      </c>
      <c r="BW74" s="183" t="s">
        <v>3054</v>
      </c>
      <c r="BX74" s="183" t="s">
        <v>2984</v>
      </c>
      <c r="BY74" s="183" t="s">
        <v>3054</v>
      </c>
      <c r="BZ74" s="183" t="s">
        <v>3054</v>
      </c>
      <c r="CA74" s="183" t="s">
        <v>2984</v>
      </c>
      <c r="CB74" s="183" t="s">
        <v>3054</v>
      </c>
      <c r="CC74" s="183" t="s">
        <v>3054</v>
      </c>
      <c r="CD74" s="183" t="s">
        <v>2984</v>
      </c>
      <c r="CE74" s="183" t="s">
        <v>3054</v>
      </c>
      <c r="CF74" s="183" t="s">
        <v>3054</v>
      </c>
      <c r="CG74" s="183" t="s">
        <v>2984</v>
      </c>
      <c r="CH74" s="183" t="s">
        <v>3054</v>
      </c>
      <c r="CI74" s="183" t="s">
        <v>3054</v>
      </c>
      <c r="CJ74" s="183" t="s">
        <v>2984</v>
      </c>
      <c r="CK74" s="183" t="s">
        <v>3054</v>
      </c>
      <c r="CL74" s="183" t="s">
        <v>3054</v>
      </c>
      <c r="CM74" s="183" t="s">
        <v>2984</v>
      </c>
      <c r="CN74" s="183" t="s">
        <v>3054</v>
      </c>
      <c r="CO74" s="183" t="s">
        <v>3054</v>
      </c>
      <c r="CP74" s="183" t="s">
        <v>2984</v>
      </c>
      <c r="CQ74" s="183" t="s">
        <v>3054</v>
      </c>
      <c r="CR74" s="183" t="s">
        <v>3054</v>
      </c>
      <c r="CS74" s="183" t="s">
        <v>2984</v>
      </c>
      <c r="CT74" s="183" t="s">
        <v>3054</v>
      </c>
      <c r="CU74" s="183" t="s">
        <v>3054</v>
      </c>
      <c r="CV74" s="183" t="s">
        <v>2984</v>
      </c>
      <c r="CW74" s="183" t="s">
        <v>3054</v>
      </c>
      <c r="CX74" s="183" t="s">
        <v>3054</v>
      </c>
      <c r="CY74" s="183" t="s">
        <v>2984</v>
      </c>
      <c r="CZ74" s="183" t="s">
        <v>3054</v>
      </c>
      <c r="DA74" s="183" t="s">
        <v>3054</v>
      </c>
      <c r="DB74" s="183" t="s">
        <v>2984</v>
      </c>
      <c r="DC74" s="183" t="s">
        <v>3054</v>
      </c>
      <c r="DD74" s="183" t="s">
        <v>3054</v>
      </c>
      <c r="DE74" s="183" t="s">
        <v>2984</v>
      </c>
      <c r="DF74" s="183" t="s">
        <v>3054</v>
      </c>
      <c r="DG74" s="183" t="s">
        <v>3054</v>
      </c>
      <c r="DH74" s="183" t="s">
        <v>2984</v>
      </c>
      <c r="DI74" s="183" t="s">
        <v>3054</v>
      </c>
      <c r="DJ74" s="183" t="s">
        <v>3054</v>
      </c>
      <c r="DK74" s="183" t="s">
        <v>2984</v>
      </c>
      <c r="DL74" s="183" t="s">
        <v>3054</v>
      </c>
      <c r="DM74" s="183" t="s">
        <v>3054</v>
      </c>
      <c r="DN74" s="183" t="s">
        <v>2984</v>
      </c>
      <c r="DO74" s="183" t="s">
        <v>3054</v>
      </c>
      <c r="DP74" s="183" t="s">
        <v>3054</v>
      </c>
      <c r="DQ74" s="183" t="s">
        <v>2984</v>
      </c>
      <c r="DR74" s="183" t="s">
        <v>2871</v>
      </c>
      <c r="DS74" s="183" t="s">
        <v>2871</v>
      </c>
      <c r="DT74" s="183" t="s">
        <v>2984</v>
      </c>
      <c r="DU74" s="183" t="s">
        <v>2871</v>
      </c>
      <c r="DV74" s="183" t="s">
        <v>2871</v>
      </c>
      <c r="DW74" s="183" t="s">
        <v>2984</v>
      </c>
      <c r="DX74" s="183" t="s">
        <v>2871</v>
      </c>
      <c r="DY74" s="183" t="s">
        <v>2871</v>
      </c>
      <c r="DZ74" s="183" t="s">
        <v>2984</v>
      </c>
      <c r="EA74" s="183" t="s">
        <v>2871</v>
      </c>
      <c r="EB74" s="183" t="s">
        <v>2871</v>
      </c>
      <c r="EC74" s="183" t="s">
        <v>2984</v>
      </c>
      <c r="ED74" s="183" t="s">
        <v>2871</v>
      </c>
      <c r="EE74" s="183" t="s">
        <v>2871</v>
      </c>
      <c r="EF74" s="183" t="s">
        <v>2984</v>
      </c>
      <c r="EG74" s="183" t="s">
        <v>2871</v>
      </c>
      <c r="EH74" s="183" t="s">
        <v>2871</v>
      </c>
      <c r="EI74" s="183" t="s">
        <v>2984</v>
      </c>
      <c r="EJ74" s="183" t="s">
        <v>2871</v>
      </c>
      <c r="EK74" s="183" t="s">
        <v>3054</v>
      </c>
      <c r="EL74" s="183" t="s">
        <v>2984</v>
      </c>
      <c r="EM74" s="183" t="s">
        <v>2871</v>
      </c>
      <c r="EN74" s="183" t="s">
        <v>3054</v>
      </c>
      <c r="EO74" s="183" t="s">
        <v>2984</v>
      </c>
      <c r="EP74" s="183" t="s">
        <v>2871</v>
      </c>
      <c r="EQ74" s="183" t="s">
        <v>3054</v>
      </c>
      <c r="ER74" s="183" t="s">
        <v>2984</v>
      </c>
      <c r="ES74" s="183" t="s">
        <v>2871</v>
      </c>
      <c r="ET74" s="183" t="s">
        <v>2871</v>
      </c>
    </row>
    <row r="75" spans="1:150" x14ac:dyDescent="0.25">
      <c r="A75" s="1"/>
      <c r="B75" s="184" t="s">
        <v>3385</v>
      </c>
      <c r="C75" s="184" t="s">
        <v>641</v>
      </c>
      <c r="D75" s="184" t="s">
        <v>1039</v>
      </c>
      <c r="E75" s="184" t="s">
        <v>3386</v>
      </c>
      <c r="F75" s="184" t="s">
        <v>3387</v>
      </c>
      <c r="G75" s="185" t="s">
        <v>2984</v>
      </c>
      <c r="H75" s="185" t="s">
        <v>2871</v>
      </c>
      <c r="I75" s="185" t="s">
        <v>2871</v>
      </c>
      <c r="J75" s="185" t="s">
        <v>2984</v>
      </c>
      <c r="K75" s="185" t="s">
        <v>2871</v>
      </c>
      <c r="L75" s="185" t="s">
        <v>2871</v>
      </c>
      <c r="M75" s="185" t="s">
        <v>2984</v>
      </c>
      <c r="N75" s="185" t="s">
        <v>2871</v>
      </c>
      <c r="O75" s="185" t="s">
        <v>2871</v>
      </c>
      <c r="P75" s="185" t="s">
        <v>2984</v>
      </c>
      <c r="Q75" s="185" t="s">
        <v>2871</v>
      </c>
      <c r="R75" s="185" t="s">
        <v>3054</v>
      </c>
      <c r="S75" s="185" t="s">
        <v>2984</v>
      </c>
      <c r="T75" s="185" t="s">
        <v>2871</v>
      </c>
      <c r="U75" s="185" t="s">
        <v>2871</v>
      </c>
      <c r="V75" s="185" t="s">
        <v>2984</v>
      </c>
      <c r="W75" s="185" t="s">
        <v>2871</v>
      </c>
      <c r="X75" s="185" t="s">
        <v>3054</v>
      </c>
      <c r="Y75" s="185" t="s">
        <v>2984</v>
      </c>
      <c r="Z75" s="185" t="s">
        <v>2871</v>
      </c>
      <c r="AA75" s="185" t="s">
        <v>2871</v>
      </c>
      <c r="AB75" s="185" t="s">
        <v>2984</v>
      </c>
      <c r="AC75" s="185" t="s">
        <v>2871</v>
      </c>
      <c r="AD75" s="185" t="s">
        <v>2871</v>
      </c>
      <c r="AE75" s="185" t="s">
        <v>2984</v>
      </c>
      <c r="AF75" s="185" t="s">
        <v>2871</v>
      </c>
      <c r="AG75" s="185" t="s">
        <v>2871</v>
      </c>
      <c r="AH75" s="185" t="s">
        <v>2984</v>
      </c>
      <c r="AI75" s="185" t="s">
        <v>2871</v>
      </c>
      <c r="AJ75" s="185" t="s">
        <v>3054</v>
      </c>
      <c r="AK75" s="185" t="s">
        <v>2984</v>
      </c>
      <c r="AL75" s="185" t="s">
        <v>2871</v>
      </c>
      <c r="AM75" s="185" t="s">
        <v>2871</v>
      </c>
      <c r="AN75" s="185" t="s">
        <v>2984</v>
      </c>
      <c r="AO75" s="185" t="s">
        <v>2871</v>
      </c>
      <c r="AP75" s="185" t="s">
        <v>2871</v>
      </c>
      <c r="AQ75" s="185" t="s">
        <v>2984</v>
      </c>
      <c r="AR75" s="185" t="s">
        <v>2871</v>
      </c>
      <c r="AS75" s="185" t="s">
        <v>2871</v>
      </c>
      <c r="AT75" s="185" t="s">
        <v>2984</v>
      </c>
      <c r="AU75" s="185" t="s">
        <v>2871</v>
      </c>
      <c r="AV75" s="185" t="s">
        <v>2871</v>
      </c>
      <c r="AW75" s="185" t="s">
        <v>2984</v>
      </c>
      <c r="AX75" s="185" t="s">
        <v>2871</v>
      </c>
      <c r="AY75" s="185" t="s">
        <v>2871</v>
      </c>
      <c r="AZ75" s="185" t="s">
        <v>2984</v>
      </c>
      <c r="BA75" s="185" t="s">
        <v>2871</v>
      </c>
      <c r="BB75" s="185" t="s">
        <v>2871</v>
      </c>
      <c r="BC75" s="185" t="s">
        <v>2984</v>
      </c>
      <c r="BD75" s="185" t="s">
        <v>2871</v>
      </c>
      <c r="BE75" s="185" t="s">
        <v>2871</v>
      </c>
      <c r="BF75" s="185" t="s">
        <v>2984</v>
      </c>
      <c r="BG75" s="185" t="s">
        <v>2871</v>
      </c>
      <c r="BH75" s="185" t="s">
        <v>2871</v>
      </c>
      <c r="BI75" s="185" t="s">
        <v>2984</v>
      </c>
      <c r="BJ75" s="185" t="s">
        <v>2871</v>
      </c>
      <c r="BK75" s="185" t="s">
        <v>2871</v>
      </c>
      <c r="BL75" s="185" t="s">
        <v>2984</v>
      </c>
      <c r="BM75" s="185" t="s">
        <v>2871</v>
      </c>
      <c r="BN75" s="185" t="s">
        <v>2871</v>
      </c>
      <c r="BO75" s="185" t="s">
        <v>2984</v>
      </c>
      <c r="BP75" s="185" t="s">
        <v>2871</v>
      </c>
      <c r="BQ75" s="185" t="s">
        <v>2871</v>
      </c>
      <c r="BR75" s="185" t="s">
        <v>2984</v>
      </c>
      <c r="BS75" s="185" t="s">
        <v>2871</v>
      </c>
      <c r="BT75" s="185" t="s">
        <v>2871</v>
      </c>
      <c r="BU75" s="185" t="s">
        <v>2984</v>
      </c>
      <c r="BV75" s="185" t="s">
        <v>2871</v>
      </c>
      <c r="BW75" s="185" t="s">
        <v>3054</v>
      </c>
      <c r="BX75" s="185" t="s">
        <v>2984</v>
      </c>
      <c r="BY75" s="185" t="s">
        <v>2871</v>
      </c>
      <c r="BZ75" s="185" t="s">
        <v>3054</v>
      </c>
      <c r="CA75" s="185" t="s">
        <v>2984</v>
      </c>
      <c r="CB75" s="185" t="s">
        <v>2871</v>
      </c>
      <c r="CC75" s="185" t="s">
        <v>3054</v>
      </c>
      <c r="CD75" s="185" t="s">
        <v>2984</v>
      </c>
      <c r="CE75" s="185" t="s">
        <v>2871</v>
      </c>
      <c r="CF75" s="185" t="s">
        <v>3054</v>
      </c>
      <c r="CG75" s="185" t="s">
        <v>2984</v>
      </c>
      <c r="CH75" s="185" t="s">
        <v>2871</v>
      </c>
      <c r="CI75" s="185" t="s">
        <v>3054</v>
      </c>
      <c r="CJ75" s="185" t="s">
        <v>2984</v>
      </c>
      <c r="CK75" s="185" t="s">
        <v>2871</v>
      </c>
      <c r="CL75" s="185" t="s">
        <v>3054</v>
      </c>
      <c r="CM75" s="185" t="s">
        <v>2984</v>
      </c>
      <c r="CN75" s="185" t="s">
        <v>2871</v>
      </c>
      <c r="CO75" s="185" t="s">
        <v>3054</v>
      </c>
      <c r="CP75" s="185" t="s">
        <v>2984</v>
      </c>
      <c r="CQ75" s="185" t="s">
        <v>2871</v>
      </c>
      <c r="CR75" s="185" t="s">
        <v>3054</v>
      </c>
      <c r="CS75" s="185" t="s">
        <v>2984</v>
      </c>
      <c r="CT75" s="185" t="s">
        <v>2871</v>
      </c>
      <c r="CU75" s="185" t="s">
        <v>3054</v>
      </c>
      <c r="CV75" s="185" t="s">
        <v>2984</v>
      </c>
      <c r="CW75" s="185" t="s">
        <v>2871</v>
      </c>
      <c r="CX75" s="185" t="s">
        <v>2871</v>
      </c>
      <c r="CY75" s="185" t="s">
        <v>2984</v>
      </c>
      <c r="CZ75" s="185" t="s">
        <v>2871</v>
      </c>
      <c r="DA75" s="185" t="s">
        <v>2871</v>
      </c>
      <c r="DB75" s="185" t="s">
        <v>2984</v>
      </c>
      <c r="DC75" s="185" t="s">
        <v>2871</v>
      </c>
      <c r="DD75" s="185" t="s">
        <v>2871</v>
      </c>
      <c r="DE75" s="185" t="s">
        <v>2984</v>
      </c>
      <c r="DF75" s="185" t="s">
        <v>2871</v>
      </c>
      <c r="DG75" s="185" t="s">
        <v>2871</v>
      </c>
      <c r="DH75" s="185" t="s">
        <v>2984</v>
      </c>
      <c r="DI75" s="185" t="s">
        <v>2871</v>
      </c>
      <c r="DJ75" s="185" t="s">
        <v>3054</v>
      </c>
      <c r="DK75" s="185" t="s">
        <v>2984</v>
      </c>
      <c r="DL75" s="185" t="s">
        <v>2871</v>
      </c>
      <c r="DM75" s="185" t="s">
        <v>3054</v>
      </c>
      <c r="DN75" s="185" t="s">
        <v>2984</v>
      </c>
      <c r="DO75" s="185" t="s">
        <v>2871</v>
      </c>
      <c r="DP75" s="185" t="s">
        <v>3054</v>
      </c>
      <c r="DQ75" s="185" t="s">
        <v>2984</v>
      </c>
      <c r="DR75" s="185" t="s">
        <v>2871</v>
      </c>
      <c r="DS75" s="185" t="s">
        <v>2871</v>
      </c>
      <c r="DT75" s="185" t="s">
        <v>2984</v>
      </c>
      <c r="DU75" s="185" t="s">
        <v>2871</v>
      </c>
      <c r="DV75" s="185" t="s">
        <v>2871</v>
      </c>
      <c r="DW75" s="185" t="s">
        <v>2984</v>
      </c>
      <c r="DX75" s="185" t="s">
        <v>2871</v>
      </c>
      <c r="DY75" s="185" t="s">
        <v>2871</v>
      </c>
      <c r="DZ75" s="185" t="s">
        <v>2984</v>
      </c>
      <c r="EA75" s="185" t="s">
        <v>2871</v>
      </c>
      <c r="EB75" s="185" t="s">
        <v>2871</v>
      </c>
      <c r="EC75" s="185" t="s">
        <v>2984</v>
      </c>
      <c r="ED75" s="185" t="s">
        <v>2871</v>
      </c>
      <c r="EE75" s="185" t="s">
        <v>2871</v>
      </c>
      <c r="EF75" s="185" t="s">
        <v>2984</v>
      </c>
      <c r="EG75" s="185" t="s">
        <v>2871</v>
      </c>
      <c r="EH75" s="185" t="s">
        <v>2871</v>
      </c>
      <c r="EI75" s="185" t="s">
        <v>2984</v>
      </c>
      <c r="EJ75" s="185" t="s">
        <v>2871</v>
      </c>
      <c r="EK75" s="185" t="s">
        <v>2871</v>
      </c>
      <c r="EL75" s="185" t="s">
        <v>2984</v>
      </c>
      <c r="EM75" s="185" t="s">
        <v>2871</v>
      </c>
      <c r="EN75" s="185" t="s">
        <v>3054</v>
      </c>
      <c r="EO75" s="185" t="s">
        <v>2984</v>
      </c>
      <c r="EP75" s="185" t="s">
        <v>2871</v>
      </c>
      <c r="EQ75" s="185" t="s">
        <v>3054</v>
      </c>
      <c r="ER75" s="185" t="s">
        <v>2984</v>
      </c>
      <c r="ES75" s="185" t="s">
        <v>2871</v>
      </c>
      <c r="ET75" s="185" t="s">
        <v>2871</v>
      </c>
    </row>
    <row r="76" spans="1:150" x14ac:dyDescent="0.25">
      <c r="A76" s="1"/>
      <c r="B76" s="184" t="s">
        <v>3388</v>
      </c>
      <c r="C76" s="184" t="s">
        <v>641</v>
      </c>
      <c r="D76" s="184" t="s">
        <v>1039</v>
      </c>
      <c r="E76" s="184" t="s">
        <v>3389</v>
      </c>
      <c r="F76" s="184" t="s">
        <v>3390</v>
      </c>
      <c r="G76" s="185" t="s">
        <v>2984</v>
      </c>
      <c r="H76" s="185" t="s">
        <v>3054</v>
      </c>
      <c r="I76" s="185" t="s">
        <v>2871</v>
      </c>
      <c r="J76" s="185" t="s">
        <v>2984</v>
      </c>
      <c r="K76" s="185" t="s">
        <v>3054</v>
      </c>
      <c r="L76" s="185" t="s">
        <v>2871</v>
      </c>
      <c r="M76" s="185" t="s">
        <v>2984</v>
      </c>
      <c r="N76" s="185" t="s">
        <v>3054</v>
      </c>
      <c r="O76" s="185" t="s">
        <v>3054</v>
      </c>
      <c r="P76" s="185" t="s">
        <v>2984</v>
      </c>
      <c r="Q76" s="185" t="s">
        <v>3054</v>
      </c>
      <c r="R76" s="185" t="s">
        <v>2871</v>
      </c>
      <c r="S76" s="185" t="s">
        <v>2984</v>
      </c>
      <c r="T76" s="185" t="s">
        <v>3054</v>
      </c>
      <c r="U76" s="185" t="s">
        <v>3054</v>
      </c>
      <c r="V76" s="185" t="s">
        <v>2984</v>
      </c>
      <c r="W76" s="185" t="s">
        <v>3054</v>
      </c>
      <c r="X76" s="185" t="s">
        <v>2871</v>
      </c>
      <c r="Y76" s="185" t="s">
        <v>2984</v>
      </c>
      <c r="Z76" s="185" t="s">
        <v>3054</v>
      </c>
      <c r="AA76" s="185" t="s">
        <v>3054</v>
      </c>
      <c r="AB76" s="185" t="s">
        <v>2984</v>
      </c>
      <c r="AC76" s="185" t="s">
        <v>3054</v>
      </c>
      <c r="AD76" s="185" t="s">
        <v>2871</v>
      </c>
      <c r="AE76" s="185" t="s">
        <v>2984</v>
      </c>
      <c r="AF76" s="185" t="s">
        <v>3054</v>
      </c>
      <c r="AG76" s="185" t="s">
        <v>3054</v>
      </c>
      <c r="AH76" s="185" t="s">
        <v>2984</v>
      </c>
      <c r="AI76" s="185" t="s">
        <v>3054</v>
      </c>
      <c r="AJ76" s="185" t="s">
        <v>2871</v>
      </c>
      <c r="AK76" s="185" t="s">
        <v>2984</v>
      </c>
      <c r="AL76" s="185" t="s">
        <v>3054</v>
      </c>
      <c r="AM76" s="185" t="s">
        <v>2871</v>
      </c>
      <c r="AN76" s="185" t="s">
        <v>2984</v>
      </c>
      <c r="AO76" s="185" t="s">
        <v>3054</v>
      </c>
      <c r="AP76" s="185" t="s">
        <v>2871</v>
      </c>
      <c r="AQ76" s="185" t="s">
        <v>2984</v>
      </c>
      <c r="AR76" s="185" t="s">
        <v>3054</v>
      </c>
      <c r="AS76" s="185" t="s">
        <v>3054</v>
      </c>
      <c r="AT76" s="185" t="s">
        <v>2984</v>
      </c>
      <c r="AU76" s="185" t="s">
        <v>3054</v>
      </c>
      <c r="AV76" s="185" t="s">
        <v>3054</v>
      </c>
      <c r="AW76" s="185" t="s">
        <v>2984</v>
      </c>
      <c r="AX76" s="185" t="s">
        <v>3054</v>
      </c>
      <c r="AY76" s="185" t="s">
        <v>3054</v>
      </c>
      <c r="AZ76" s="185" t="s">
        <v>2984</v>
      </c>
      <c r="BA76" s="185" t="s">
        <v>3054</v>
      </c>
      <c r="BB76" s="185" t="s">
        <v>3054</v>
      </c>
      <c r="BC76" s="185" t="s">
        <v>2984</v>
      </c>
      <c r="BD76" s="185" t="s">
        <v>3054</v>
      </c>
      <c r="BE76" s="185" t="s">
        <v>3054</v>
      </c>
      <c r="BF76" s="185" t="s">
        <v>2984</v>
      </c>
      <c r="BG76" s="185" t="s">
        <v>3054</v>
      </c>
      <c r="BH76" s="185" t="s">
        <v>3054</v>
      </c>
      <c r="BI76" s="185" t="s">
        <v>2984</v>
      </c>
      <c r="BJ76" s="185" t="s">
        <v>3054</v>
      </c>
      <c r="BK76" s="185" t="s">
        <v>3054</v>
      </c>
      <c r="BL76" s="185" t="s">
        <v>2984</v>
      </c>
      <c r="BM76" s="185" t="s">
        <v>3054</v>
      </c>
      <c r="BN76" s="185" t="s">
        <v>3054</v>
      </c>
      <c r="BO76" s="185" t="s">
        <v>2984</v>
      </c>
      <c r="BP76" s="185" t="s">
        <v>3054</v>
      </c>
      <c r="BQ76" s="185" t="s">
        <v>3054</v>
      </c>
      <c r="BR76" s="185" t="s">
        <v>2984</v>
      </c>
      <c r="BS76" s="185" t="s">
        <v>3054</v>
      </c>
      <c r="BT76" s="185" t="s">
        <v>3054</v>
      </c>
      <c r="BU76" s="185" t="s">
        <v>2984</v>
      </c>
      <c r="BV76" s="185" t="s">
        <v>3054</v>
      </c>
      <c r="BW76" s="185" t="s">
        <v>2871</v>
      </c>
      <c r="BX76" s="185" t="s">
        <v>2984</v>
      </c>
      <c r="BY76" s="185" t="s">
        <v>3054</v>
      </c>
      <c r="BZ76" s="185" t="s">
        <v>2871</v>
      </c>
      <c r="CA76" s="185" t="s">
        <v>2984</v>
      </c>
      <c r="CB76" s="185" t="s">
        <v>3054</v>
      </c>
      <c r="CC76" s="185" t="s">
        <v>2871</v>
      </c>
      <c r="CD76" s="185" t="s">
        <v>2984</v>
      </c>
      <c r="CE76" s="185" t="s">
        <v>3054</v>
      </c>
      <c r="CF76" s="185" t="s">
        <v>2871</v>
      </c>
      <c r="CG76" s="185" t="s">
        <v>2984</v>
      </c>
      <c r="CH76" s="185" t="s">
        <v>3054</v>
      </c>
      <c r="CI76" s="185" t="s">
        <v>2871</v>
      </c>
      <c r="CJ76" s="185" t="s">
        <v>2984</v>
      </c>
      <c r="CK76" s="185" t="s">
        <v>3054</v>
      </c>
      <c r="CL76" s="185" t="s">
        <v>2871</v>
      </c>
      <c r="CM76" s="185" t="s">
        <v>2984</v>
      </c>
      <c r="CN76" s="185" t="s">
        <v>3054</v>
      </c>
      <c r="CO76" s="185" t="s">
        <v>2871</v>
      </c>
      <c r="CP76" s="185" t="s">
        <v>2984</v>
      </c>
      <c r="CQ76" s="185" t="s">
        <v>3054</v>
      </c>
      <c r="CR76" s="185" t="s">
        <v>2871</v>
      </c>
      <c r="CS76" s="185" t="s">
        <v>2984</v>
      </c>
      <c r="CT76" s="185" t="s">
        <v>3054</v>
      </c>
      <c r="CU76" s="185" t="s">
        <v>2871</v>
      </c>
      <c r="CV76" s="185" t="s">
        <v>2984</v>
      </c>
      <c r="CW76" s="185" t="s">
        <v>3054</v>
      </c>
      <c r="CX76" s="185" t="s">
        <v>3054</v>
      </c>
      <c r="CY76" s="185" t="s">
        <v>2984</v>
      </c>
      <c r="CZ76" s="185" t="s">
        <v>3054</v>
      </c>
      <c r="DA76" s="185" t="s">
        <v>3054</v>
      </c>
      <c r="DB76" s="185" t="s">
        <v>2984</v>
      </c>
      <c r="DC76" s="185" t="s">
        <v>3054</v>
      </c>
      <c r="DD76" s="185" t="s">
        <v>3054</v>
      </c>
      <c r="DE76" s="185" t="s">
        <v>2984</v>
      </c>
      <c r="DF76" s="185" t="s">
        <v>3054</v>
      </c>
      <c r="DG76" s="185" t="s">
        <v>3054</v>
      </c>
      <c r="DH76" s="185" t="s">
        <v>2984</v>
      </c>
      <c r="DI76" s="185" t="s">
        <v>3054</v>
      </c>
      <c r="DJ76" s="185" t="s">
        <v>2871</v>
      </c>
      <c r="DK76" s="185" t="s">
        <v>2984</v>
      </c>
      <c r="DL76" s="185" t="s">
        <v>3054</v>
      </c>
      <c r="DM76" s="185" t="s">
        <v>2871</v>
      </c>
      <c r="DN76" s="185" t="s">
        <v>2984</v>
      </c>
      <c r="DO76" s="185" t="s">
        <v>3054</v>
      </c>
      <c r="DP76" s="185" t="s">
        <v>2871</v>
      </c>
      <c r="DQ76" s="185" t="s">
        <v>2984</v>
      </c>
      <c r="DR76" s="185" t="s">
        <v>2871</v>
      </c>
      <c r="DS76" s="185" t="s">
        <v>2871</v>
      </c>
      <c r="DT76" s="185" t="s">
        <v>2984</v>
      </c>
      <c r="DU76" s="185" t="s">
        <v>2871</v>
      </c>
      <c r="DV76" s="185" t="s">
        <v>2871</v>
      </c>
      <c r="DW76" s="185" t="s">
        <v>2984</v>
      </c>
      <c r="DX76" s="185" t="s">
        <v>2871</v>
      </c>
      <c r="DY76" s="185" t="s">
        <v>2871</v>
      </c>
      <c r="DZ76" s="185" t="s">
        <v>2984</v>
      </c>
      <c r="EA76" s="185" t="s">
        <v>2871</v>
      </c>
      <c r="EB76" s="185" t="s">
        <v>2871</v>
      </c>
      <c r="EC76" s="185" t="s">
        <v>2984</v>
      </c>
      <c r="ED76" s="185" t="s">
        <v>2871</v>
      </c>
      <c r="EE76" s="185" t="s">
        <v>2871</v>
      </c>
      <c r="EF76" s="185" t="s">
        <v>2984</v>
      </c>
      <c r="EG76" s="185" t="s">
        <v>2871</v>
      </c>
      <c r="EH76" s="185" t="s">
        <v>2871</v>
      </c>
      <c r="EI76" s="185" t="s">
        <v>2984</v>
      </c>
      <c r="EJ76" s="185" t="s">
        <v>2871</v>
      </c>
      <c r="EK76" s="185" t="s">
        <v>3054</v>
      </c>
      <c r="EL76" s="185" t="s">
        <v>2984</v>
      </c>
      <c r="EM76" s="185" t="s">
        <v>2871</v>
      </c>
      <c r="EN76" s="185" t="s">
        <v>2871</v>
      </c>
      <c r="EO76" s="185" t="s">
        <v>2984</v>
      </c>
      <c r="EP76" s="185" t="s">
        <v>2871</v>
      </c>
      <c r="EQ76" s="185" t="s">
        <v>2871</v>
      </c>
      <c r="ER76" s="185" t="s">
        <v>2984</v>
      </c>
      <c r="ES76" s="185" t="s">
        <v>2871</v>
      </c>
      <c r="ET76" s="185" t="s">
        <v>2871</v>
      </c>
    </row>
    <row r="77" spans="1:150" x14ac:dyDescent="0.25">
      <c r="A77" s="1"/>
      <c r="B77" s="183" t="s">
        <v>3391</v>
      </c>
      <c r="C77" s="183" t="s">
        <v>135</v>
      </c>
      <c r="D77" s="183" t="s">
        <v>136</v>
      </c>
      <c r="E77" s="183" t="s">
        <v>3392</v>
      </c>
      <c r="F77" s="183" t="s">
        <v>3393</v>
      </c>
      <c r="G77" s="183" t="s">
        <v>2984</v>
      </c>
      <c r="H77" s="183" t="s">
        <v>3127</v>
      </c>
      <c r="I77" s="183" t="s">
        <v>2871</v>
      </c>
      <c r="J77" s="183" t="s">
        <v>2984</v>
      </c>
      <c r="K77" s="183" t="s">
        <v>3127</v>
      </c>
      <c r="L77" s="183" t="s">
        <v>3394</v>
      </c>
      <c r="M77" s="183" t="s">
        <v>2984</v>
      </c>
      <c r="N77" s="183" t="s">
        <v>3127</v>
      </c>
      <c r="O77" s="183" t="s">
        <v>3395</v>
      </c>
      <c r="P77" s="183" t="s">
        <v>2984</v>
      </c>
      <c r="Q77" s="183" t="s">
        <v>3127</v>
      </c>
      <c r="R77" s="183" t="s">
        <v>3396</v>
      </c>
      <c r="S77" s="183" t="s">
        <v>2984</v>
      </c>
      <c r="T77" s="183" t="s">
        <v>3127</v>
      </c>
      <c r="U77" s="183" t="s">
        <v>3397</v>
      </c>
      <c r="V77" s="183" t="s">
        <v>2984</v>
      </c>
      <c r="W77" s="183" t="s">
        <v>3127</v>
      </c>
      <c r="X77" s="183" t="s">
        <v>3398</v>
      </c>
      <c r="Y77" s="183" t="s">
        <v>2984</v>
      </c>
      <c r="Z77" s="183" t="s">
        <v>3127</v>
      </c>
      <c r="AA77" s="183" t="s">
        <v>3399</v>
      </c>
      <c r="AB77" s="183" t="s">
        <v>2984</v>
      </c>
      <c r="AC77" s="183" t="s">
        <v>3127</v>
      </c>
      <c r="AD77" s="183" t="s">
        <v>3400</v>
      </c>
      <c r="AE77" s="183" t="s">
        <v>2984</v>
      </c>
      <c r="AF77" s="183" t="s">
        <v>2871</v>
      </c>
      <c r="AG77" s="183" t="s">
        <v>2871</v>
      </c>
      <c r="AH77" s="183" t="s">
        <v>2984</v>
      </c>
      <c r="AI77" s="183" t="s">
        <v>2871</v>
      </c>
      <c r="AJ77" s="183" t="s">
        <v>2871</v>
      </c>
      <c r="AK77" s="183" t="s">
        <v>2984</v>
      </c>
      <c r="AL77" s="183" t="s">
        <v>3127</v>
      </c>
      <c r="AM77" s="183" t="s">
        <v>3401</v>
      </c>
      <c r="AN77" s="183" t="s">
        <v>2984</v>
      </c>
      <c r="AO77" s="183" t="s">
        <v>3127</v>
      </c>
      <c r="AP77" s="183" t="s">
        <v>3400</v>
      </c>
      <c r="AQ77" s="183" t="s">
        <v>2984</v>
      </c>
      <c r="AR77" s="183" t="s">
        <v>3127</v>
      </c>
      <c r="AS77" s="183" t="s">
        <v>3398</v>
      </c>
      <c r="AT77" s="183" t="s">
        <v>2984</v>
      </c>
      <c r="AU77" s="183" t="s">
        <v>3127</v>
      </c>
      <c r="AV77" s="183" t="s">
        <v>3398</v>
      </c>
      <c r="AW77" s="183" t="s">
        <v>2984</v>
      </c>
      <c r="AX77" s="183" t="s">
        <v>3127</v>
      </c>
      <c r="AY77" s="183" t="s">
        <v>3398</v>
      </c>
      <c r="AZ77" s="183" t="s">
        <v>2984</v>
      </c>
      <c r="BA77" s="183" t="s">
        <v>3127</v>
      </c>
      <c r="BB77" s="183" t="s">
        <v>3398</v>
      </c>
      <c r="BC77" s="183" t="s">
        <v>2984</v>
      </c>
      <c r="BD77" s="183" t="s">
        <v>3127</v>
      </c>
      <c r="BE77" s="183" t="s">
        <v>3398</v>
      </c>
      <c r="BF77" s="183" t="s">
        <v>2984</v>
      </c>
      <c r="BG77" s="183" t="s">
        <v>3127</v>
      </c>
      <c r="BH77" s="183" t="s">
        <v>3398</v>
      </c>
      <c r="BI77" s="183" t="s">
        <v>2984</v>
      </c>
      <c r="BJ77" s="183" t="s">
        <v>3127</v>
      </c>
      <c r="BK77" s="183" t="s">
        <v>3402</v>
      </c>
      <c r="BL77" s="183" t="s">
        <v>2984</v>
      </c>
      <c r="BM77" s="183" t="s">
        <v>3127</v>
      </c>
      <c r="BN77" s="183" t="s">
        <v>3398</v>
      </c>
      <c r="BO77" s="183" t="s">
        <v>2984</v>
      </c>
      <c r="BP77" s="183" t="s">
        <v>3127</v>
      </c>
      <c r="BQ77" s="183" t="s">
        <v>3398</v>
      </c>
      <c r="BR77" s="183" t="s">
        <v>2984</v>
      </c>
      <c r="BS77" s="183" t="s">
        <v>3127</v>
      </c>
      <c r="BT77" s="183" t="s">
        <v>3398</v>
      </c>
      <c r="BU77" s="183" t="s">
        <v>2984</v>
      </c>
      <c r="BV77" s="183" t="s">
        <v>3127</v>
      </c>
      <c r="BW77" s="183" t="s">
        <v>3398</v>
      </c>
      <c r="BX77" s="183" t="s">
        <v>2984</v>
      </c>
      <c r="BY77" s="183" t="s">
        <v>3127</v>
      </c>
      <c r="BZ77" s="183" t="s">
        <v>3398</v>
      </c>
      <c r="CA77" s="183" t="s">
        <v>2984</v>
      </c>
      <c r="CB77" s="183" t="s">
        <v>3127</v>
      </c>
      <c r="CC77" s="183" t="s">
        <v>3398</v>
      </c>
      <c r="CD77" s="183" t="s">
        <v>2984</v>
      </c>
      <c r="CE77" s="183" t="s">
        <v>3127</v>
      </c>
      <c r="CF77" s="183" t="s">
        <v>3398</v>
      </c>
      <c r="CG77" s="183" t="s">
        <v>2984</v>
      </c>
      <c r="CH77" s="183" t="s">
        <v>3127</v>
      </c>
      <c r="CI77" s="183" t="s">
        <v>3398</v>
      </c>
      <c r="CJ77" s="183" t="s">
        <v>2984</v>
      </c>
      <c r="CK77" s="183" t="s">
        <v>3127</v>
      </c>
      <c r="CL77" s="183" t="s">
        <v>3398</v>
      </c>
      <c r="CM77" s="183" t="s">
        <v>2984</v>
      </c>
      <c r="CN77" s="183" t="s">
        <v>3127</v>
      </c>
      <c r="CO77" s="183" t="s">
        <v>3398</v>
      </c>
      <c r="CP77" s="183" t="s">
        <v>2984</v>
      </c>
      <c r="CQ77" s="183" t="s">
        <v>3127</v>
      </c>
      <c r="CR77" s="183" t="s">
        <v>3398</v>
      </c>
      <c r="CS77" s="183" t="s">
        <v>2984</v>
      </c>
      <c r="CT77" s="183" t="s">
        <v>3127</v>
      </c>
      <c r="CU77" s="183" t="s">
        <v>3398</v>
      </c>
      <c r="CV77" s="183" t="s">
        <v>2984</v>
      </c>
      <c r="CW77" s="183" t="s">
        <v>3127</v>
      </c>
      <c r="CX77" s="183" t="s">
        <v>3398</v>
      </c>
      <c r="CY77" s="183" t="s">
        <v>2984</v>
      </c>
      <c r="CZ77" s="183" t="s">
        <v>3127</v>
      </c>
      <c r="DA77" s="183" t="s">
        <v>3398</v>
      </c>
      <c r="DB77" s="183" t="s">
        <v>2984</v>
      </c>
      <c r="DC77" s="183" t="s">
        <v>3127</v>
      </c>
      <c r="DD77" s="183" t="s">
        <v>3398</v>
      </c>
      <c r="DE77" s="183" t="s">
        <v>2984</v>
      </c>
      <c r="DF77" s="183" t="s">
        <v>3127</v>
      </c>
      <c r="DG77" s="183" t="s">
        <v>3398</v>
      </c>
      <c r="DH77" s="183" t="s">
        <v>2984</v>
      </c>
      <c r="DI77" s="183" t="s">
        <v>3127</v>
      </c>
      <c r="DJ77" s="183" t="s">
        <v>3403</v>
      </c>
      <c r="DK77" s="183" t="s">
        <v>2984</v>
      </c>
      <c r="DL77" s="183" t="s">
        <v>3127</v>
      </c>
      <c r="DM77" s="183" t="s">
        <v>3404</v>
      </c>
      <c r="DN77" s="183" t="s">
        <v>2984</v>
      </c>
      <c r="DO77" s="183" t="s">
        <v>3127</v>
      </c>
      <c r="DP77" s="183" t="s">
        <v>3405</v>
      </c>
      <c r="DQ77" s="183" t="s">
        <v>2984</v>
      </c>
      <c r="DR77" s="183" t="s">
        <v>3127</v>
      </c>
      <c r="DS77" s="183" t="s">
        <v>2871</v>
      </c>
      <c r="DT77" s="183" t="s">
        <v>2984</v>
      </c>
      <c r="DU77" s="183" t="s">
        <v>2871</v>
      </c>
      <c r="DV77" s="183" t="s">
        <v>2871</v>
      </c>
      <c r="DW77" s="183" t="s">
        <v>2984</v>
      </c>
      <c r="DX77" s="183" t="s">
        <v>2871</v>
      </c>
      <c r="DY77" s="183" t="s">
        <v>2871</v>
      </c>
      <c r="DZ77" s="183" t="s">
        <v>2984</v>
      </c>
      <c r="EA77" s="183" t="s">
        <v>2871</v>
      </c>
      <c r="EB77" s="183" t="s">
        <v>2871</v>
      </c>
      <c r="EC77" s="183" t="s">
        <v>2984</v>
      </c>
      <c r="ED77" s="183" t="s">
        <v>2871</v>
      </c>
      <c r="EE77" s="183" t="s">
        <v>2871</v>
      </c>
      <c r="EF77" s="183" t="s">
        <v>2984</v>
      </c>
      <c r="EG77" s="183" t="s">
        <v>3127</v>
      </c>
      <c r="EH77" s="183" t="s">
        <v>2871</v>
      </c>
      <c r="EI77" s="183" t="s">
        <v>2984</v>
      </c>
      <c r="EJ77" s="183" t="s">
        <v>3127</v>
      </c>
      <c r="EK77" s="183" t="s">
        <v>2871</v>
      </c>
      <c r="EL77" s="183" t="s">
        <v>2984</v>
      </c>
      <c r="EM77" s="183" t="s">
        <v>3127</v>
      </c>
      <c r="EN77" s="183" t="s">
        <v>2871</v>
      </c>
      <c r="EO77" s="183" t="s">
        <v>2984</v>
      </c>
      <c r="EP77" s="183" t="s">
        <v>3127</v>
      </c>
      <c r="EQ77" s="183" t="s">
        <v>2871</v>
      </c>
      <c r="ER77" s="183" t="s">
        <v>2984</v>
      </c>
      <c r="ES77" s="183" t="s">
        <v>3127</v>
      </c>
      <c r="ET77" s="183" t="s">
        <v>2871</v>
      </c>
    </row>
    <row r="78" spans="1:150" x14ac:dyDescent="0.25">
      <c r="A78" s="1"/>
      <c r="B78" s="184" t="s">
        <v>3406</v>
      </c>
      <c r="C78" s="184" t="s">
        <v>135</v>
      </c>
      <c r="D78" s="184" t="s">
        <v>136</v>
      </c>
      <c r="E78" s="184" t="s">
        <v>3407</v>
      </c>
      <c r="F78" s="184" t="s">
        <v>3408</v>
      </c>
      <c r="G78" s="185" t="s">
        <v>2984</v>
      </c>
      <c r="H78" s="185" t="s">
        <v>1018</v>
      </c>
      <c r="I78" s="185" t="s">
        <v>1018</v>
      </c>
      <c r="J78" s="185" t="s">
        <v>2984</v>
      </c>
      <c r="K78" s="185" t="s">
        <v>1018</v>
      </c>
      <c r="L78" s="185" t="s">
        <v>1018</v>
      </c>
      <c r="M78" s="185" t="s">
        <v>2984</v>
      </c>
      <c r="N78" s="185" t="s">
        <v>1018</v>
      </c>
      <c r="O78" s="185" t="s">
        <v>1018</v>
      </c>
      <c r="P78" s="185" t="s">
        <v>2984</v>
      </c>
      <c r="Q78" s="185" t="s">
        <v>1018</v>
      </c>
      <c r="R78" s="185" t="s">
        <v>1018</v>
      </c>
      <c r="S78" s="185" t="s">
        <v>2984</v>
      </c>
      <c r="T78" s="185" t="s">
        <v>1018</v>
      </c>
      <c r="U78" s="185" t="s">
        <v>1018</v>
      </c>
      <c r="V78" s="185" t="s">
        <v>2984</v>
      </c>
      <c r="W78" s="185" t="s">
        <v>1018</v>
      </c>
      <c r="X78" s="185" t="s">
        <v>1018</v>
      </c>
      <c r="Y78" s="185" t="s">
        <v>2984</v>
      </c>
      <c r="Z78" s="185" t="s">
        <v>1018</v>
      </c>
      <c r="AA78" s="185" t="s">
        <v>1018</v>
      </c>
      <c r="AB78" s="185" t="s">
        <v>2984</v>
      </c>
      <c r="AC78" s="185" t="s">
        <v>1018</v>
      </c>
      <c r="AD78" s="185" t="s">
        <v>1018</v>
      </c>
      <c r="AE78" s="185" t="s">
        <v>2984</v>
      </c>
      <c r="AF78" s="185" t="s">
        <v>1018</v>
      </c>
      <c r="AG78" s="185" t="s">
        <v>1018</v>
      </c>
      <c r="AH78" s="185" t="s">
        <v>2984</v>
      </c>
      <c r="AI78" s="185" t="s">
        <v>1018</v>
      </c>
      <c r="AJ78" s="185" t="s">
        <v>1018</v>
      </c>
      <c r="AK78" s="185" t="s">
        <v>2984</v>
      </c>
      <c r="AL78" s="185" t="s">
        <v>1018</v>
      </c>
      <c r="AM78" s="185" t="s">
        <v>1018</v>
      </c>
      <c r="AN78" s="185" t="s">
        <v>2984</v>
      </c>
      <c r="AO78" s="185" t="s">
        <v>1018</v>
      </c>
      <c r="AP78" s="185" t="s">
        <v>1018</v>
      </c>
      <c r="AQ78" s="185" t="s">
        <v>2984</v>
      </c>
      <c r="AR78" s="185" t="s">
        <v>1018</v>
      </c>
      <c r="AS78" s="185" t="s">
        <v>1018</v>
      </c>
      <c r="AT78" s="185" t="s">
        <v>2984</v>
      </c>
      <c r="AU78" s="185" t="s">
        <v>1018</v>
      </c>
      <c r="AV78" s="185" t="s">
        <v>1018</v>
      </c>
      <c r="AW78" s="185" t="s">
        <v>2984</v>
      </c>
      <c r="AX78" s="185" t="s">
        <v>1018</v>
      </c>
      <c r="AY78" s="185" t="s">
        <v>1018</v>
      </c>
      <c r="AZ78" s="185" t="s">
        <v>2984</v>
      </c>
      <c r="BA78" s="185" t="s">
        <v>1018</v>
      </c>
      <c r="BB78" s="185" t="s">
        <v>1018</v>
      </c>
      <c r="BC78" s="185" t="s">
        <v>2984</v>
      </c>
      <c r="BD78" s="185" t="s">
        <v>1018</v>
      </c>
      <c r="BE78" s="185" t="s">
        <v>1018</v>
      </c>
      <c r="BF78" s="185" t="s">
        <v>2984</v>
      </c>
      <c r="BG78" s="185" t="s">
        <v>1018</v>
      </c>
      <c r="BH78" s="185" t="s">
        <v>1018</v>
      </c>
      <c r="BI78" s="185" t="s">
        <v>2984</v>
      </c>
      <c r="BJ78" s="185" t="s">
        <v>1018</v>
      </c>
      <c r="BK78" s="185" t="s">
        <v>1018</v>
      </c>
      <c r="BL78" s="185" t="s">
        <v>2984</v>
      </c>
      <c r="BM78" s="185" t="s">
        <v>1018</v>
      </c>
      <c r="BN78" s="185" t="s">
        <v>1018</v>
      </c>
      <c r="BO78" s="185" t="s">
        <v>2984</v>
      </c>
      <c r="BP78" s="185" t="s">
        <v>1018</v>
      </c>
      <c r="BQ78" s="185" t="s">
        <v>1018</v>
      </c>
      <c r="BR78" s="185" t="s">
        <v>2984</v>
      </c>
      <c r="BS78" s="185" t="s">
        <v>1018</v>
      </c>
      <c r="BT78" s="185" t="s">
        <v>1018</v>
      </c>
      <c r="BU78" s="185" t="s">
        <v>2984</v>
      </c>
      <c r="BV78" s="185" t="s">
        <v>1018</v>
      </c>
      <c r="BW78" s="185" t="s">
        <v>1018</v>
      </c>
      <c r="BX78" s="185" t="s">
        <v>2984</v>
      </c>
      <c r="BY78" s="185" t="s">
        <v>1018</v>
      </c>
      <c r="BZ78" s="185" t="s">
        <v>1018</v>
      </c>
      <c r="CA78" s="185" t="s">
        <v>2984</v>
      </c>
      <c r="CB78" s="185" t="s">
        <v>1018</v>
      </c>
      <c r="CC78" s="185" t="s">
        <v>1018</v>
      </c>
      <c r="CD78" s="185" t="s">
        <v>2984</v>
      </c>
      <c r="CE78" s="185" t="s">
        <v>1018</v>
      </c>
      <c r="CF78" s="185" t="s">
        <v>1018</v>
      </c>
      <c r="CG78" s="185" t="s">
        <v>2984</v>
      </c>
      <c r="CH78" s="185" t="s">
        <v>1018</v>
      </c>
      <c r="CI78" s="185" t="s">
        <v>1018</v>
      </c>
      <c r="CJ78" s="185" t="s">
        <v>2984</v>
      </c>
      <c r="CK78" s="185" t="s">
        <v>1018</v>
      </c>
      <c r="CL78" s="185" t="s">
        <v>1018</v>
      </c>
      <c r="CM78" s="185" t="s">
        <v>2984</v>
      </c>
      <c r="CN78" s="185" t="s">
        <v>1018</v>
      </c>
      <c r="CO78" s="185" t="s">
        <v>1018</v>
      </c>
      <c r="CP78" s="185" t="s">
        <v>2984</v>
      </c>
      <c r="CQ78" s="185" t="s">
        <v>1018</v>
      </c>
      <c r="CR78" s="185" t="s">
        <v>1018</v>
      </c>
      <c r="CS78" s="185" t="s">
        <v>2984</v>
      </c>
      <c r="CT78" s="185" t="s">
        <v>1018</v>
      </c>
      <c r="CU78" s="185" t="s">
        <v>1018</v>
      </c>
      <c r="CV78" s="185" t="s">
        <v>2984</v>
      </c>
      <c r="CW78" s="185" t="s">
        <v>1018</v>
      </c>
      <c r="CX78" s="185" t="s">
        <v>1018</v>
      </c>
      <c r="CY78" s="185" t="s">
        <v>2984</v>
      </c>
      <c r="CZ78" s="185" t="s">
        <v>1018</v>
      </c>
      <c r="DA78" s="185" t="s">
        <v>1018</v>
      </c>
      <c r="DB78" s="185" t="s">
        <v>2984</v>
      </c>
      <c r="DC78" s="185" t="s">
        <v>1018</v>
      </c>
      <c r="DD78" s="185" t="s">
        <v>1018</v>
      </c>
      <c r="DE78" s="185" t="s">
        <v>2984</v>
      </c>
      <c r="DF78" s="185" t="s">
        <v>1018</v>
      </c>
      <c r="DG78" s="185" t="s">
        <v>1018</v>
      </c>
      <c r="DH78" s="185" t="s">
        <v>2984</v>
      </c>
      <c r="DI78" s="185" t="s">
        <v>1018</v>
      </c>
      <c r="DJ78" s="185" t="s">
        <v>1018</v>
      </c>
      <c r="DK78" s="185" t="s">
        <v>2984</v>
      </c>
      <c r="DL78" s="185" t="s">
        <v>1018</v>
      </c>
      <c r="DM78" s="185" t="s">
        <v>1018</v>
      </c>
      <c r="DN78" s="185" t="s">
        <v>2984</v>
      </c>
      <c r="DO78" s="185" t="s">
        <v>1018</v>
      </c>
      <c r="DP78" s="185" t="s">
        <v>1018</v>
      </c>
      <c r="DQ78" s="185" t="s">
        <v>2984</v>
      </c>
      <c r="DR78" s="185" t="s">
        <v>1018</v>
      </c>
      <c r="DS78" s="185" t="s">
        <v>1018</v>
      </c>
      <c r="DT78" s="185" t="s">
        <v>2984</v>
      </c>
      <c r="DU78" s="185" t="s">
        <v>1018</v>
      </c>
      <c r="DV78" s="185" t="s">
        <v>1018</v>
      </c>
      <c r="DW78" s="185" t="s">
        <v>2984</v>
      </c>
      <c r="DX78" s="185" t="s">
        <v>1018</v>
      </c>
      <c r="DY78" s="185" t="s">
        <v>1018</v>
      </c>
      <c r="DZ78" s="185" t="s">
        <v>2984</v>
      </c>
      <c r="EA78" s="185" t="s">
        <v>1018</v>
      </c>
      <c r="EB78" s="185" t="s">
        <v>1018</v>
      </c>
      <c r="EC78" s="185" t="s">
        <v>2984</v>
      </c>
      <c r="ED78" s="185" t="s">
        <v>1018</v>
      </c>
      <c r="EE78" s="185" t="s">
        <v>1018</v>
      </c>
      <c r="EF78" s="185" t="s">
        <v>2984</v>
      </c>
      <c r="EG78" s="185" t="s">
        <v>1018</v>
      </c>
      <c r="EH78" s="185" t="s">
        <v>1018</v>
      </c>
      <c r="EI78" s="185" t="s">
        <v>2984</v>
      </c>
      <c r="EJ78" s="185" t="s">
        <v>1018</v>
      </c>
      <c r="EK78" s="185" t="s">
        <v>1018</v>
      </c>
      <c r="EL78" s="185" t="s">
        <v>2984</v>
      </c>
      <c r="EM78" s="185" t="s">
        <v>1018</v>
      </c>
      <c r="EN78" s="185" t="s">
        <v>1018</v>
      </c>
      <c r="EO78" s="185" t="s">
        <v>2984</v>
      </c>
      <c r="EP78" s="185" t="s">
        <v>1018</v>
      </c>
      <c r="EQ78" s="185" t="s">
        <v>1018</v>
      </c>
      <c r="ER78" s="185" t="s">
        <v>2984</v>
      </c>
      <c r="ES78" s="185" t="s">
        <v>1018</v>
      </c>
      <c r="ET78" s="185" t="s">
        <v>1018</v>
      </c>
    </row>
    <row r="79" spans="1:150" x14ac:dyDescent="0.25">
      <c r="A79" s="1"/>
      <c r="B79" s="184" t="s">
        <v>3409</v>
      </c>
      <c r="C79" s="184" t="s">
        <v>135</v>
      </c>
      <c r="D79" s="184" t="s">
        <v>136</v>
      </c>
      <c r="E79" s="184" t="s">
        <v>3410</v>
      </c>
      <c r="F79" s="184" t="s">
        <v>3411</v>
      </c>
      <c r="G79" s="185" t="s">
        <v>2984</v>
      </c>
      <c r="H79" s="185" t="s">
        <v>1018</v>
      </c>
      <c r="I79" s="185" t="s">
        <v>1018</v>
      </c>
      <c r="J79" s="185" t="s">
        <v>2984</v>
      </c>
      <c r="K79" s="185" t="s">
        <v>1018</v>
      </c>
      <c r="L79" s="185" t="s">
        <v>1018</v>
      </c>
      <c r="M79" s="185" t="s">
        <v>2984</v>
      </c>
      <c r="N79" s="185" t="s">
        <v>1018</v>
      </c>
      <c r="O79" s="185" t="s">
        <v>1018</v>
      </c>
      <c r="P79" s="185" t="s">
        <v>2984</v>
      </c>
      <c r="Q79" s="185" t="s">
        <v>1018</v>
      </c>
      <c r="R79" s="185" t="s">
        <v>1018</v>
      </c>
      <c r="S79" s="185" t="s">
        <v>2984</v>
      </c>
      <c r="T79" s="185" t="s">
        <v>1018</v>
      </c>
      <c r="U79" s="185" t="s">
        <v>1018</v>
      </c>
      <c r="V79" s="185" t="s">
        <v>2984</v>
      </c>
      <c r="W79" s="185" t="s">
        <v>1018</v>
      </c>
      <c r="X79" s="185" t="s">
        <v>1018</v>
      </c>
      <c r="Y79" s="185" t="s">
        <v>2984</v>
      </c>
      <c r="Z79" s="185" t="s">
        <v>1018</v>
      </c>
      <c r="AA79" s="185" t="s">
        <v>1018</v>
      </c>
      <c r="AB79" s="185" t="s">
        <v>2984</v>
      </c>
      <c r="AC79" s="185" t="s">
        <v>1018</v>
      </c>
      <c r="AD79" s="185" t="s">
        <v>1018</v>
      </c>
      <c r="AE79" s="185" t="s">
        <v>2984</v>
      </c>
      <c r="AF79" s="185" t="s">
        <v>1018</v>
      </c>
      <c r="AG79" s="185" t="s">
        <v>1018</v>
      </c>
      <c r="AH79" s="185" t="s">
        <v>2984</v>
      </c>
      <c r="AI79" s="185" t="s">
        <v>1018</v>
      </c>
      <c r="AJ79" s="185" t="s">
        <v>1018</v>
      </c>
      <c r="AK79" s="185" t="s">
        <v>2984</v>
      </c>
      <c r="AL79" s="185" t="s">
        <v>1018</v>
      </c>
      <c r="AM79" s="185" t="s">
        <v>1018</v>
      </c>
      <c r="AN79" s="185" t="s">
        <v>2984</v>
      </c>
      <c r="AO79" s="185" t="s">
        <v>1018</v>
      </c>
      <c r="AP79" s="185" t="s">
        <v>1018</v>
      </c>
      <c r="AQ79" s="185" t="s">
        <v>2984</v>
      </c>
      <c r="AR79" s="185" t="s">
        <v>1018</v>
      </c>
      <c r="AS79" s="185" t="s">
        <v>1018</v>
      </c>
      <c r="AT79" s="185" t="s">
        <v>2984</v>
      </c>
      <c r="AU79" s="185" t="s">
        <v>1018</v>
      </c>
      <c r="AV79" s="185" t="s">
        <v>1018</v>
      </c>
      <c r="AW79" s="185" t="s">
        <v>2984</v>
      </c>
      <c r="AX79" s="185" t="s">
        <v>1018</v>
      </c>
      <c r="AY79" s="185" t="s">
        <v>1018</v>
      </c>
      <c r="AZ79" s="185" t="s">
        <v>2984</v>
      </c>
      <c r="BA79" s="185" t="s">
        <v>1018</v>
      </c>
      <c r="BB79" s="185" t="s">
        <v>1018</v>
      </c>
      <c r="BC79" s="185" t="s">
        <v>2984</v>
      </c>
      <c r="BD79" s="185" t="s">
        <v>1018</v>
      </c>
      <c r="BE79" s="185" t="s">
        <v>1018</v>
      </c>
      <c r="BF79" s="185" t="s">
        <v>2984</v>
      </c>
      <c r="BG79" s="185" t="s">
        <v>1018</v>
      </c>
      <c r="BH79" s="185" t="s">
        <v>1018</v>
      </c>
      <c r="BI79" s="185" t="s">
        <v>2984</v>
      </c>
      <c r="BJ79" s="185" t="s">
        <v>1018</v>
      </c>
      <c r="BK79" s="185" t="s">
        <v>1018</v>
      </c>
      <c r="BL79" s="185" t="s">
        <v>2984</v>
      </c>
      <c r="BM79" s="185" t="s">
        <v>1018</v>
      </c>
      <c r="BN79" s="185" t="s">
        <v>1018</v>
      </c>
      <c r="BO79" s="185" t="s">
        <v>2984</v>
      </c>
      <c r="BP79" s="185" t="s">
        <v>1018</v>
      </c>
      <c r="BQ79" s="185" t="s">
        <v>1018</v>
      </c>
      <c r="BR79" s="185" t="s">
        <v>2984</v>
      </c>
      <c r="BS79" s="185" t="s">
        <v>1018</v>
      </c>
      <c r="BT79" s="185" t="s">
        <v>1018</v>
      </c>
      <c r="BU79" s="185" t="s">
        <v>2984</v>
      </c>
      <c r="BV79" s="185" t="s">
        <v>1018</v>
      </c>
      <c r="BW79" s="185" t="s">
        <v>1018</v>
      </c>
      <c r="BX79" s="185" t="s">
        <v>2984</v>
      </c>
      <c r="BY79" s="185" t="s">
        <v>1018</v>
      </c>
      <c r="BZ79" s="185" t="s">
        <v>1018</v>
      </c>
      <c r="CA79" s="185" t="s">
        <v>2984</v>
      </c>
      <c r="CB79" s="185" t="s">
        <v>1018</v>
      </c>
      <c r="CC79" s="185" t="s">
        <v>1018</v>
      </c>
      <c r="CD79" s="185" t="s">
        <v>2984</v>
      </c>
      <c r="CE79" s="185" t="s">
        <v>1018</v>
      </c>
      <c r="CF79" s="185" t="s">
        <v>1018</v>
      </c>
      <c r="CG79" s="185" t="s">
        <v>2984</v>
      </c>
      <c r="CH79" s="185" t="s">
        <v>1018</v>
      </c>
      <c r="CI79" s="185" t="s">
        <v>1018</v>
      </c>
      <c r="CJ79" s="185" t="s">
        <v>2984</v>
      </c>
      <c r="CK79" s="185" t="s">
        <v>1018</v>
      </c>
      <c r="CL79" s="185" t="s">
        <v>1018</v>
      </c>
      <c r="CM79" s="185" t="s">
        <v>2984</v>
      </c>
      <c r="CN79" s="185" t="s">
        <v>1018</v>
      </c>
      <c r="CO79" s="185" t="s">
        <v>1018</v>
      </c>
      <c r="CP79" s="185" t="s">
        <v>2984</v>
      </c>
      <c r="CQ79" s="185" t="s">
        <v>1018</v>
      </c>
      <c r="CR79" s="185" t="s">
        <v>1018</v>
      </c>
      <c r="CS79" s="185" t="s">
        <v>2984</v>
      </c>
      <c r="CT79" s="185" t="s">
        <v>1018</v>
      </c>
      <c r="CU79" s="185" t="s">
        <v>1018</v>
      </c>
      <c r="CV79" s="185" t="s">
        <v>2984</v>
      </c>
      <c r="CW79" s="185" t="s">
        <v>1018</v>
      </c>
      <c r="CX79" s="185" t="s">
        <v>1018</v>
      </c>
      <c r="CY79" s="185" t="s">
        <v>2984</v>
      </c>
      <c r="CZ79" s="185" t="s">
        <v>1018</v>
      </c>
      <c r="DA79" s="185" t="s">
        <v>1018</v>
      </c>
      <c r="DB79" s="185" t="s">
        <v>2984</v>
      </c>
      <c r="DC79" s="185" t="s">
        <v>1018</v>
      </c>
      <c r="DD79" s="185" t="s">
        <v>1018</v>
      </c>
      <c r="DE79" s="185" t="s">
        <v>2984</v>
      </c>
      <c r="DF79" s="185" t="s">
        <v>1018</v>
      </c>
      <c r="DG79" s="185" t="s">
        <v>1018</v>
      </c>
      <c r="DH79" s="185" t="s">
        <v>2984</v>
      </c>
      <c r="DI79" s="185" t="s">
        <v>1018</v>
      </c>
      <c r="DJ79" s="185" t="s">
        <v>1018</v>
      </c>
      <c r="DK79" s="185" t="s">
        <v>2984</v>
      </c>
      <c r="DL79" s="185" t="s">
        <v>1018</v>
      </c>
      <c r="DM79" s="185" t="s">
        <v>1018</v>
      </c>
      <c r="DN79" s="185" t="s">
        <v>2984</v>
      </c>
      <c r="DO79" s="185" t="s">
        <v>1018</v>
      </c>
      <c r="DP79" s="185" t="s">
        <v>1018</v>
      </c>
      <c r="DQ79" s="185" t="s">
        <v>2984</v>
      </c>
      <c r="DR79" s="185" t="s">
        <v>1018</v>
      </c>
      <c r="DS79" s="185" t="s">
        <v>1018</v>
      </c>
      <c r="DT79" s="185" t="s">
        <v>2984</v>
      </c>
      <c r="DU79" s="185" t="s">
        <v>1018</v>
      </c>
      <c r="DV79" s="185" t="s">
        <v>1018</v>
      </c>
      <c r="DW79" s="185" t="s">
        <v>2984</v>
      </c>
      <c r="DX79" s="185" t="s">
        <v>1018</v>
      </c>
      <c r="DY79" s="185" t="s">
        <v>1018</v>
      </c>
      <c r="DZ79" s="185" t="s">
        <v>2984</v>
      </c>
      <c r="EA79" s="185" t="s">
        <v>1018</v>
      </c>
      <c r="EB79" s="185" t="s">
        <v>1018</v>
      </c>
      <c r="EC79" s="185" t="s">
        <v>2984</v>
      </c>
      <c r="ED79" s="185" t="s">
        <v>1018</v>
      </c>
      <c r="EE79" s="185" t="s">
        <v>1018</v>
      </c>
      <c r="EF79" s="185" t="s">
        <v>2984</v>
      </c>
      <c r="EG79" s="185" t="s">
        <v>1018</v>
      </c>
      <c r="EH79" s="185" t="s">
        <v>1018</v>
      </c>
      <c r="EI79" s="185" t="s">
        <v>2984</v>
      </c>
      <c r="EJ79" s="185" t="s">
        <v>1018</v>
      </c>
      <c r="EK79" s="185" t="s">
        <v>1018</v>
      </c>
      <c r="EL79" s="185" t="s">
        <v>2984</v>
      </c>
      <c r="EM79" s="185" t="s">
        <v>1018</v>
      </c>
      <c r="EN79" s="185" t="s">
        <v>1018</v>
      </c>
      <c r="EO79" s="185" t="s">
        <v>2984</v>
      </c>
      <c r="EP79" s="185" t="s">
        <v>1018</v>
      </c>
      <c r="EQ79" s="185" t="s">
        <v>1018</v>
      </c>
      <c r="ER79" s="185" t="s">
        <v>2984</v>
      </c>
      <c r="ES79" s="185" t="s">
        <v>1018</v>
      </c>
      <c r="ET79" s="185" t="s">
        <v>1018</v>
      </c>
    </row>
    <row r="80" spans="1:150" x14ac:dyDescent="0.25">
      <c r="A80" s="1"/>
      <c r="B80" s="184" t="s">
        <v>3412</v>
      </c>
      <c r="C80" s="184" t="s">
        <v>135</v>
      </c>
      <c r="D80" s="184" t="s">
        <v>136</v>
      </c>
      <c r="E80" s="184" t="s">
        <v>3413</v>
      </c>
      <c r="F80" s="184" t="s">
        <v>3414</v>
      </c>
      <c r="G80" s="185" t="s">
        <v>2984</v>
      </c>
      <c r="H80" s="185" t="s">
        <v>3127</v>
      </c>
      <c r="I80" s="185" t="s">
        <v>2871</v>
      </c>
      <c r="J80" s="185" t="s">
        <v>2984</v>
      </c>
      <c r="K80" s="185" t="s">
        <v>3127</v>
      </c>
      <c r="L80" s="185" t="s">
        <v>3394</v>
      </c>
      <c r="M80" s="185" t="s">
        <v>2984</v>
      </c>
      <c r="N80" s="185" t="s">
        <v>3127</v>
      </c>
      <c r="O80" s="185" t="s">
        <v>3395</v>
      </c>
      <c r="P80" s="185" t="s">
        <v>2984</v>
      </c>
      <c r="Q80" s="185" t="s">
        <v>3127</v>
      </c>
      <c r="R80" s="185" t="s">
        <v>3396</v>
      </c>
      <c r="S80" s="185" t="s">
        <v>2984</v>
      </c>
      <c r="T80" s="185" t="s">
        <v>3127</v>
      </c>
      <c r="U80" s="185" t="s">
        <v>3397</v>
      </c>
      <c r="V80" s="185" t="s">
        <v>2984</v>
      </c>
      <c r="W80" s="185" t="s">
        <v>3127</v>
      </c>
      <c r="X80" s="185" t="s">
        <v>3398</v>
      </c>
      <c r="Y80" s="185" t="s">
        <v>2984</v>
      </c>
      <c r="Z80" s="185" t="s">
        <v>3127</v>
      </c>
      <c r="AA80" s="185" t="s">
        <v>3399</v>
      </c>
      <c r="AB80" s="185" t="s">
        <v>2984</v>
      </c>
      <c r="AC80" s="185" t="s">
        <v>3127</v>
      </c>
      <c r="AD80" s="185" t="s">
        <v>3400</v>
      </c>
      <c r="AE80" s="185" t="s">
        <v>2984</v>
      </c>
      <c r="AF80" s="185" t="s">
        <v>2871</v>
      </c>
      <c r="AG80" s="185" t="s">
        <v>2871</v>
      </c>
      <c r="AH80" s="185" t="s">
        <v>2984</v>
      </c>
      <c r="AI80" s="185" t="s">
        <v>2871</v>
      </c>
      <c r="AJ80" s="185" t="s">
        <v>2871</v>
      </c>
      <c r="AK80" s="185" t="s">
        <v>2984</v>
      </c>
      <c r="AL80" s="185" t="s">
        <v>3127</v>
      </c>
      <c r="AM80" s="185" t="s">
        <v>3401</v>
      </c>
      <c r="AN80" s="185" t="s">
        <v>2984</v>
      </c>
      <c r="AO80" s="185" t="s">
        <v>3127</v>
      </c>
      <c r="AP80" s="185" t="s">
        <v>3400</v>
      </c>
      <c r="AQ80" s="185" t="s">
        <v>2984</v>
      </c>
      <c r="AR80" s="185" t="s">
        <v>3127</v>
      </c>
      <c r="AS80" s="185" t="s">
        <v>3398</v>
      </c>
      <c r="AT80" s="185" t="s">
        <v>2984</v>
      </c>
      <c r="AU80" s="185" t="s">
        <v>3127</v>
      </c>
      <c r="AV80" s="185" t="s">
        <v>3398</v>
      </c>
      <c r="AW80" s="185" t="s">
        <v>2984</v>
      </c>
      <c r="AX80" s="185" t="s">
        <v>3127</v>
      </c>
      <c r="AY80" s="185" t="s">
        <v>3398</v>
      </c>
      <c r="AZ80" s="185" t="s">
        <v>2984</v>
      </c>
      <c r="BA80" s="185" t="s">
        <v>3127</v>
      </c>
      <c r="BB80" s="185" t="s">
        <v>3398</v>
      </c>
      <c r="BC80" s="185" t="s">
        <v>2984</v>
      </c>
      <c r="BD80" s="185" t="s">
        <v>3127</v>
      </c>
      <c r="BE80" s="185" t="s">
        <v>3398</v>
      </c>
      <c r="BF80" s="185" t="s">
        <v>2984</v>
      </c>
      <c r="BG80" s="185" t="s">
        <v>3127</v>
      </c>
      <c r="BH80" s="185" t="s">
        <v>3398</v>
      </c>
      <c r="BI80" s="185" t="s">
        <v>2984</v>
      </c>
      <c r="BJ80" s="185" t="s">
        <v>3127</v>
      </c>
      <c r="BK80" s="185" t="s">
        <v>3402</v>
      </c>
      <c r="BL80" s="185" t="s">
        <v>2984</v>
      </c>
      <c r="BM80" s="185" t="s">
        <v>3127</v>
      </c>
      <c r="BN80" s="185" t="s">
        <v>3398</v>
      </c>
      <c r="BO80" s="185" t="s">
        <v>2984</v>
      </c>
      <c r="BP80" s="185" t="s">
        <v>3127</v>
      </c>
      <c r="BQ80" s="185" t="s">
        <v>3398</v>
      </c>
      <c r="BR80" s="185" t="s">
        <v>2984</v>
      </c>
      <c r="BS80" s="185" t="s">
        <v>3127</v>
      </c>
      <c r="BT80" s="185" t="s">
        <v>3398</v>
      </c>
      <c r="BU80" s="185" t="s">
        <v>2984</v>
      </c>
      <c r="BV80" s="185" t="s">
        <v>3127</v>
      </c>
      <c r="BW80" s="185" t="s">
        <v>3398</v>
      </c>
      <c r="BX80" s="185" t="s">
        <v>2984</v>
      </c>
      <c r="BY80" s="185" t="s">
        <v>3127</v>
      </c>
      <c r="BZ80" s="185" t="s">
        <v>3398</v>
      </c>
      <c r="CA80" s="185" t="s">
        <v>2984</v>
      </c>
      <c r="CB80" s="185" t="s">
        <v>3127</v>
      </c>
      <c r="CC80" s="185" t="s">
        <v>3398</v>
      </c>
      <c r="CD80" s="185" t="s">
        <v>2984</v>
      </c>
      <c r="CE80" s="185" t="s">
        <v>3127</v>
      </c>
      <c r="CF80" s="185" t="s">
        <v>3398</v>
      </c>
      <c r="CG80" s="185" t="s">
        <v>2984</v>
      </c>
      <c r="CH80" s="185" t="s">
        <v>3127</v>
      </c>
      <c r="CI80" s="185" t="s">
        <v>3398</v>
      </c>
      <c r="CJ80" s="185" t="s">
        <v>2984</v>
      </c>
      <c r="CK80" s="185" t="s">
        <v>3127</v>
      </c>
      <c r="CL80" s="185" t="s">
        <v>3398</v>
      </c>
      <c r="CM80" s="185" t="s">
        <v>2984</v>
      </c>
      <c r="CN80" s="185" t="s">
        <v>3127</v>
      </c>
      <c r="CO80" s="185" t="s">
        <v>3398</v>
      </c>
      <c r="CP80" s="185" t="s">
        <v>2984</v>
      </c>
      <c r="CQ80" s="185" t="s">
        <v>3127</v>
      </c>
      <c r="CR80" s="185" t="s">
        <v>3398</v>
      </c>
      <c r="CS80" s="185" t="s">
        <v>2984</v>
      </c>
      <c r="CT80" s="185" t="s">
        <v>3127</v>
      </c>
      <c r="CU80" s="185" t="s">
        <v>3398</v>
      </c>
      <c r="CV80" s="185" t="s">
        <v>2984</v>
      </c>
      <c r="CW80" s="185" t="s">
        <v>3127</v>
      </c>
      <c r="CX80" s="185" t="s">
        <v>3398</v>
      </c>
      <c r="CY80" s="185" t="s">
        <v>2984</v>
      </c>
      <c r="CZ80" s="185" t="s">
        <v>3127</v>
      </c>
      <c r="DA80" s="185" t="s">
        <v>3398</v>
      </c>
      <c r="DB80" s="185" t="s">
        <v>2984</v>
      </c>
      <c r="DC80" s="185" t="s">
        <v>3127</v>
      </c>
      <c r="DD80" s="185" t="s">
        <v>3398</v>
      </c>
      <c r="DE80" s="185" t="s">
        <v>2984</v>
      </c>
      <c r="DF80" s="185" t="s">
        <v>3127</v>
      </c>
      <c r="DG80" s="185" t="s">
        <v>3398</v>
      </c>
      <c r="DH80" s="185" t="s">
        <v>2984</v>
      </c>
      <c r="DI80" s="185" t="s">
        <v>3127</v>
      </c>
      <c r="DJ80" s="185" t="s">
        <v>3403</v>
      </c>
      <c r="DK80" s="185" t="s">
        <v>2984</v>
      </c>
      <c r="DL80" s="185" t="s">
        <v>3127</v>
      </c>
      <c r="DM80" s="185" t="s">
        <v>3404</v>
      </c>
      <c r="DN80" s="185" t="s">
        <v>2984</v>
      </c>
      <c r="DO80" s="185" t="s">
        <v>3127</v>
      </c>
      <c r="DP80" s="185" t="s">
        <v>3405</v>
      </c>
      <c r="DQ80" s="185" t="s">
        <v>2984</v>
      </c>
      <c r="DR80" s="185" t="s">
        <v>3127</v>
      </c>
      <c r="DS80" s="185" t="s">
        <v>2871</v>
      </c>
      <c r="DT80" s="185" t="s">
        <v>2984</v>
      </c>
      <c r="DU80" s="185" t="s">
        <v>2871</v>
      </c>
      <c r="DV80" s="185" t="s">
        <v>2871</v>
      </c>
      <c r="DW80" s="185" t="s">
        <v>2984</v>
      </c>
      <c r="DX80" s="185" t="s">
        <v>2871</v>
      </c>
      <c r="DY80" s="185" t="s">
        <v>2871</v>
      </c>
      <c r="DZ80" s="185" t="s">
        <v>2984</v>
      </c>
      <c r="EA80" s="185" t="s">
        <v>2871</v>
      </c>
      <c r="EB80" s="185" t="s">
        <v>2871</v>
      </c>
      <c r="EC80" s="185" t="s">
        <v>2984</v>
      </c>
      <c r="ED80" s="185" t="s">
        <v>2871</v>
      </c>
      <c r="EE80" s="185" t="s">
        <v>2871</v>
      </c>
      <c r="EF80" s="185" t="s">
        <v>2984</v>
      </c>
      <c r="EG80" s="185" t="s">
        <v>3127</v>
      </c>
      <c r="EH80" s="185" t="s">
        <v>2871</v>
      </c>
      <c r="EI80" s="185" t="s">
        <v>2984</v>
      </c>
      <c r="EJ80" s="185" t="s">
        <v>3127</v>
      </c>
      <c r="EK80" s="185" t="s">
        <v>2871</v>
      </c>
      <c r="EL80" s="185" t="s">
        <v>2984</v>
      </c>
      <c r="EM80" s="185" t="s">
        <v>3127</v>
      </c>
      <c r="EN80" s="185" t="s">
        <v>2871</v>
      </c>
      <c r="EO80" s="185" t="s">
        <v>2984</v>
      </c>
      <c r="EP80" s="185" t="s">
        <v>3127</v>
      </c>
      <c r="EQ80" s="185" t="s">
        <v>2871</v>
      </c>
      <c r="ER80" s="185" t="s">
        <v>2984</v>
      </c>
      <c r="ES80" s="185" t="s">
        <v>3127</v>
      </c>
      <c r="ET80" s="185" t="s">
        <v>2871</v>
      </c>
    </row>
    <row r="81" spans="1:150" x14ac:dyDescent="0.25">
      <c r="A81" s="1"/>
      <c r="B81" s="183" t="s">
        <v>3415</v>
      </c>
      <c r="C81" s="183" t="s">
        <v>178</v>
      </c>
      <c r="D81" s="183" t="s">
        <v>186</v>
      </c>
      <c r="E81" s="183" t="s">
        <v>3416</v>
      </c>
      <c r="F81" s="183" t="s">
        <v>3417</v>
      </c>
      <c r="G81" s="183" t="s">
        <v>2984</v>
      </c>
      <c r="H81" s="183" t="s">
        <v>2871</v>
      </c>
      <c r="I81" s="183" t="s">
        <v>2871</v>
      </c>
      <c r="J81" s="183" t="s">
        <v>2984</v>
      </c>
      <c r="K81" s="183" t="s">
        <v>2871</v>
      </c>
      <c r="L81" s="183" t="s">
        <v>2871</v>
      </c>
      <c r="M81" s="183" t="s">
        <v>2984</v>
      </c>
      <c r="N81" s="183" t="s">
        <v>2871</v>
      </c>
      <c r="O81" s="183" t="s">
        <v>2871</v>
      </c>
      <c r="P81" s="183" t="s">
        <v>2984</v>
      </c>
      <c r="Q81" s="183" t="s">
        <v>2871</v>
      </c>
      <c r="R81" s="183" t="s">
        <v>2871</v>
      </c>
      <c r="S81" s="183" t="s">
        <v>2984</v>
      </c>
      <c r="T81" s="183" t="s">
        <v>2871</v>
      </c>
      <c r="U81" s="183" t="s">
        <v>2871</v>
      </c>
      <c r="V81" s="183" t="s">
        <v>2984</v>
      </c>
      <c r="W81" s="183" t="s">
        <v>2871</v>
      </c>
      <c r="X81" s="183" t="s">
        <v>2871</v>
      </c>
      <c r="Y81" s="183" t="s">
        <v>2984</v>
      </c>
      <c r="Z81" s="183" t="s">
        <v>2871</v>
      </c>
      <c r="AA81" s="183" t="s">
        <v>2871</v>
      </c>
      <c r="AB81" s="183" t="s">
        <v>2984</v>
      </c>
      <c r="AC81" s="183" t="s">
        <v>2871</v>
      </c>
      <c r="AD81" s="183" t="s">
        <v>2871</v>
      </c>
      <c r="AE81" s="183" t="s">
        <v>2984</v>
      </c>
      <c r="AF81" s="183" t="s">
        <v>2871</v>
      </c>
      <c r="AG81" s="183" t="s">
        <v>2871</v>
      </c>
      <c r="AH81" s="183" t="s">
        <v>2984</v>
      </c>
      <c r="AI81" s="183" t="s">
        <v>2871</v>
      </c>
      <c r="AJ81" s="183" t="s">
        <v>2871</v>
      </c>
      <c r="AK81" s="183" t="s">
        <v>2984</v>
      </c>
      <c r="AL81" s="183" t="s">
        <v>2871</v>
      </c>
      <c r="AM81" s="183" t="s">
        <v>2871</v>
      </c>
      <c r="AN81" s="183" t="s">
        <v>2984</v>
      </c>
      <c r="AO81" s="183" t="s">
        <v>2871</v>
      </c>
      <c r="AP81" s="183" t="s">
        <v>2871</v>
      </c>
      <c r="AQ81" s="183" t="s">
        <v>2984</v>
      </c>
      <c r="AR81" s="183" t="s">
        <v>2871</v>
      </c>
      <c r="AS81" s="183" t="s">
        <v>2871</v>
      </c>
      <c r="AT81" s="183" t="s">
        <v>2984</v>
      </c>
      <c r="AU81" s="183" t="s">
        <v>2871</v>
      </c>
      <c r="AV81" s="183" t="s">
        <v>2871</v>
      </c>
      <c r="AW81" s="183" t="s">
        <v>2984</v>
      </c>
      <c r="AX81" s="183" t="s">
        <v>2871</v>
      </c>
      <c r="AY81" s="183" t="s">
        <v>2871</v>
      </c>
      <c r="AZ81" s="183" t="s">
        <v>2984</v>
      </c>
      <c r="BA81" s="183" t="s">
        <v>2871</v>
      </c>
      <c r="BB81" s="183" t="s">
        <v>2871</v>
      </c>
      <c r="BC81" s="183" t="s">
        <v>2984</v>
      </c>
      <c r="BD81" s="183" t="s">
        <v>2871</v>
      </c>
      <c r="BE81" s="183" t="s">
        <v>2871</v>
      </c>
      <c r="BF81" s="183" t="s">
        <v>2984</v>
      </c>
      <c r="BG81" s="183" t="s">
        <v>2871</v>
      </c>
      <c r="BH81" s="183" t="s">
        <v>2871</v>
      </c>
      <c r="BI81" s="183" t="s">
        <v>2984</v>
      </c>
      <c r="BJ81" s="183" t="s">
        <v>2871</v>
      </c>
      <c r="BK81" s="183" t="s">
        <v>2871</v>
      </c>
      <c r="BL81" s="183" t="s">
        <v>2984</v>
      </c>
      <c r="BM81" s="183" t="s">
        <v>2871</v>
      </c>
      <c r="BN81" s="183" t="s">
        <v>2871</v>
      </c>
      <c r="BO81" s="183" t="s">
        <v>2984</v>
      </c>
      <c r="BP81" s="183" t="s">
        <v>2871</v>
      </c>
      <c r="BQ81" s="183" t="s">
        <v>2871</v>
      </c>
      <c r="BR81" s="183" t="s">
        <v>2984</v>
      </c>
      <c r="BS81" s="183" t="s">
        <v>2871</v>
      </c>
      <c r="BT81" s="183" t="s">
        <v>2871</v>
      </c>
      <c r="BU81" s="183" t="s">
        <v>2984</v>
      </c>
      <c r="BV81" s="183" t="s">
        <v>2871</v>
      </c>
      <c r="BW81" s="183" t="s">
        <v>2871</v>
      </c>
      <c r="BX81" s="183" t="s">
        <v>2984</v>
      </c>
      <c r="BY81" s="183" t="s">
        <v>2871</v>
      </c>
      <c r="BZ81" s="183" t="s">
        <v>2871</v>
      </c>
      <c r="CA81" s="183" t="s">
        <v>2984</v>
      </c>
      <c r="CB81" s="183" t="s">
        <v>2871</v>
      </c>
      <c r="CC81" s="183" t="s">
        <v>2871</v>
      </c>
      <c r="CD81" s="183" t="s">
        <v>2984</v>
      </c>
      <c r="CE81" s="183" t="s">
        <v>2871</v>
      </c>
      <c r="CF81" s="183" t="s">
        <v>2871</v>
      </c>
      <c r="CG81" s="183" t="s">
        <v>2984</v>
      </c>
      <c r="CH81" s="183" t="s">
        <v>2871</v>
      </c>
      <c r="CI81" s="183" t="s">
        <v>2871</v>
      </c>
      <c r="CJ81" s="183" t="s">
        <v>2984</v>
      </c>
      <c r="CK81" s="183" t="s">
        <v>2871</v>
      </c>
      <c r="CL81" s="183" t="s">
        <v>2871</v>
      </c>
      <c r="CM81" s="183" t="s">
        <v>2984</v>
      </c>
      <c r="CN81" s="183" t="s">
        <v>2871</v>
      </c>
      <c r="CO81" s="183" t="s">
        <v>2871</v>
      </c>
      <c r="CP81" s="183" t="s">
        <v>2984</v>
      </c>
      <c r="CQ81" s="183" t="s">
        <v>2871</v>
      </c>
      <c r="CR81" s="183" t="s">
        <v>2871</v>
      </c>
      <c r="CS81" s="183" t="s">
        <v>2984</v>
      </c>
      <c r="CT81" s="183" t="s">
        <v>2871</v>
      </c>
      <c r="CU81" s="183" t="s">
        <v>2871</v>
      </c>
      <c r="CV81" s="183" t="s">
        <v>2984</v>
      </c>
      <c r="CW81" s="183" t="s">
        <v>2871</v>
      </c>
      <c r="CX81" s="183" t="s">
        <v>2871</v>
      </c>
      <c r="CY81" s="183" t="s">
        <v>2984</v>
      </c>
      <c r="CZ81" s="183" t="s">
        <v>2871</v>
      </c>
      <c r="DA81" s="183" t="s">
        <v>2871</v>
      </c>
      <c r="DB81" s="183" t="s">
        <v>2984</v>
      </c>
      <c r="DC81" s="183" t="s">
        <v>2871</v>
      </c>
      <c r="DD81" s="183" t="s">
        <v>2871</v>
      </c>
      <c r="DE81" s="183" t="s">
        <v>2984</v>
      </c>
      <c r="DF81" s="183" t="s">
        <v>2871</v>
      </c>
      <c r="DG81" s="183" t="s">
        <v>2871</v>
      </c>
      <c r="DH81" s="183" t="s">
        <v>2984</v>
      </c>
      <c r="DI81" s="183" t="s">
        <v>2871</v>
      </c>
      <c r="DJ81" s="183" t="s">
        <v>2871</v>
      </c>
      <c r="DK81" s="183" t="s">
        <v>2984</v>
      </c>
      <c r="DL81" s="183" t="s">
        <v>2871</v>
      </c>
      <c r="DM81" s="183" t="s">
        <v>2871</v>
      </c>
      <c r="DN81" s="183" t="s">
        <v>2984</v>
      </c>
      <c r="DO81" s="183" t="s">
        <v>2871</v>
      </c>
      <c r="DP81" s="183" t="s">
        <v>2871</v>
      </c>
      <c r="DQ81" s="183" t="s">
        <v>2984</v>
      </c>
      <c r="DR81" s="183" t="s">
        <v>2871</v>
      </c>
      <c r="DS81" s="183" t="s">
        <v>2871</v>
      </c>
      <c r="DT81" s="183" t="s">
        <v>2984</v>
      </c>
      <c r="DU81" s="183" t="s">
        <v>2871</v>
      </c>
      <c r="DV81" s="183" t="s">
        <v>2871</v>
      </c>
      <c r="DW81" s="183" t="s">
        <v>2984</v>
      </c>
      <c r="DX81" s="183" t="s">
        <v>2871</v>
      </c>
      <c r="DY81" s="183" t="s">
        <v>2871</v>
      </c>
      <c r="DZ81" s="183" t="s">
        <v>2984</v>
      </c>
      <c r="EA81" s="183" t="s">
        <v>2871</v>
      </c>
      <c r="EB81" s="183" t="s">
        <v>2871</v>
      </c>
      <c r="EC81" s="183" t="s">
        <v>2984</v>
      </c>
      <c r="ED81" s="183" t="s">
        <v>2871</v>
      </c>
      <c r="EE81" s="183" t="s">
        <v>2871</v>
      </c>
      <c r="EF81" s="183" t="s">
        <v>2984</v>
      </c>
      <c r="EG81" s="183" t="s">
        <v>2871</v>
      </c>
      <c r="EH81" s="183" t="s">
        <v>2871</v>
      </c>
      <c r="EI81" s="183" t="s">
        <v>2984</v>
      </c>
      <c r="EJ81" s="183" t="s">
        <v>2871</v>
      </c>
      <c r="EK81" s="183" t="s">
        <v>2871</v>
      </c>
      <c r="EL81" s="183" t="s">
        <v>2984</v>
      </c>
      <c r="EM81" s="183" t="s">
        <v>2871</v>
      </c>
      <c r="EN81" s="183" t="s">
        <v>2871</v>
      </c>
      <c r="EO81" s="183" t="s">
        <v>2984</v>
      </c>
      <c r="EP81" s="183" t="s">
        <v>2871</v>
      </c>
      <c r="EQ81" s="183" t="s">
        <v>2871</v>
      </c>
      <c r="ER81" s="183" t="s">
        <v>2984</v>
      </c>
      <c r="ES81" s="183" t="s">
        <v>2871</v>
      </c>
      <c r="ET81" s="183" t="s">
        <v>2871</v>
      </c>
    </row>
    <row r="82" spans="1:150" x14ac:dyDescent="0.25">
      <c r="A82" s="1"/>
      <c r="B82" s="184" t="s">
        <v>3418</v>
      </c>
      <c r="C82" s="184" t="s">
        <v>178</v>
      </c>
      <c r="D82" s="184" t="s">
        <v>186</v>
      </c>
      <c r="E82" s="184" t="s">
        <v>3419</v>
      </c>
      <c r="F82" s="184" t="s">
        <v>3420</v>
      </c>
      <c r="G82" s="185" t="s">
        <v>2984</v>
      </c>
      <c r="H82" s="185" t="s">
        <v>1018</v>
      </c>
      <c r="I82" s="185" t="s">
        <v>1018</v>
      </c>
      <c r="J82" s="185" t="s">
        <v>2984</v>
      </c>
      <c r="K82" s="185" t="s">
        <v>1018</v>
      </c>
      <c r="L82" s="185" t="s">
        <v>1018</v>
      </c>
      <c r="M82" s="185" t="s">
        <v>2984</v>
      </c>
      <c r="N82" s="185" t="s">
        <v>1018</v>
      </c>
      <c r="O82" s="185" t="s">
        <v>1018</v>
      </c>
      <c r="P82" s="185" t="s">
        <v>2984</v>
      </c>
      <c r="Q82" s="185" t="s">
        <v>1018</v>
      </c>
      <c r="R82" s="185" t="s">
        <v>1018</v>
      </c>
      <c r="S82" s="185" t="s">
        <v>2984</v>
      </c>
      <c r="T82" s="185" t="s">
        <v>1018</v>
      </c>
      <c r="U82" s="185" t="s">
        <v>1018</v>
      </c>
      <c r="V82" s="185" t="s">
        <v>2984</v>
      </c>
      <c r="W82" s="185" t="s">
        <v>1018</v>
      </c>
      <c r="X82" s="185" t="s">
        <v>1018</v>
      </c>
      <c r="Y82" s="185" t="s">
        <v>2984</v>
      </c>
      <c r="Z82" s="185" t="s">
        <v>1018</v>
      </c>
      <c r="AA82" s="185" t="s">
        <v>1018</v>
      </c>
      <c r="AB82" s="185" t="s">
        <v>2984</v>
      </c>
      <c r="AC82" s="185" t="s">
        <v>1018</v>
      </c>
      <c r="AD82" s="185" t="s">
        <v>1018</v>
      </c>
      <c r="AE82" s="185" t="s">
        <v>2984</v>
      </c>
      <c r="AF82" s="185" t="s">
        <v>1018</v>
      </c>
      <c r="AG82" s="185" t="s">
        <v>1018</v>
      </c>
      <c r="AH82" s="185" t="s">
        <v>2984</v>
      </c>
      <c r="AI82" s="185" t="s">
        <v>1018</v>
      </c>
      <c r="AJ82" s="185" t="s">
        <v>1018</v>
      </c>
      <c r="AK82" s="185" t="s">
        <v>2984</v>
      </c>
      <c r="AL82" s="185" t="s">
        <v>1018</v>
      </c>
      <c r="AM82" s="185" t="s">
        <v>1018</v>
      </c>
      <c r="AN82" s="185" t="s">
        <v>2984</v>
      </c>
      <c r="AO82" s="185" t="s">
        <v>1018</v>
      </c>
      <c r="AP82" s="185" t="s">
        <v>1018</v>
      </c>
      <c r="AQ82" s="185" t="s">
        <v>2984</v>
      </c>
      <c r="AR82" s="185" t="s">
        <v>1018</v>
      </c>
      <c r="AS82" s="185" t="s">
        <v>1018</v>
      </c>
      <c r="AT82" s="185" t="s">
        <v>2984</v>
      </c>
      <c r="AU82" s="185" t="s">
        <v>1018</v>
      </c>
      <c r="AV82" s="185" t="s">
        <v>1018</v>
      </c>
      <c r="AW82" s="185" t="s">
        <v>2984</v>
      </c>
      <c r="AX82" s="185" t="s">
        <v>1018</v>
      </c>
      <c r="AY82" s="185" t="s">
        <v>1018</v>
      </c>
      <c r="AZ82" s="185" t="s">
        <v>2984</v>
      </c>
      <c r="BA82" s="185" t="s">
        <v>1018</v>
      </c>
      <c r="BB82" s="185" t="s">
        <v>1018</v>
      </c>
      <c r="BC82" s="185" t="s">
        <v>2984</v>
      </c>
      <c r="BD82" s="185" t="s">
        <v>1018</v>
      </c>
      <c r="BE82" s="185" t="s">
        <v>1018</v>
      </c>
      <c r="BF82" s="185" t="s">
        <v>2984</v>
      </c>
      <c r="BG82" s="185" t="s">
        <v>1018</v>
      </c>
      <c r="BH82" s="185" t="s">
        <v>1018</v>
      </c>
      <c r="BI82" s="185" t="s">
        <v>2984</v>
      </c>
      <c r="BJ82" s="185" t="s">
        <v>1018</v>
      </c>
      <c r="BK82" s="185" t="s">
        <v>1018</v>
      </c>
      <c r="BL82" s="185" t="s">
        <v>2984</v>
      </c>
      <c r="BM82" s="185" t="s">
        <v>1018</v>
      </c>
      <c r="BN82" s="185" t="s">
        <v>1018</v>
      </c>
      <c r="BO82" s="185" t="s">
        <v>2984</v>
      </c>
      <c r="BP82" s="185" t="s">
        <v>1018</v>
      </c>
      <c r="BQ82" s="185" t="s">
        <v>1018</v>
      </c>
      <c r="BR82" s="185" t="s">
        <v>2984</v>
      </c>
      <c r="BS82" s="185" t="s">
        <v>1018</v>
      </c>
      <c r="BT82" s="185" t="s">
        <v>1018</v>
      </c>
      <c r="BU82" s="185" t="s">
        <v>2984</v>
      </c>
      <c r="BV82" s="185" t="s">
        <v>1018</v>
      </c>
      <c r="BW82" s="185" t="s">
        <v>1018</v>
      </c>
      <c r="BX82" s="185" t="s">
        <v>2984</v>
      </c>
      <c r="BY82" s="185" t="s">
        <v>1018</v>
      </c>
      <c r="BZ82" s="185" t="s">
        <v>1018</v>
      </c>
      <c r="CA82" s="185" t="s">
        <v>2984</v>
      </c>
      <c r="CB82" s="185" t="s">
        <v>1018</v>
      </c>
      <c r="CC82" s="185" t="s">
        <v>1018</v>
      </c>
      <c r="CD82" s="185" t="s">
        <v>2984</v>
      </c>
      <c r="CE82" s="185" t="s">
        <v>1018</v>
      </c>
      <c r="CF82" s="185" t="s">
        <v>1018</v>
      </c>
      <c r="CG82" s="185" t="s">
        <v>2984</v>
      </c>
      <c r="CH82" s="185" t="s">
        <v>1018</v>
      </c>
      <c r="CI82" s="185" t="s">
        <v>1018</v>
      </c>
      <c r="CJ82" s="185" t="s">
        <v>2984</v>
      </c>
      <c r="CK82" s="185" t="s">
        <v>1018</v>
      </c>
      <c r="CL82" s="185" t="s">
        <v>1018</v>
      </c>
      <c r="CM82" s="185" t="s">
        <v>2984</v>
      </c>
      <c r="CN82" s="185" t="s">
        <v>1018</v>
      </c>
      <c r="CO82" s="185" t="s">
        <v>1018</v>
      </c>
      <c r="CP82" s="185" t="s">
        <v>2984</v>
      </c>
      <c r="CQ82" s="185" t="s">
        <v>1018</v>
      </c>
      <c r="CR82" s="185" t="s">
        <v>1018</v>
      </c>
      <c r="CS82" s="185" t="s">
        <v>2984</v>
      </c>
      <c r="CT82" s="185" t="s">
        <v>1018</v>
      </c>
      <c r="CU82" s="185" t="s">
        <v>1018</v>
      </c>
      <c r="CV82" s="185" t="s">
        <v>2984</v>
      </c>
      <c r="CW82" s="185" t="s">
        <v>1018</v>
      </c>
      <c r="CX82" s="185" t="s">
        <v>1018</v>
      </c>
      <c r="CY82" s="185" t="s">
        <v>2984</v>
      </c>
      <c r="CZ82" s="185" t="s">
        <v>1018</v>
      </c>
      <c r="DA82" s="185" t="s">
        <v>1018</v>
      </c>
      <c r="DB82" s="185" t="s">
        <v>2984</v>
      </c>
      <c r="DC82" s="185" t="s">
        <v>1018</v>
      </c>
      <c r="DD82" s="185" t="s">
        <v>1018</v>
      </c>
      <c r="DE82" s="185" t="s">
        <v>2984</v>
      </c>
      <c r="DF82" s="185" t="s">
        <v>1018</v>
      </c>
      <c r="DG82" s="185" t="s">
        <v>1018</v>
      </c>
      <c r="DH82" s="185" t="s">
        <v>2984</v>
      </c>
      <c r="DI82" s="185" t="s">
        <v>1018</v>
      </c>
      <c r="DJ82" s="185" t="s">
        <v>1018</v>
      </c>
      <c r="DK82" s="185" t="s">
        <v>2984</v>
      </c>
      <c r="DL82" s="185" t="s">
        <v>1018</v>
      </c>
      <c r="DM82" s="185" t="s">
        <v>1018</v>
      </c>
      <c r="DN82" s="185" t="s">
        <v>2984</v>
      </c>
      <c r="DO82" s="185" t="s">
        <v>1018</v>
      </c>
      <c r="DP82" s="185" t="s">
        <v>1018</v>
      </c>
      <c r="DQ82" s="185" t="s">
        <v>2984</v>
      </c>
      <c r="DR82" s="185" t="s">
        <v>1018</v>
      </c>
      <c r="DS82" s="185" t="s">
        <v>1018</v>
      </c>
      <c r="DT82" s="185" t="s">
        <v>2984</v>
      </c>
      <c r="DU82" s="185" t="s">
        <v>1018</v>
      </c>
      <c r="DV82" s="185" t="s">
        <v>1018</v>
      </c>
      <c r="DW82" s="185" t="s">
        <v>2984</v>
      </c>
      <c r="DX82" s="185" t="s">
        <v>1018</v>
      </c>
      <c r="DY82" s="185" t="s">
        <v>1018</v>
      </c>
      <c r="DZ82" s="185" t="s">
        <v>2984</v>
      </c>
      <c r="EA82" s="185" t="s">
        <v>1018</v>
      </c>
      <c r="EB82" s="185" t="s">
        <v>1018</v>
      </c>
      <c r="EC82" s="185" t="s">
        <v>2984</v>
      </c>
      <c r="ED82" s="185" t="s">
        <v>1018</v>
      </c>
      <c r="EE82" s="185" t="s">
        <v>1018</v>
      </c>
      <c r="EF82" s="185" t="s">
        <v>2984</v>
      </c>
      <c r="EG82" s="185" t="s">
        <v>1018</v>
      </c>
      <c r="EH82" s="185" t="s">
        <v>1018</v>
      </c>
      <c r="EI82" s="185" t="s">
        <v>2984</v>
      </c>
      <c r="EJ82" s="185" t="s">
        <v>1018</v>
      </c>
      <c r="EK82" s="185" t="s">
        <v>1018</v>
      </c>
      <c r="EL82" s="185" t="s">
        <v>2984</v>
      </c>
      <c r="EM82" s="185" t="s">
        <v>1018</v>
      </c>
      <c r="EN82" s="185" t="s">
        <v>1018</v>
      </c>
      <c r="EO82" s="185" t="s">
        <v>2984</v>
      </c>
      <c r="EP82" s="185" t="s">
        <v>1018</v>
      </c>
      <c r="EQ82" s="185" t="s">
        <v>1018</v>
      </c>
      <c r="ER82" s="185" t="s">
        <v>2984</v>
      </c>
      <c r="ES82" s="185" t="s">
        <v>1018</v>
      </c>
      <c r="ET82" s="185" t="s">
        <v>1018</v>
      </c>
    </row>
    <row r="83" spans="1:150" x14ac:dyDescent="0.25">
      <c r="A83" s="1"/>
      <c r="B83" s="184" t="s">
        <v>3421</v>
      </c>
      <c r="C83" s="184" t="s">
        <v>178</v>
      </c>
      <c r="D83" s="184" t="s">
        <v>186</v>
      </c>
      <c r="E83" s="184" t="s">
        <v>3422</v>
      </c>
      <c r="F83" s="184" t="s">
        <v>3423</v>
      </c>
      <c r="G83" s="185" t="s">
        <v>2984</v>
      </c>
      <c r="H83" s="185" t="s">
        <v>1018</v>
      </c>
      <c r="I83" s="185" t="s">
        <v>1018</v>
      </c>
      <c r="J83" s="185" t="s">
        <v>2984</v>
      </c>
      <c r="K83" s="185" t="s">
        <v>1018</v>
      </c>
      <c r="L83" s="185" t="s">
        <v>1018</v>
      </c>
      <c r="M83" s="185" t="s">
        <v>2984</v>
      </c>
      <c r="N83" s="185" t="s">
        <v>1018</v>
      </c>
      <c r="O83" s="185" t="s">
        <v>1018</v>
      </c>
      <c r="P83" s="185" t="s">
        <v>2984</v>
      </c>
      <c r="Q83" s="185" t="s">
        <v>1018</v>
      </c>
      <c r="R83" s="185" t="s">
        <v>1018</v>
      </c>
      <c r="S83" s="185" t="s">
        <v>2984</v>
      </c>
      <c r="T83" s="185" t="s">
        <v>1018</v>
      </c>
      <c r="U83" s="185" t="s">
        <v>1018</v>
      </c>
      <c r="V83" s="185" t="s">
        <v>2984</v>
      </c>
      <c r="W83" s="185" t="s">
        <v>1018</v>
      </c>
      <c r="X83" s="185" t="s">
        <v>1018</v>
      </c>
      <c r="Y83" s="185" t="s">
        <v>2984</v>
      </c>
      <c r="Z83" s="185" t="s">
        <v>1018</v>
      </c>
      <c r="AA83" s="185" t="s">
        <v>1018</v>
      </c>
      <c r="AB83" s="185" t="s">
        <v>2984</v>
      </c>
      <c r="AC83" s="185" t="s">
        <v>1018</v>
      </c>
      <c r="AD83" s="185" t="s">
        <v>1018</v>
      </c>
      <c r="AE83" s="185" t="s">
        <v>2984</v>
      </c>
      <c r="AF83" s="185" t="s">
        <v>1018</v>
      </c>
      <c r="AG83" s="185" t="s">
        <v>1018</v>
      </c>
      <c r="AH83" s="185" t="s">
        <v>2984</v>
      </c>
      <c r="AI83" s="185" t="s">
        <v>1018</v>
      </c>
      <c r="AJ83" s="185" t="s">
        <v>1018</v>
      </c>
      <c r="AK83" s="185" t="s">
        <v>2984</v>
      </c>
      <c r="AL83" s="185" t="s">
        <v>1018</v>
      </c>
      <c r="AM83" s="185" t="s">
        <v>1018</v>
      </c>
      <c r="AN83" s="185" t="s">
        <v>2984</v>
      </c>
      <c r="AO83" s="185" t="s">
        <v>1018</v>
      </c>
      <c r="AP83" s="185" t="s">
        <v>1018</v>
      </c>
      <c r="AQ83" s="185" t="s">
        <v>2984</v>
      </c>
      <c r="AR83" s="185" t="s">
        <v>1018</v>
      </c>
      <c r="AS83" s="185" t="s">
        <v>1018</v>
      </c>
      <c r="AT83" s="185" t="s">
        <v>2984</v>
      </c>
      <c r="AU83" s="185" t="s">
        <v>1018</v>
      </c>
      <c r="AV83" s="185" t="s">
        <v>1018</v>
      </c>
      <c r="AW83" s="185" t="s">
        <v>2984</v>
      </c>
      <c r="AX83" s="185" t="s">
        <v>1018</v>
      </c>
      <c r="AY83" s="185" t="s">
        <v>1018</v>
      </c>
      <c r="AZ83" s="185" t="s">
        <v>2984</v>
      </c>
      <c r="BA83" s="185" t="s">
        <v>1018</v>
      </c>
      <c r="BB83" s="185" t="s">
        <v>1018</v>
      </c>
      <c r="BC83" s="185" t="s">
        <v>2984</v>
      </c>
      <c r="BD83" s="185" t="s">
        <v>1018</v>
      </c>
      <c r="BE83" s="185" t="s">
        <v>1018</v>
      </c>
      <c r="BF83" s="185" t="s">
        <v>2984</v>
      </c>
      <c r="BG83" s="185" t="s">
        <v>1018</v>
      </c>
      <c r="BH83" s="185" t="s">
        <v>1018</v>
      </c>
      <c r="BI83" s="185" t="s">
        <v>2984</v>
      </c>
      <c r="BJ83" s="185" t="s">
        <v>1018</v>
      </c>
      <c r="BK83" s="185" t="s">
        <v>1018</v>
      </c>
      <c r="BL83" s="185" t="s">
        <v>2984</v>
      </c>
      <c r="BM83" s="185" t="s">
        <v>1018</v>
      </c>
      <c r="BN83" s="185" t="s">
        <v>1018</v>
      </c>
      <c r="BO83" s="185" t="s">
        <v>2984</v>
      </c>
      <c r="BP83" s="185" t="s">
        <v>1018</v>
      </c>
      <c r="BQ83" s="185" t="s">
        <v>1018</v>
      </c>
      <c r="BR83" s="185" t="s">
        <v>2984</v>
      </c>
      <c r="BS83" s="185" t="s">
        <v>1018</v>
      </c>
      <c r="BT83" s="185" t="s">
        <v>1018</v>
      </c>
      <c r="BU83" s="185" t="s">
        <v>2984</v>
      </c>
      <c r="BV83" s="185" t="s">
        <v>1018</v>
      </c>
      <c r="BW83" s="185" t="s">
        <v>1018</v>
      </c>
      <c r="BX83" s="185" t="s">
        <v>2984</v>
      </c>
      <c r="BY83" s="185" t="s">
        <v>1018</v>
      </c>
      <c r="BZ83" s="185" t="s">
        <v>1018</v>
      </c>
      <c r="CA83" s="185" t="s">
        <v>2984</v>
      </c>
      <c r="CB83" s="185" t="s">
        <v>1018</v>
      </c>
      <c r="CC83" s="185" t="s">
        <v>1018</v>
      </c>
      <c r="CD83" s="185" t="s">
        <v>2984</v>
      </c>
      <c r="CE83" s="185" t="s">
        <v>1018</v>
      </c>
      <c r="CF83" s="185" t="s">
        <v>1018</v>
      </c>
      <c r="CG83" s="185" t="s">
        <v>2984</v>
      </c>
      <c r="CH83" s="185" t="s">
        <v>1018</v>
      </c>
      <c r="CI83" s="185" t="s">
        <v>1018</v>
      </c>
      <c r="CJ83" s="185" t="s">
        <v>2984</v>
      </c>
      <c r="CK83" s="185" t="s">
        <v>1018</v>
      </c>
      <c r="CL83" s="185" t="s">
        <v>1018</v>
      </c>
      <c r="CM83" s="185" t="s">
        <v>2984</v>
      </c>
      <c r="CN83" s="185" t="s">
        <v>1018</v>
      </c>
      <c r="CO83" s="185" t="s">
        <v>1018</v>
      </c>
      <c r="CP83" s="185" t="s">
        <v>2984</v>
      </c>
      <c r="CQ83" s="185" t="s">
        <v>1018</v>
      </c>
      <c r="CR83" s="185" t="s">
        <v>1018</v>
      </c>
      <c r="CS83" s="185" t="s">
        <v>2984</v>
      </c>
      <c r="CT83" s="185" t="s">
        <v>1018</v>
      </c>
      <c r="CU83" s="185" t="s">
        <v>1018</v>
      </c>
      <c r="CV83" s="185" t="s">
        <v>2984</v>
      </c>
      <c r="CW83" s="185" t="s">
        <v>1018</v>
      </c>
      <c r="CX83" s="185" t="s">
        <v>1018</v>
      </c>
      <c r="CY83" s="185" t="s">
        <v>2984</v>
      </c>
      <c r="CZ83" s="185" t="s">
        <v>1018</v>
      </c>
      <c r="DA83" s="185" t="s">
        <v>1018</v>
      </c>
      <c r="DB83" s="185" t="s">
        <v>2984</v>
      </c>
      <c r="DC83" s="185" t="s">
        <v>1018</v>
      </c>
      <c r="DD83" s="185" t="s">
        <v>1018</v>
      </c>
      <c r="DE83" s="185" t="s">
        <v>2984</v>
      </c>
      <c r="DF83" s="185" t="s">
        <v>1018</v>
      </c>
      <c r="DG83" s="185" t="s">
        <v>1018</v>
      </c>
      <c r="DH83" s="185" t="s">
        <v>2984</v>
      </c>
      <c r="DI83" s="185" t="s">
        <v>1018</v>
      </c>
      <c r="DJ83" s="185" t="s">
        <v>1018</v>
      </c>
      <c r="DK83" s="185" t="s">
        <v>2984</v>
      </c>
      <c r="DL83" s="185" t="s">
        <v>1018</v>
      </c>
      <c r="DM83" s="185" t="s">
        <v>1018</v>
      </c>
      <c r="DN83" s="185" t="s">
        <v>2984</v>
      </c>
      <c r="DO83" s="185" t="s">
        <v>1018</v>
      </c>
      <c r="DP83" s="185" t="s">
        <v>1018</v>
      </c>
      <c r="DQ83" s="185" t="s">
        <v>2984</v>
      </c>
      <c r="DR83" s="185" t="s">
        <v>1018</v>
      </c>
      <c r="DS83" s="185" t="s">
        <v>1018</v>
      </c>
      <c r="DT83" s="185" t="s">
        <v>2984</v>
      </c>
      <c r="DU83" s="185" t="s">
        <v>1018</v>
      </c>
      <c r="DV83" s="185" t="s">
        <v>1018</v>
      </c>
      <c r="DW83" s="185" t="s">
        <v>2984</v>
      </c>
      <c r="DX83" s="185" t="s">
        <v>1018</v>
      </c>
      <c r="DY83" s="185" t="s">
        <v>1018</v>
      </c>
      <c r="DZ83" s="185" t="s">
        <v>2984</v>
      </c>
      <c r="EA83" s="185" t="s">
        <v>1018</v>
      </c>
      <c r="EB83" s="185" t="s">
        <v>1018</v>
      </c>
      <c r="EC83" s="185" t="s">
        <v>2984</v>
      </c>
      <c r="ED83" s="185" t="s">
        <v>1018</v>
      </c>
      <c r="EE83" s="185" t="s">
        <v>1018</v>
      </c>
      <c r="EF83" s="185" t="s">
        <v>2984</v>
      </c>
      <c r="EG83" s="185" t="s">
        <v>1018</v>
      </c>
      <c r="EH83" s="185" t="s">
        <v>1018</v>
      </c>
      <c r="EI83" s="185" t="s">
        <v>2984</v>
      </c>
      <c r="EJ83" s="185" t="s">
        <v>1018</v>
      </c>
      <c r="EK83" s="185" t="s">
        <v>1018</v>
      </c>
      <c r="EL83" s="185" t="s">
        <v>2984</v>
      </c>
      <c r="EM83" s="185" t="s">
        <v>1018</v>
      </c>
      <c r="EN83" s="185" t="s">
        <v>1018</v>
      </c>
      <c r="EO83" s="185" t="s">
        <v>2984</v>
      </c>
      <c r="EP83" s="185" t="s">
        <v>1018</v>
      </c>
      <c r="EQ83" s="185" t="s">
        <v>1018</v>
      </c>
      <c r="ER83" s="185" t="s">
        <v>2984</v>
      </c>
      <c r="ES83" s="185" t="s">
        <v>1018</v>
      </c>
      <c r="ET83" s="185" t="s">
        <v>1018</v>
      </c>
    </row>
    <row r="84" spans="1:150" x14ac:dyDescent="0.25">
      <c r="A84" s="1"/>
      <c r="B84" s="184" t="s">
        <v>3424</v>
      </c>
      <c r="C84" s="184" t="s">
        <v>178</v>
      </c>
      <c r="D84" s="184" t="s">
        <v>186</v>
      </c>
      <c r="E84" s="184" t="s">
        <v>3425</v>
      </c>
      <c r="F84" s="184" t="s">
        <v>3426</v>
      </c>
      <c r="G84" s="185" t="s">
        <v>2984</v>
      </c>
      <c r="H84" s="185" t="s">
        <v>2871</v>
      </c>
      <c r="I84" s="185" t="s">
        <v>2871</v>
      </c>
      <c r="J84" s="185" t="s">
        <v>2984</v>
      </c>
      <c r="K84" s="185" t="s">
        <v>2871</v>
      </c>
      <c r="L84" s="185" t="s">
        <v>2871</v>
      </c>
      <c r="M84" s="185" t="s">
        <v>2984</v>
      </c>
      <c r="N84" s="185" t="s">
        <v>2871</v>
      </c>
      <c r="O84" s="185" t="s">
        <v>2871</v>
      </c>
      <c r="P84" s="185" t="s">
        <v>2984</v>
      </c>
      <c r="Q84" s="185" t="s">
        <v>2871</v>
      </c>
      <c r="R84" s="185" t="s">
        <v>2871</v>
      </c>
      <c r="S84" s="185" t="s">
        <v>2984</v>
      </c>
      <c r="T84" s="185" t="s">
        <v>2871</v>
      </c>
      <c r="U84" s="185" t="s">
        <v>2871</v>
      </c>
      <c r="V84" s="185" t="s">
        <v>2984</v>
      </c>
      <c r="W84" s="185" t="s">
        <v>2871</v>
      </c>
      <c r="X84" s="185" t="s">
        <v>2871</v>
      </c>
      <c r="Y84" s="185" t="s">
        <v>2984</v>
      </c>
      <c r="Z84" s="185" t="s">
        <v>2871</v>
      </c>
      <c r="AA84" s="185" t="s">
        <v>2871</v>
      </c>
      <c r="AB84" s="185" t="s">
        <v>2984</v>
      </c>
      <c r="AC84" s="185" t="s">
        <v>2871</v>
      </c>
      <c r="AD84" s="185" t="s">
        <v>2871</v>
      </c>
      <c r="AE84" s="185" t="s">
        <v>2984</v>
      </c>
      <c r="AF84" s="185" t="s">
        <v>2871</v>
      </c>
      <c r="AG84" s="185" t="s">
        <v>2871</v>
      </c>
      <c r="AH84" s="185" t="s">
        <v>2984</v>
      </c>
      <c r="AI84" s="185" t="s">
        <v>2871</v>
      </c>
      <c r="AJ84" s="185" t="s">
        <v>2871</v>
      </c>
      <c r="AK84" s="185" t="s">
        <v>2984</v>
      </c>
      <c r="AL84" s="185" t="s">
        <v>2871</v>
      </c>
      <c r="AM84" s="185" t="s">
        <v>2871</v>
      </c>
      <c r="AN84" s="185" t="s">
        <v>2984</v>
      </c>
      <c r="AO84" s="185" t="s">
        <v>2871</v>
      </c>
      <c r="AP84" s="185" t="s">
        <v>2871</v>
      </c>
      <c r="AQ84" s="185" t="s">
        <v>2984</v>
      </c>
      <c r="AR84" s="185" t="s">
        <v>2871</v>
      </c>
      <c r="AS84" s="185" t="s">
        <v>2871</v>
      </c>
      <c r="AT84" s="185" t="s">
        <v>2984</v>
      </c>
      <c r="AU84" s="185" t="s">
        <v>2871</v>
      </c>
      <c r="AV84" s="185" t="s">
        <v>2871</v>
      </c>
      <c r="AW84" s="185" t="s">
        <v>2984</v>
      </c>
      <c r="AX84" s="185" t="s">
        <v>2871</v>
      </c>
      <c r="AY84" s="185" t="s">
        <v>2871</v>
      </c>
      <c r="AZ84" s="185" t="s">
        <v>2984</v>
      </c>
      <c r="BA84" s="185" t="s">
        <v>2871</v>
      </c>
      <c r="BB84" s="185" t="s">
        <v>2871</v>
      </c>
      <c r="BC84" s="185" t="s">
        <v>2984</v>
      </c>
      <c r="BD84" s="185" t="s">
        <v>2871</v>
      </c>
      <c r="BE84" s="185" t="s">
        <v>2871</v>
      </c>
      <c r="BF84" s="185" t="s">
        <v>2984</v>
      </c>
      <c r="BG84" s="185" t="s">
        <v>2871</v>
      </c>
      <c r="BH84" s="185" t="s">
        <v>2871</v>
      </c>
      <c r="BI84" s="185" t="s">
        <v>2984</v>
      </c>
      <c r="BJ84" s="185" t="s">
        <v>2871</v>
      </c>
      <c r="BK84" s="185" t="s">
        <v>2871</v>
      </c>
      <c r="BL84" s="185" t="s">
        <v>2984</v>
      </c>
      <c r="BM84" s="185" t="s">
        <v>2871</v>
      </c>
      <c r="BN84" s="185" t="s">
        <v>2871</v>
      </c>
      <c r="BO84" s="185" t="s">
        <v>2984</v>
      </c>
      <c r="BP84" s="185" t="s">
        <v>2871</v>
      </c>
      <c r="BQ84" s="185" t="s">
        <v>2871</v>
      </c>
      <c r="BR84" s="185" t="s">
        <v>2984</v>
      </c>
      <c r="BS84" s="185" t="s">
        <v>2871</v>
      </c>
      <c r="BT84" s="185" t="s">
        <v>2871</v>
      </c>
      <c r="BU84" s="185" t="s">
        <v>2984</v>
      </c>
      <c r="BV84" s="185" t="s">
        <v>2871</v>
      </c>
      <c r="BW84" s="185" t="s">
        <v>2871</v>
      </c>
      <c r="BX84" s="185" t="s">
        <v>2984</v>
      </c>
      <c r="BY84" s="185" t="s">
        <v>2871</v>
      </c>
      <c r="BZ84" s="185" t="s">
        <v>2871</v>
      </c>
      <c r="CA84" s="185" t="s">
        <v>2984</v>
      </c>
      <c r="CB84" s="185" t="s">
        <v>2871</v>
      </c>
      <c r="CC84" s="185" t="s">
        <v>2871</v>
      </c>
      <c r="CD84" s="185" t="s">
        <v>2984</v>
      </c>
      <c r="CE84" s="185" t="s">
        <v>2871</v>
      </c>
      <c r="CF84" s="185" t="s">
        <v>2871</v>
      </c>
      <c r="CG84" s="185" t="s">
        <v>2984</v>
      </c>
      <c r="CH84" s="185" t="s">
        <v>2871</v>
      </c>
      <c r="CI84" s="185" t="s">
        <v>2871</v>
      </c>
      <c r="CJ84" s="185" t="s">
        <v>2984</v>
      </c>
      <c r="CK84" s="185" t="s">
        <v>2871</v>
      </c>
      <c r="CL84" s="185" t="s">
        <v>2871</v>
      </c>
      <c r="CM84" s="185" t="s">
        <v>2984</v>
      </c>
      <c r="CN84" s="185" t="s">
        <v>2871</v>
      </c>
      <c r="CO84" s="185" t="s">
        <v>2871</v>
      </c>
      <c r="CP84" s="185" t="s">
        <v>2984</v>
      </c>
      <c r="CQ84" s="185" t="s">
        <v>2871</v>
      </c>
      <c r="CR84" s="185" t="s">
        <v>2871</v>
      </c>
      <c r="CS84" s="185" t="s">
        <v>2984</v>
      </c>
      <c r="CT84" s="185" t="s">
        <v>2871</v>
      </c>
      <c r="CU84" s="185" t="s">
        <v>2871</v>
      </c>
      <c r="CV84" s="185" t="s">
        <v>2984</v>
      </c>
      <c r="CW84" s="185" t="s">
        <v>2871</v>
      </c>
      <c r="CX84" s="185" t="s">
        <v>2871</v>
      </c>
      <c r="CY84" s="185" t="s">
        <v>2984</v>
      </c>
      <c r="CZ84" s="185" t="s">
        <v>2871</v>
      </c>
      <c r="DA84" s="185" t="s">
        <v>2871</v>
      </c>
      <c r="DB84" s="185" t="s">
        <v>2984</v>
      </c>
      <c r="DC84" s="185" t="s">
        <v>2871</v>
      </c>
      <c r="DD84" s="185" t="s">
        <v>2871</v>
      </c>
      <c r="DE84" s="185" t="s">
        <v>2984</v>
      </c>
      <c r="DF84" s="185" t="s">
        <v>2871</v>
      </c>
      <c r="DG84" s="185" t="s">
        <v>2871</v>
      </c>
      <c r="DH84" s="185" t="s">
        <v>2984</v>
      </c>
      <c r="DI84" s="185" t="s">
        <v>2871</v>
      </c>
      <c r="DJ84" s="185" t="s">
        <v>2871</v>
      </c>
      <c r="DK84" s="185" t="s">
        <v>2984</v>
      </c>
      <c r="DL84" s="185" t="s">
        <v>2871</v>
      </c>
      <c r="DM84" s="185" t="s">
        <v>2871</v>
      </c>
      <c r="DN84" s="185" t="s">
        <v>2984</v>
      </c>
      <c r="DO84" s="185" t="s">
        <v>2871</v>
      </c>
      <c r="DP84" s="185" t="s">
        <v>2871</v>
      </c>
      <c r="DQ84" s="185" t="s">
        <v>2984</v>
      </c>
      <c r="DR84" s="185" t="s">
        <v>2871</v>
      </c>
      <c r="DS84" s="185" t="s">
        <v>2871</v>
      </c>
      <c r="DT84" s="185" t="s">
        <v>2984</v>
      </c>
      <c r="DU84" s="185" t="s">
        <v>2871</v>
      </c>
      <c r="DV84" s="185" t="s">
        <v>2871</v>
      </c>
      <c r="DW84" s="185" t="s">
        <v>2984</v>
      </c>
      <c r="DX84" s="185" t="s">
        <v>2871</v>
      </c>
      <c r="DY84" s="185" t="s">
        <v>2871</v>
      </c>
      <c r="DZ84" s="185" t="s">
        <v>2984</v>
      </c>
      <c r="EA84" s="185" t="s">
        <v>2871</v>
      </c>
      <c r="EB84" s="185" t="s">
        <v>2871</v>
      </c>
      <c r="EC84" s="185" t="s">
        <v>2984</v>
      </c>
      <c r="ED84" s="185" t="s">
        <v>2871</v>
      </c>
      <c r="EE84" s="185" t="s">
        <v>2871</v>
      </c>
      <c r="EF84" s="185" t="s">
        <v>2984</v>
      </c>
      <c r="EG84" s="185" t="s">
        <v>2871</v>
      </c>
      <c r="EH84" s="185" t="s">
        <v>2871</v>
      </c>
      <c r="EI84" s="185" t="s">
        <v>2984</v>
      </c>
      <c r="EJ84" s="185" t="s">
        <v>2871</v>
      </c>
      <c r="EK84" s="185" t="s">
        <v>2871</v>
      </c>
      <c r="EL84" s="185" t="s">
        <v>2984</v>
      </c>
      <c r="EM84" s="185" t="s">
        <v>2871</v>
      </c>
      <c r="EN84" s="185" t="s">
        <v>2871</v>
      </c>
      <c r="EO84" s="185" t="s">
        <v>2984</v>
      </c>
      <c r="EP84" s="185" t="s">
        <v>2871</v>
      </c>
      <c r="EQ84" s="185" t="s">
        <v>2871</v>
      </c>
      <c r="ER84" s="185" t="s">
        <v>2984</v>
      </c>
      <c r="ES84" s="185" t="s">
        <v>2871</v>
      </c>
      <c r="ET84" s="185" t="s">
        <v>2871</v>
      </c>
    </row>
    <row r="85" spans="1:150" x14ac:dyDescent="0.25">
      <c r="A85" s="1"/>
      <c r="B85" s="183" t="s">
        <v>3427</v>
      </c>
      <c r="C85" s="183" t="s">
        <v>195</v>
      </c>
      <c r="D85" s="183" t="s">
        <v>198</v>
      </c>
      <c r="E85" s="183" t="s">
        <v>3428</v>
      </c>
      <c r="F85" s="183" t="s">
        <v>3429</v>
      </c>
      <c r="G85" s="183" t="s">
        <v>2984</v>
      </c>
      <c r="H85" s="183" t="s">
        <v>2871</v>
      </c>
      <c r="I85" s="183" t="s">
        <v>2871</v>
      </c>
      <c r="J85" s="183" t="s">
        <v>2984</v>
      </c>
      <c r="K85" s="183" t="s">
        <v>2871</v>
      </c>
      <c r="L85" s="183" t="s">
        <v>2871</v>
      </c>
      <c r="M85" s="183" t="s">
        <v>2984</v>
      </c>
      <c r="N85" s="183" t="s">
        <v>2871</v>
      </c>
      <c r="O85" s="183" t="s">
        <v>2871</v>
      </c>
      <c r="P85" s="183" t="s">
        <v>2984</v>
      </c>
      <c r="Q85" s="183" t="s">
        <v>2871</v>
      </c>
      <c r="R85" s="183" t="s">
        <v>2871</v>
      </c>
      <c r="S85" s="183" t="s">
        <v>2984</v>
      </c>
      <c r="T85" s="183" t="s">
        <v>2871</v>
      </c>
      <c r="U85" s="183" t="s">
        <v>2871</v>
      </c>
      <c r="V85" s="183" t="s">
        <v>2984</v>
      </c>
      <c r="W85" s="183" t="s">
        <v>2871</v>
      </c>
      <c r="X85" s="183" t="s">
        <v>2871</v>
      </c>
      <c r="Y85" s="183" t="s">
        <v>2984</v>
      </c>
      <c r="Z85" s="183" t="s">
        <v>2871</v>
      </c>
      <c r="AA85" s="183" t="s">
        <v>2871</v>
      </c>
      <c r="AB85" s="183" t="s">
        <v>2984</v>
      </c>
      <c r="AC85" s="183" t="s">
        <v>2871</v>
      </c>
      <c r="AD85" s="183" t="s">
        <v>2871</v>
      </c>
      <c r="AE85" s="183" t="s">
        <v>2984</v>
      </c>
      <c r="AF85" s="183" t="s">
        <v>2871</v>
      </c>
      <c r="AG85" s="183" t="s">
        <v>2871</v>
      </c>
      <c r="AH85" s="183" t="s">
        <v>2984</v>
      </c>
      <c r="AI85" s="183" t="s">
        <v>2871</v>
      </c>
      <c r="AJ85" s="183" t="s">
        <v>2871</v>
      </c>
      <c r="AK85" s="183" t="s">
        <v>2984</v>
      </c>
      <c r="AL85" s="183" t="s">
        <v>2871</v>
      </c>
      <c r="AM85" s="183" t="s">
        <v>2871</v>
      </c>
      <c r="AN85" s="183" t="s">
        <v>2984</v>
      </c>
      <c r="AO85" s="183" t="s">
        <v>2871</v>
      </c>
      <c r="AP85" s="183" t="s">
        <v>2871</v>
      </c>
      <c r="AQ85" s="183" t="s">
        <v>2984</v>
      </c>
      <c r="AR85" s="183" t="s">
        <v>2871</v>
      </c>
      <c r="AS85" s="183" t="s">
        <v>2871</v>
      </c>
      <c r="AT85" s="183" t="s">
        <v>2984</v>
      </c>
      <c r="AU85" s="183" t="s">
        <v>2871</v>
      </c>
      <c r="AV85" s="183" t="s">
        <v>2871</v>
      </c>
      <c r="AW85" s="183" t="s">
        <v>2984</v>
      </c>
      <c r="AX85" s="183" t="s">
        <v>2871</v>
      </c>
      <c r="AY85" s="183" t="s">
        <v>2871</v>
      </c>
      <c r="AZ85" s="183" t="s">
        <v>2984</v>
      </c>
      <c r="BA85" s="183" t="s">
        <v>2871</v>
      </c>
      <c r="BB85" s="183" t="s">
        <v>2871</v>
      </c>
      <c r="BC85" s="183" t="s">
        <v>2984</v>
      </c>
      <c r="BD85" s="183" t="s">
        <v>2871</v>
      </c>
      <c r="BE85" s="183" t="s">
        <v>2871</v>
      </c>
      <c r="BF85" s="183" t="s">
        <v>2984</v>
      </c>
      <c r="BG85" s="183" t="s">
        <v>2871</v>
      </c>
      <c r="BH85" s="183" t="s">
        <v>2871</v>
      </c>
      <c r="BI85" s="183" t="s">
        <v>2984</v>
      </c>
      <c r="BJ85" s="183" t="s">
        <v>2871</v>
      </c>
      <c r="BK85" s="183" t="s">
        <v>2871</v>
      </c>
      <c r="BL85" s="183" t="s">
        <v>2984</v>
      </c>
      <c r="BM85" s="183" t="s">
        <v>2871</v>
      </c>
      <c r="BN85" s="183" t="s">
        <v>2871</v>
      </c>
      <c r="BO85" s="183" t="s">
        <v>2984</v>
      </c>
      <c r="BP85" s="183" t="s">
        <v>2871</v>
      </c>
      <c r="BQ85" s="183" t="s">
        <v>2871</v>
      </c>
      <c r="BR85" s="183" t="s">
        <v>2984</v>
      </c>
      <c r="BS85" s="183" t="s">
        <v>2871</v>
      </c>
      <c r="BT85" s="183" t="s">
        <v>2871</v>
      </c>
      <c r="BU85" s="183" t="s">
        <v>2984</v>
      </c>
      <c r="BV85" s="183" t="s">
        <v>2871</v>
      </c>
      <c r="BW85" s="183" t="s">
        <v>2871</v>
      </c>
      <c r="BX85" s="183" t="s">
        <v>2984</v>
      </c>
      <c r="BY85" s="183" t="s">
        <v>2871</v>
      </c>
      <c r="BZ85" s="183" t="s">
        <v>2871</v>
      </c>
      <c r="CA85" s="183" t="s">
        <v>2984</v>
      </c>
      <c r="CB85" s="183" t="s">
        <v>2871</v>
      </c>
      <c r="CC85" s="183" t="s">
        <v>2871</v>
      </c>
      <c r="CD85" s="183" t="s">
        <v>2984</v>
      </c>
      <c r="CE85" s="183" t="s">
        <v>2871</v>
      </c>
      <c r="CF85" s="183" t="s">
        <v>2871</v>
      </c>
      <c r="CG85" s="183" t="s">
        <v>2984</v>
      </c>
      <c r="CH85" s="183" t="s">
        <v>2871</v>
      </c>
      <c r="CI85" s="183" t="s">
        <v>2871</v>
      </c>
      <c r="CJ85" s="183" t="s">
        <v>2984</v>
      </c>
      <c r="CK85" s="183" t="s">
        <v>2871</v>
      </c>
      <c r="CL85" s="183" t="s">
        <v>2871</v>
      </c>
      <c r="CM85" s="183" t="s">
        <v>2984</v>
      </c>
      <c r="CN85" s="183" t="s">
        <v>2871</v>
      </c>
      <c r="CO85" s="183" t="s">
        <v>2871</v>
      </c>
      <c r="CP85" s="183" t="s">
        <v>2984</v>
      </c>
      <c r="CQ85" s="183" t="s">
        <v>2871</v>
      </c>
      <c r="CR85" s="183" t="s">
        <v>2871</v>
      </c>
      <c r="CS85" s="183" t="s">
        <v>2984</v>
      </c>
      <c r="CT85" s="183" t="s">
        <v>2871</v>
      </c>
      <c r="CU85" s="183" t="s">
        <v>2871</v>
      </c>
      <c r="CV85" s="183" t="s">
        <v>2984</v>
      </c>
      <c r="CW85" s="183" t="s">
        <v>2871</v>
      </c>
      <c r="CX85" s="183" t="s">
        <v>2871</v>
      </c>
      <c r="CY85" s="183" t="s">
        <v>2984</v>
      </c>
      <c r="CZ85" s="183" t="s">
        <v>2871</v>
      </c>
      <c r="DA85" s="183" t="s">
        <v>2871</v>
      </c>
      <c r="DB85" s="183" t="s">
        <v>2984</v>
      </c>
      <c r="DC85" s="183" t="s">
        <v>2871</v>
      </c>
      <c r="DD85" s="183" t="s">
        <v>2871</v>
      </c>
      <c r="DE85" s="183" t="s">
        <v>2984</v>
      </c>
      <c r="DF85" s="183" t="s">
        <v>2871</v>
      </c>
      <c r="DG85" s="183" t="s">
        <v>2871</v>
      </c>
      <c r="DH85" s="183" t="s">
        <v>2984</v>
      </c>
      <c r="DI85" s="183" t="s">
        <v>2871</v>
      </c>
      <c r="DJ85" s="183" t="s">
        <v>2871</v>
      </c>
      <c r="DK85" s="183" t="s">
        <v>2984</v>
      </c>
      <c r="DL85" s="183" t="s">
        <v>2871</v>
      </c>
      <c r="DM85" s="183" t="s">
        <v>2871</v>
      </c>
      <c r="DN85" s="183" t="s">
        <v>2984</v>
      </c>
      <c r="DO85" s="183" t="s">
        <v>2871</v>
      </c>
      <c r="DP85" s="183" t="s">
        <v>2871</v>
      </c>
      <c r="DQ85" s="183" t="s">
        <v>2984</v>
      </c>
      <c r="DR85" s="183" t="s">
        <v>2871</v>
      </c>
      <c r="DS85" s="183" t="s">
        <v>2871</v>
      </c>
      <c r="DT85" s="183" t="s">
        <v>2984</v>
      </c>
      <c r="DU85" s="183" t="s">
        <v>2871</v>
      </c>
      <c r="DV85" s="183" t="s">
        <v>2871</v>
      </c>
      <c r="DW85" s="183" t="s">
        <v>2984</v>
      </c>
      <c r="DX85" s="183" t="s">
        <v>2871</v>
      </c>
      <c r="DY85" s="183" t="s">
        <v>2871</v>
      </c>
      <c r="DZ85" s="183" t="s">
        <v>2984</v>
      </c>
      <c r="EA85" s="183" t="s">
        <v>2871</v>
      </c>
      <c r="EB85" s="183" t="s">
        <v>2871</v>
      </c>
      <c r="EC85" s="183" t="s">
        <v>2984</v>
      </c>
      <c r="ED85" s="183" t="s">
        <v>2871</v>
      </c>
      <c r="EE85" s="183" t="s">
        <v>2871</v>
      </c>
      <c r="EF85" s="183" t="s">
        <v>2984</v>
      </c>
      <c r="EG85" s="183" t="s">
        <v>2871</v>
      </c>
      <c r="EH85" s="183" t="s">
        <v>2871</v>
      </c>
      <c r="EI85" s="183" t="s">
        <v>2984</v>
      </c>
      <c r="EJ85" s="183" t="s">
        <v>2871</v>
      </c>
      <c r="EK85" s="183" t="s">
        <v>2871</v>
      </c>
      <c r="EL85" s="183" t="s">
        <v>2984</v>
      </c>
      <c r="EM85" s="183" t="s">
        <v>2871</v>
      </c>
      <c r="EN85" s="183" t="s">
        <v>2871</v>
      </c>
      <c r="EO85" s="183" t="s">
        <v>2984</v>
      </c>
      <c r="EP85" s="183" t="s">
        <v>2871</v>
      </c>
      <c r="EQ85" s="183" t="s">
        <v>2871</v>
      </c>
      <c r="ER85" s="183" t="s">
        <v>2984</v>
      </c>
      <c r="ES85" s="183" t="s">
        <v>2871</v>
      </c>
      <c r="ET85" s="183" t="s">
        <v>2871</v>
      </c>
    </row>
    <row r="86" spans="1:150" x14ac:dyDescent="0.25">
      <c r="A86" s="1"/>
      <c r="B86" s="184" t="s">
        <v>3430</v>
      </c>
      <c r="C86" s="184" t="s">
        <v>195</v>
      </c>
      <c r="D86" s="184" t="s">
        <v>198</v>
      </c>
      <c r="E86" s="184" t="s">
        <v>3431</v>
      </c>
      <c r="F86" s="184" t="s">
        <v>3432</v>
      </c>
      <c r="G86" s="185" t="s">
        <v>2984</v>
      </c>
      <c r="H86" s="185" t="s">
        <v>2871</v>
      </c>
      <c r="I86" s="185" t="s">
        <v>2871</v>
      </c>
      <c r="J86" s="185" t="s">
        <v>2984</v>
      </c>
      <c r="K86" s="185" t="s">
        <v>2871</v>
      </c>
      <c r="L86" s="185" t="s">
        <v>2871</v>
      </c>
      <c r="M86" s="185" t="s">
        <v>2984</v>
      </c>
      <c r="N86" s="185" t="s">
        <v>2871</v>
      </c>
      <c r="O86" s="185" t="s">
        <v>2871</v>
      </c>
      <c r="P86" s="185" t="s">
        <v>2984</v>
      </c>
      <c r="Q86" s="185" t="s">
        <v>2871</v>
      </c>
      <c r="R86" s="185" t="s">
        <v>2871</v>
      </c>
      <c r="S86" s="185" t="s">
        <v>2984</v>
      </c>
      <c r="T86" s="185" t="s">
        <v>2871</v>
      </c>
      <c r="U86" s="185" t="s">
        <v>2871</v>
      </c>
      <c r="V86" s="185" t="s">
        <v>2984</v>
      </c>
      <c r="W86" s="185" t="s">
        <v>2871</v>
      </c>
      <c r="X86" s="185" t="s">
        <v>2871</v>
      </c>
      <c r="Y86" s="185" t="s">
        <v>2984</v>
      </c>
      <c r="Z86" s="185" t="s">
        <v>2871</v>
      </c>
      <c r="AA86" s="185" t="s">
        <v>2871</v>
      </c>
      <c r="AB86" s="185" t="s">
        <v>2984</v>
      </c>
      <c r="AC86" s="185" t="s">
        <v>2871</v>
      </c>
      <c r="AD86" s="185" t="s">
        <v>2871</v>
      </c>
      <c r="AE86" s="185" t="s">
        <v>2984</v>
      </c>
      <c r="AF86" s="185" t="s">
        <v>2871</v>
      </c>
      <c r="AG86" s="185" t="s">
        <v>2871</v>
      </c>
      <c r="AH86" s="185" t="s">
        <v>2984</v>
      </c>
      <c r="AI86" s="185" t="s">
        <v>2871</v>
      </c>
      <c r="AJ86" s="185" t="s">
        <v>2871</v>
      </c>
      <c r="AK86" s="185" t="s">
        <v>2984</v>
      </c>
      <c r="AL86" s="185" t="s">
        <v>2871</v>
      </c>
      <c r="AM86" s="185" t="s">
        <v>2871</v>
      </c>
      <c r="AN86" s="185" t="s">
        <v>2984</v>
      </c>
      <c r="AO86" s="185" t="s">
        <v>2871</v>
      </c>
      <c r="AP86" s="185" t="s">
        <v>2871</v>
      </c>
      <c r="AQ86" s="185" t="s">
        <v>2984</v>
      </c>
      <c r="AR86" s="185" t="s">
        <v>2871</v>
      </c>
      <c r="AS86" s="185" t="s">
        <v>2871</v>
      </c>
      <c r="AT86" s="185" t="s">
        <v>2984</v>
      </c>
      <c r="AU86" s="185" t="s">
        <v>2871</v>
      </c>
      <c r="AV86" s="185" t="s">
        <v>2871</v>
      </c>
      <c r="AW86" s="185" t="s">
        <v>2984</v>
      </c>
      <c r="AX86" s="185" t="s">
        <v>2871</v>
      </c>
      <c r="AY86" s="185" t="s">
        <v>2871</v>
      </c>
      <c r="AZ86" s="185" t="s">
        <v>2984</v>
      </c>
      <c r="BA86" s="185" t="s">
        <v>2871</v>
      </c>
      <c r="BB86" s="185" t="s">
        <v>2871</v>
      </c>
      <c r="BC86" s="185" t="s">
        <v>2984</v>
      </c>
      <c r="BD86" s="185" t="s">
        <v>2871</v>
      </c>
      <c r="BE86" s="185" t="s">
        <v>2871</v>
      </c>
      <c r="BF86" s="185" t="s">
        <v>2984</v>
      </c>
      <c r="BG86" s="185" t="s">
        <v>2871</v>
      </c>
      <c r="BH86" s="185" t="s">
        <v>2871</v>
      </c>
      <c r="BI86" s="185" t="s">
        <v>2984</v>
      </c>
      <c r="BJ86" s="185" t="s">
        <v>2871</v>
      </c>
      <c r="BK86" s="185" t="s">
        <v>2871</v>
      </c>
      <c r="BL86" s="185" t="s">
        <v>2984</v>
      </c>
      <c r="BM86" s="185" t="s">
        <v>2871</v>
      </c>
      <c r="BN86" s="185" t="s">
        <v>2871</v>
      </c>
      <c r="BO86" s="185" t="s">
        <v>2984</v>
      </c>
      <c r="BP86" s="185" t="s">
        <v>2871</v>
      </c>
      <c r="BQ86" s="185" t="s">
        <v>2871</v>
      </c>
      <c r="BR86" s="185" t="s">
        <v>2984</v>
      </c>
      <c r="BS86" s="185" t="s">
        <v>2871</v>
      </c>
      <c r="BT86" s="185" t="s">
        <v>2871</v>
      </c>
      <c r="BU86" s="185" t="s">
        <v>2984</v>
      </c>
      <c r="BV86" s="185" t="s">
        <v>2871</v>
      </c>
      <c r="BW86" s="185" t="s">
        <v>2871</v>
      </c>
      <c r="BX86" s="185" t="s">
        <v>2984</v>
      </c>
      <c r="BY86" s="185" t="s">
        <v>2871</v>
      </c>
      <c r="BZ86" s="185" t="s">
        <v>2871</v>
      </c>
      <c r="CA86" s="185" t="s">
        <v>2984</v>
      </c>
      <c r="CB86" s="185" t="s">
        <v>2871</v>
      </c>
      <c r="CC86" s="185" t="s">
        <v>2871</v>
      </c>
      <c r="CD86" s="185" t="s">
        <v>2984</v>
      </c>
      <c r="CE86" s="185" t="s">
        <v>2871</v>
      </c>
      <c r="CF86" s="185" t="s">
        <v>2871</v>
      </c>
      <c r="CG86" s="185" t="s">
        <v>2984</v>
      </c>
      <c r="CH86" s="185" t="s">
        <v>2871</v>
      </c>
      <c r="CI86" s="185" t="s">
        <v>2871</v>
      </c>
      <c r="CJ86" s="185" t="s">
        <v>2984</v>
      </c>
      <c r="CK86" s="185" t="s">
        <v>2871</v>
      </c>
      <c r="CL86" s="185" t="s">
        <v>2871</v>
      </c>
      <c r="CM86" s="185" t="s">
        <v>2984</v>
      </c>
      <c r="CN86" s="185" t="s">
        <v>2871</v>
      </c>
      <c r="CO86" s="185" t="s">
        <v>2871</v>
      </c>
      <c r="CP86" s="185" t="s">
        <v>2984</v>
      </c>
      <c r="CQ86" s="185" t="s">
        <v>2871</v>
      </c>
      <c r="CR86" s="185" t="s">
        <v>2871</v>
      </c>
      <c r="CS86" s="185" t="s">
        <v>2984</v>
      </c>
      <c r="CT86" s="185" t="s">
        <v>2871</v>
      </c>
      <c r="CU86" s="185" t="s">
        <v>2871</v>
      </c>
      <c r="CV86" s="185" t="s">
        <v>2984</v>
      </c>
      <c r="CW86" s="185" t="s">
        <v>2871</v>
      </c>
      <c r="CX86" s="185" t="s">
        <v>2871</v>
      </c>
      <c r="CY86" s="185" t="s">
        <v>2984</v>
      </c>
      <c r="CZ86" s="185" t="s">
        <v>2871</v>
      </c>
      <c r="DA86" s="185" t="s">
        <v>2871</v>
      </c>
      <c r="DB86" s="185" t="s">
        <v>2984</v>
      </c>
      <c r="DC86" s="185" t="s">
        <v>2871</v>
      </c>
      <c r="DD86" s="185" t="s">
        <v>2871</v>
      </c>
      <c r="DE86" s="185" t="s">
        <v>2984</v>
      </c>
      <c r="DF86" s="185" t="s">
        <v>2871</v>
      </c>
      <c r="DG86" s="185" t="s">
        <v>2871</v>
      </c>
      <c r="DH86" s="185" t="s">
        <v>2984</v>
      </c>
      <c r="DI86" s="185" t="s">
        <v>2871</v>
      </c>
      <c r="DJ86" s="185" t="s">
        <v>2871</v>
      </c>
      <c r="DK86" s="185" t="s">
        <v>2984</v>
      </c>
      <c r="DL86" s="185" t="s">
        <v>2871</v>
      </c>
      <c r="DM86" s="185" t="s">
        <v>2871</v>
      </c>
      <c r="DN86" s="185" t="s">
        <v>2984</v>
      </c>
      <c r="DO86" s="185" t="s">
        <v>2871</v>
      </c>
      <c r="DP86" s="185" t="s">
        <v>2871</v>
      </c>
      <c r="DQ86" s="185" t="s">
        <v>2984</v>
      </c>
      <c r="DR86" s="185" t="s">
        <v>2871</v>
      </c>
      <c r="DS86" s="185" t="s">
        <v>2871</v>
      </c>
      <c r="DT86" s="185" t="s">
        <v>2984</v>
      </c>
      <c r="DU86" s="185" t="s">
        <v>2871</v>
      </c>
      <c r="DV86" s="185" t="s">
        <v>2871</v>
      </c>
      <c r="DW86" s="185" t="s">
        <v>2984</v>
      </c>
      <c r="DX86" s="185" t="s">
        <v>2871</v>
      </c>
      <c r="DY86" s="185" t="s">
        <v>2871</v>
      </c>
      <c r="DZ86" s="185" t="s">
        <v>2984</v>
      </c>
      <c r="EA86" s="185" t="s">
        <v>2871</v>
      </c>
      <c r="EB86" s="185" t="s">
        <v>2871</v>
      </c>
      <c r="EC86" s="185" t="s">
        <v>2984</v>
      </c>
      <c r="ED86" s="185" t="s">
        <v>2871</v>
      </c>
      <c r="EE86" s="185" t="s">
        <v>2871</v>
      </c>
      <c r="EF86" s="185" t="s">
        <v>2984</v>
      </c>
      <c r="EG86" s="185" t="s">
        <v>2871</v>
      </c>
      <c r="EH86" s="185" t="s">
        <v>2871</v>
      </c>
      <c r="EI86" s="185" t="s">
        <v>2984</v>
      </c>
      <c r="EJ86" s="185" t="s">
        <v>2871</v>
      </c>
      <c r="EK86" s="185" t="s">
        <v>2871</v>
      </c>
      <c r="EL86" s="185" t="s">
        <v>2984</v>
      </c>
      <c r="EM86" s="185" t="s">
        <v>2871</v>
      </c>
      <c r="EN86" s="185" t="s">
        <v>2871</v>
      </c>
      <c r="EO86" s="185" t="s">
        <v>2984</v>
      </c>
      <c r="EP86" s="185" t="s">
        <v>2871</v>
      </c>
      <c r="EQ86" s="185" t="s">
        <v>2871</v>
      </c>
      <c r="ER86" s="185" t="s">
        <v>2984</v>
      </c>
      <c r="ES86" s="185" t="s">
        <v>2871</v>
      </c>
      <c r="ET86" s="185" t="s">
        <v>2871</v>
      </c>
    </row>
    <row r="87" spans="1:150" x14ac:dyDescent="0.25">
      <c r="A87" s="1"/>
      <c r="B87" s="184" t="s">
        <v>3433</v>
      </c>
      <c r="C87" s="184" t="s">
        <v>195</v>
      </c>
      <c r="D87" s="184" t="s">
        <v>198</v>
      </c>
      <c r="E87" s="184" t="s">
        <v>3434</v>
      </c>
      <c r="F87" s="184" t="s">
        <v>3435</v>
      </c>
      <c r="G87" s="185" t="s">
        <v>2984</v>
      </c>
      <c r="H87" s="185" t="s">
        <v>2871</v>
      </c>
      <c r="I87" s="185" t="s">
        <v>2871</v>
      </c>
      <c r="J87" s="185" t="s">
        <v>2984</v>
      </c>
      <c r="K87" s="185" t="s">
        <v>2871</v>
      </c>
      <c r="L87" s="185" t="s">
        <v>2871</v>
      </c>
      <c r="M87" s="185" t="s">
        <v>2984</v>
      </c>
      <c r="N87" s="185" t="s">
        <v>2871</v>
      </c>
      <c r="O87" s="185" t="s">
        <v>2871</v>
      </c>
      <c r="P87" s="185" t="s">
        <v>2984</v>
      </c>
      <c r="Q87" s="185" t="s">
        <v>2871</v>
      </c>
      <c r="R87" s="185" t="s">
        <v>2871</v>
      </c>
      <c r="S87" s="185" t="s">
        <v>2984</v>
      </c>
      <c r="T87" s="185" t="s">
        <v>2871</v>
      </c>
      <c r="U87" s="185" t="s">
        <v>2871</v>
      </c>
      <c r="V87" s="185" t="s">
        <v>2984</v>
      </c>
      <c r="W87" s="185" t="s">
        <v>2871</v>
      </c>
      <c r="X87" s="185" t="s">
        <v>2871</v>
      </c>
      <c r="Y87" s="185" t="s">
        <v>2984</v>
      </c>
      <c r="Z87" s="185" t="s">
        <v>2871</v>
      </c>
      <c r="AA87" s="185" t="s">
        <v>2871</v>
      </c>
      <c r="AB87" s="185" t="s">
        <v>2984</v>
      </c>
      <c r="AC87" s="185" t="s">
        <v>2871</v>
      </c>
      <c r="AD87" s="185" t="s">
        <v>2871</v>
      </c>
      <c r="AE87" s="185" t="s">
        <v>2984</v>
      </c>
      <c r="AF87" s="185" t="s">
        <v>2871</v>
      </c>
      <c r="AG87" s="185" t="s">
        <v>2871</v>
      </c>
      <c r="AH87" s="185" t="s">
        <v>2984</v>
      </c>
      <c r="AI87" s="185" t="s">
        <v>2871</v>
      </c>
      <c r="AJ87" s="185" t="s">
        <v>2871</v>
      </c>
      <c r="AK87" s="185" t="s">
        <v>2984</v>
      </c>
      <c r="AL87" s="185" t="s">
        <v>2871</v>
      </c>
      <c r="AM87" s="185" t="s">
        <v>2871</v>
      </c>
      <c r="AN87" s="185" t="s">
        <v>2984</v>
      </c>
      <c r="AO87" s="185" t="s">
        <v>2871</v>
      </c>
      <c r="AP87" s="185" t="s">
        <v>2871</v>
      </c>
      <c r="AQ87" s="185" t="s">
        <v>2984</v>
      </c>
      <c r="AR87" s="185" t="s">
        <v>2871</v>
      </c>
      <c r="AS87" s="185" t="s">
        <v>2871</v>
      </c>
      <c r="AT87" s="185" t="s">
        <v>2984</v>
      </c>
      <c r="AU87" s="185" t="s">
        <v>2871</v>
      </c>
      <c r="AV87" s="185" t="s">
        <v>2871</v>
      </c>
      <c r="AW87" s="185" t="s">
        <v>2984</v>
      </c>
      <c r="AX87" s="185" t="s">
        <v>2871</v>
      </c>
      <c r="AY87" s="185" t="s">
        <v>2871</v>
      </c>
      <c r="AZ87" s="185" t="s">
        <v>2984</v>
      </c>
      <c r="BA87" s="185" t="s">
        <v>2871</v>
      </c>
      <c r="BB87" s="185" t="s">
        <v>2871</v>
      </c>
      <c r="BC87" s="185" t="s">
        <v>2984</v>
      </c>
      <c r="BD87" s="185" t="s">
        <v>2871</v>
      </c>
      <c r="BE87" s="185" t="s">
        <v>2871</v>
      </c>
      <c r="BF87" s="185" t="s">
        <v>2984</v>
      </c>
      <c r="BG87" s="185" t="s">
        <v>2871</v>
      </c>
      <c r="BH87" s="185" t="s">
        <v>2871</v>
      </c>
      <c r="BI87" s="185" t="s">
        <v>2984</v>
      </c>
      <c r="BJ87" s="185" t="s">
        <v>2871</v>
      </c>
      <c r="BK87" s="185" t="s">
        <v>2871</v>
      </c>
      <c r="BL87" s="185" t="s">
        <v>2984</v>
      </c>
      <c r="BM87" s="185" t="s">
        <v>2871</v>
      </c>
      <c r="BN87" s="185" t="s">
        <v>2871</v>
      </c>
      <c r="BO87" s="185" t="s">
        <v>2984</v>
      </c>
      <c r="BP87" s="185" t="s">
        <v>2871</v>
      </c>
      <c r="BQ87" s="185" t="s">
        <v>2871</v>
      </c>
      <c r="BR87" s="185" t="s">
        <v>2984</v>
      </c>
      <c r="BS87" s="185" t="s">
        <v>2871</v>
      </c>
      <c r="BT87" s="185" t="s">
        <v>2871</v>
      </c>
      <c r="BU87" s="185" t="s">
        <v>2984</v>
      </c>
      <c r="BV87" s="185" t="s">
        <v>2871</v>
      </c>
      <c r="BW87" s="185" t="s">
        <v>2871</v>
      </c>
      <c r="BX87" s="185" t="s">
        <v>2984</v>
      </c>
      <c r="BY87" s="185" t="s">
        <v>2871</v>
      </c>
      <c r="BZ87" s="185" t="s">
        <v>2871</v>
      </c>
      <c r="CA87" s="185" t="s">
        <v>2984</v>
      </c>
      <c r="CB87" s="185" t="s">
        <v>2871</v>
      </c>
      <c r="CC87" s="185" t="s">
        <v>2871</v>
      </c>
      <c r="CD87" s="185" t="s">
        <v>2984</v>
      </c>
      <c r="CE87" s="185" t="s">
        <v>2871</v>
      </c>
      <c r="CF87" s="185" t="s">
        <v>2871</v>
      </c>
      <c r="CG87" s="185" t="s">
        <v>2984</v>
      </c>
      <c r="CH87" s="185" t="s">
        <v>2871</v>
      </c>
      <c r="CI87" s="185" t="s">
        <v>2871</v>
      </c>
      <c r="CJ87" s="185" t="s">
        <v>2984</v>
      </c>
      <c r="CK87" s="185" t="s">
        <v>2871</v>
      </c>
      <c r="CL87" s="185" t="s">
        <v>2871</v>
      </c>
      <c r="CM87" s="185" t="s">
        <v>2984</v>
      </c>
      <c r="CN87" s="185" t="s">
        <v>2871</v>
      </c>
      <c r="CO87" s="185" t="s">
        <v>2871</v>
      </c>
      <c r="CP87" s="185" t="s">
        <v>2984</v>
      </c>
      <c r="CQ87" s="185" t="s">
        <v>2871</v>
      </c>
      <c r="CR87" s="185" t="s">
        <v>2871</v>
      </c>
      <c r="CS87" s="185" t="s">
        <v>2984</v>
      </c>
      <c r="CT87" s="185" t="s">
        <v>2871</v>
      </c>
      <c r="CU87" s="185" t="s">
        <v>2871</v>
      </c>
      <c r="CV87" s="185" t="s">
        <v>2984</v>
      </c>
      <c r="CW87" s="185" t="s">
        <v>2871</v>
      </c>
      <c r="CX87" s="185" t="s">
        <v>2871</v>
      </c>
      <c r="CY87" s="185" t="s">
        <v>2984</v>
      </c>
      <c r="CZ87" s="185" t="s">
        <v>2871</v>
      </c>
      <c r="DA87" s="185" t="s">
        <v>2871</v>
      </c>
      <c r="DB87" s="185" t="s">
        <v>2984</v>
      </c>
      <c r="DC87" s="185" t="s">
        <v>2871</v>
      </c>
      <c r="DD87" s="185" t="s">
        <v>2871</v>
      </c>
      <c r="DE87" s="185" t="s">
        <v>2984</v>
      </c>
      <c r="DF87" s="185" t="s">
        <v>2871</v>
      </c>
      <c r="DG87" s="185" t="s">
        <v>2871</v>
      </c>
      <c r="DH87" s="185" t="s">
        <v>2984</v>
      </c>
      <c r="DI87" s="185" t="s">
        <v>2871</v>
      </c>
      <c r="DJ87" s="185" t="s">
        <v>2871</v>
      </c>
      <c r="DK87" s="185" t="s">
        <v>2984</v>
      </c>
      <c r="DL87" s="185" t="s">
        <v>2871</v>
      </c>
      <c r="DM87" s="185" t="s">
        <v>2871</v>
      </c>
      <c r="DN87" s="185" t="s">
        <v>2984</v>
      </c>
      <c r="DO87" s="185" t="s">
        <v>2871</v>
      </c>
      <c r="DP87" s="185" t="s">
        <v>2871</v>
      </c>
      <c r="DQ87" s="185" t="s">
        <v>2984</v>
      </c>
      <c r="DR87" s="185" t="s">
        <v>2871</v>
      </c>
      <c r="DS87" s="185" t="s">
        <v>2871</v>
      </c>
      <c r="DT87" s="185" t="s">
        <v>2984</v>
      </c>
      <c r="DU87" s="185" t="s">
        <v>2871</v>
      </c>
      <c r="DV87" s="185" t="s">
        <v>2871</v>
      </c>
      <c r="DW87" s="185" t="s">
        <v>2984</v>
      </c>
      <c r="DX87" s="185" t="s">
        <v>2871</v>
      </c>
      <c r="DY87" s="185" t="s">
        <v>2871</v>
      </c>
      <c r="DZ87" s="185" t="s">
        <v>2984</v>
      </c>
      <c r="EA87" s="185" t="s">
        <v>2871</v>
      </c>
      <c r="EB87" s="185" t="s">
        <v>2871</v>
      </c>
      <c r="EC87" s="185" t="s">
        <v>2984</v>
      </c>
      <c r="ED87" s="185" t="s">
        <v>2871</v>
      </c>
      <c r="EE87" s="185" t="s">
        <v>2871</v>
      </c>
      <c r="EF87" s="185" t="s">
        <v>2984</v>
      </c>
      <c r="EG87" s="185" t="s">
        <v>2871</v>
      </c>
      <c r="EH87" s="185" t="s">
        <v>2871</v>
      </c>
      <c r="EI87" s="185" t="s">
        <v>2984</v>
      </c>
      <c r="EJ87" s="185" t="s">
        <v>2871</v>
      </c>
      <c r="EK87" s="185" t="s">
        <v>2871</v>
      </c>
      <c r="EL87" s="185" t="s">
        <v>2984</v>
      </c>
      <c r="EM87" s="185" t="s">
        <v>2871</v>
      </c>
      <c r="EN87" s="185" t="s">
        <v>2871</v>
      </c>
      <c r="EO87" s="185" t="s">
        <v>2984</v>
      </c>
      <c r="EP87" s="185" t="s">
        <v>2871</v>
      </c>
      <c r="EQ87" s="185" t="s">
        <v>2871</v>
      </c>
      <c r="ER87" s="185" t="s">
        <v>2984</v>
      </c>
      <c r="ES87" s="185" t="s">
        <v>2871</v>
      </c>
      <c r="ET87" s="185" t="s">
        <v>2871</v>
      </c>
    </row>
    <row r="88" spans="1:150" x14ac:dyDescent="0.25">
      <c r="A88" s="1"/>
      <c r="B88" s="234" t="s">
        <v>1014</v>
      </c>
      <c r="C88" s="234" t="s">
        <v>1018</v>
      </c>
      <c r="D88" s="234" t="s">
        <v>1018</v>
      </c>
      <c r="E88" s="234" t="s">
        <v>1018</v>
      </c>
      <c r="F88" s="234" t="s">
        <v>1018</v>
      </c>
      <c r="G88" s="1" t="s">
        <v>1018</v>
      </c>
      <c r="H88" s="186" t="s">
        <v>2871</v>
      </c>
      <c r="I88" s="186" t="s">
        <v>2871</v>
      </c>
      <c r="J88" s="1" t="s">
        <v>1018</v>
      </c>
      <c r="K88" s="186" t="s">
        <v>2871</v>
      </c>
      <c r="L88" s="186" t="s">
        <v>2871</v>
      </c>
      <c r="M88" s="1" t="s">
        <v>1018</v>
      </c>
      <c r="N88" s="186" t="s">
        <v>2871</v>
      </c>
      <c r="O88" s="186" t="s">
        <v>2871</v>
      </c>
      <c r="P88" s="1" t="s">
        <v>1018</v>
      </c>
      <c r="Q88" s="186" t="s">
        <v>2871</v>
      </c>
      <c r="R88" s="186" t="s">
        <v>2871</v>
      </c>
      <c r="S88" s="1" t="s">
        <v>1018</v>
      </c>
      <c r="T88" s="186" t="s">
        <v>2871</v>
      </c>
      <c r="U88" s="186" t="s">
        <v>2871</v>
      </c>
      <c r="V88" s="1" t="s">
        <v>1018</v>
      </c>
      <c r="W88" s="186" t="s">
        <v>2871</v>
      </c>
      <c r="X88" s="186" t="s">
        <v>2871</v>
      </c>
      <c r="Y88" s="1" t="s">
        <v>1018</v>
      </c>
      <c r="Z88" s="186" t="s">
        <v>2871</v>
      </c>
      <c r="AA88" s="186" t="s">
        <v>2871</v>
      </c>
      <c r="AB88" s="1" t="s">
        <v>1018</v>
      </c>
      <c r="AC88" s="186" t="s">
        <v>2871</v>
      </c>
      <c r="AD88" s="186" t="s">
        <v>2871</v>
      </c>
      <c r="AE88" s="1" t="s">
        <v>1018</v>
      </c>
      <c r="AF88" s="186" t="s">
        <v>2871</v>
      </c>
      <c r="AG88" s="186" t="s">
        <v>2871</v>
      </c>
      <c r="AH88" s="1" t="s">
        <v>1018</v>
      </c>
      <c r="AI88" s="186" t="s">
        <v>2871</v>
      </c>
      <c r="AJ88" s="186" t="s">
        <v>2871</v>
      </c>
      <c r="AK88" s="1" t="s">
        <v>1018</v>
      </c>
      <c r="AL88" s="186" t="s">
        <v>2871</v>
      </c>
      <c r="AM88" s="186" t="s">
        <v>2871</v>
      </c>
      <c r="AN88" s="1" t="s">
        <v>1018</v>
      </c>
      <c r="AO88" s="186" t="s">
        <v>2871</v>
      </c>
      <c r="AP88" s="186" t="s">
        <v>2871</v>
      </c>
      <c r="AQ88" s="1" t="s">
        <v>1018</v>
      </c>
      <c r="AR88" s="186" t="s">
        <v>2871</v>
      </c>
      <c r="AS88" s="186" t="s">
        <v>2871</v>
      </c>
      <c r="AT88" s="1" t="s">
        <v>1018</v>
      </c>
      <c r="AU88" s="186" t="s">
        <v>2871</v>
      </c>
      <c r="AV88" s="186" t="s">
        <v>2871</v>
      </c>
      <c r="AW88" s="1" t="s">
        <v>1018</v>
      </c>
      <c r="AX88" s="186" t="s">
        <v>2871</v>
      </c>
      <c r="AY88" s="186" t="s">
        <v>2871</v>
      </c>
      <c r="AZ88" s="1" t="s">
        <v>1018</v>
      </c>
      <c r="BA88" s="186" t="s">
        <v>2871</v>
      </c>
      <c r="BB88" s="186" t="s">
        <v>2871</v>
      </c>
      <c r="BC88" s="1" t="s">
        <v>1018</v>
      </c>
      <c r="BD88" s="186" t="s">
        <v>2871</v>
      </c>
      <c r="BE88" s="186" t="s">
        <v>2871</v>
      </c>
      <c r="BF88" s="1" t="s">
        <v>1018</v>
      </c>
      <c r="BG88" s="186" t="s">
        <v>2871</v>
      </c>
      <c r="BH88" s="186" t="s">
        <v>2871</v>
      </c>
      <c r="BI88" s="1" t="s">
        <v>1018</v>
      </c>
      <c r="BJ88" s="186" t="s">
        <v>2871</v>
      </c>
      <c r="BK88" s="186" t="s">
        <v>2871</v>
      </c>
      <c r="BL88" s="1" t="s">
        <v>1018</v>
      </c>
      <c r="BM88" s="186" t="s">
        <v>2871</v>
      </c>
      <c r="BN88" s="186" t="s">
        <v>2871</v>
      </c>
      <c r="BO88" s="1" t="s">
        <v>1018</v>
      </c>
      <c r="BP88" s="186" t="s">
        <v>2871</v>
      </c>
      <c r="BQ88" s="186" t="s">
        <v>2871</v>
      </c>
      <c r="BR88" s="1" t="s">
        <v>1018</v>
      </c>
      <c r="BS88" s="186" t="s">
        <v>2871</v>
      </c>
      <c r="BT88" s="186" t="s">
        <v>2871</v>
      </c>
      <c r="BU88" s="1" t="s">
        <v>1018</v>
      </c>
      <c r="BV88" s="186" t="s">
        <v>2871</v>
      </c>
      <c r="BW88" s="186" t="s">
        <v>2871</v>
      </c>
      <c r="BX88" s="1" t="s">
        <v>1018</v>
      </c>
      <c r="BY88" s="186" t="s">
        <v>2871</v>
      </c>
      <c r="BZ88" s="186" t="s">
        <v>2871</v>
      </c>
      <c r="CA88" s="1" t="s">
        <v>1018</v>
      </c>
      <c r="CB88" s="186" t="s">
        <v>2871</v>
      </c>
      <c r="CC88" s="186" t="s">
        <v>2871</v>
      </c>
      <c r="CD88" s="1" t="s">
        <v>1018</v>
      </c>
      <c r="CE88" s="186" t="s">
        <v>2871</v>
      </c>
      <c r="CF88" s="186" t="s">
        <v>2871</v>
      </c>
      <c r="CG88" s="1" t="s">
        <v>1018</v>
      </c>
      <c r="CH88" s="186" t="s">
        <v>2871</v>
      </c>
      <c r="CI88" s="186" t="s">
        <v>2871</v>
      </c>
      <c r="CJ88" s="1" t="s">
        <v>1018</v>
      </c>
      <c r="CK88" s="186" t="s">
        <v>2871</v>
      </c>
      <c r="CL88" s="186" t="s">
        <v>2871</v>
      </c>
      <c r="CM88" s="1" t="s">
        <v>1018</v>
      </c>
      <c r="CN88" s="186" t="s">
        <v>2871</v>
      </c>
      <c r="CO88" s="186" t="s">
        <v>2871</v>
      </c>
      <c r="CP88" s="1" t="s">
        <v>1018</v>
      </c>
      <c r="CQ88" s="186" t="s">
        <v>2871</v>
      </c>
      <c r="CR88" s="186" t="s">
        <v>2871</v>
      </c>
      <c r="CS88" s="1" t="s">
        <v>1018</v>
      </c>
      <c r="CT88" s="186" t="s">
        <v>2871</v>
      </c>
      <c r="CU88" s="186" t="s">
        <v>2871</v>
      </c>
      <c r="CV88" s="1" t="s">
        <v>1018</v>
      </c>
      <c r="CW88" s="186" t="s">
        <v>2871</v>
      </c>
      <c r="CX88" s="186" t="s">
        <v>2871</v>
      </c>
      <c r="CY88" s="1" t="s">
        <v>1018</v>
      </c>
      <c r="CZ88" s="186" t="s">
        <v>2871</v>
      </c>
      <c r="DA88" s="186" t="s">
        <v>2871</v>
      </c>
      <c r="DB88" s="1" t="s">
        <v>1018</v>
      </c>
      <c r="DC88" s="186" t="s">
        <v>2871</v>
      </c>
      <c r="DD88" s="186" t="s">
        <v>2871</v>
      </c>
      <c r="DE88" s="1" t="s">
        <v>1018</v>
      </c>
      <c r="DF88" s="186" t="s">
        <v>2871</v>
      </c>
      <c r="DG88" s="186" t="s">
        <v>2871</v>
      </c>
      <c r="DH88" s="1" t="s">
        <v>1018</v>
      </c>
      <c r="DI88" s="186" t="s">
        <v>2871</v>
      </c>
      <c r="DJ88" s="186" t="s">
        <v>2871</v>
      </c>
      <c r="DK88" s="1" t="s">
        <v>1018</v>
      </c>
      <c r="DL88" s="186" t="s">
        <v>2871</v>
      </c>
      <c r="DM88" s="186" t="s">
        <v>2871</v>
      </c>
      <c r="DN88" s="1" t="s">
        <v>1018</v>
      </c>
      <c r="DO88" s="186" t="s">
        <v>2871</v>
      </c>
      <c r="DP88" s="186" t="s">
        <v>2871</v>
      </c>
      <c r="DQ88" s="1" t="s">
        <v>1018</v>
      </c>
      <c r="DR88" s="186" t="s">
        <v>2871</v>
      </c>
      <c r="DS88" s="186" t="s">
        <v>2871</v>
      </c>
      <c r="DT88" s="1" t="s">
        <v>1018</v>
      </c>
      <c r="DU88" s="186" t="s">
        <v>2871</v>
      </c>
      <c r="DV88" s="186" t="s">
        <v>2871</v>
      </c>
      <c r="DW88" s="1" t="s">
        <v>1018</v>
      </c>
      <c r="DX88" s="186" t="s">
        <v>2871</v>
      </c>
      <c r="DY88" s="186" t="s">
        <v>2871</v>
      </c>
      <c r="DZ88" s="1" t="s">
        <v>1018</v>
      </c>
      <c r="EA88" s="186" t="s">
        <v>2871</v>
      </c>
      <c r="EB88" s="186" t="s">
        <v>2871</v>
      </c>
      <c r="EC88" s="1" t="s">
        <v>1018</v>
      </c>
      <c r="ED88" s="186" t="s">
        <v>2871</v>
      </c>
      <c r="EE88" s="186" t="s">
        <v>2871</v>
      </c>
      <c r="EF88" s="1" t="s">
        <v>1018</v>
      </c>
      <c r="EG88" s="186" t="s">
        <v>2871</v>
      </c>
      <c r="EH88" s="186" t="s">
        <v>2871</v>
      </c>
      <c r="EI88" s="1" t="s">
        <v>1018</v>
      </c>
      <c r="EJ88" s="186" t="s">
        <v>2871</v>
      </c>
      <c r="EK88" s="186" t="s">
        <v>2871</v>
      </c>
      <c r="EL88" s="1" t="s">
        <v>1018</v>
      </c>
      <c r="EM88" s="186" t="s">
        <v>2871</v>
      </c>
      <c r="EN88" s="186" t="s">
        <v>2871</v>
      </c>
      <c r="EO88" s="1" t="s">
        <v>1018</v>
      </c>
      <c r="EP88" s="186" t="s">
        <v>2871</v>
      </c>
      <c r="EQ88" s="186" t="s">
        <v>2871</v>
      </c>
      <c r="ER88" s="1" t="s">
        <v>1018</v>
      </c>
      <c r="ES88" s="186" t="s">
        <v>2871</v>
      </c>
      <c r="ET88" s="186" t="s">
        <v>2871</v>
      </c>
    </row>
    <row r="89" spans="1:150" ht="51" x14ac:dyDescent="0.25">
      <c r="A89" s="1"/>
      <c r="B89" s="235" t="s">
        <v>3436</v>
      </c>
      <c r="C89" s="235" t="s">
        <v>1018</v>
      </c>
      <c r="D89" s="235" t="s">
        <v>1018</v>
      </c>
      <c r="E89" s="235" t="s">
        <v>1018</v>
      </c>
      <c r="F89" s="235" t="s">
        <v>1018</v>
      </c>
      <c r="G89" s="187" t="s">
        <v>3437</v>
      </c>
      <c r="H89" s="187" t="s">
        <v>1018</v>
      </c>
      <c r="I89" s="187" t="s">
        <v>1018</v>
      </c>
      <c r="J89" s="187" t="s">
        <v>3437</v>
      </c>
      <c r="K89" s="187" t="s">
        <v>1018</v>
      </c>
      <c r="L89" s="187" t="s">
        <v>1018</v>
      </c>
      <c r="M89" s="187" t="s">
        <v>3437</v>
      </c>
      <c r="N89" s="187" t="s">
        <v>1018</v>
      </c>
      <c r="O89" s="187" t="s">
        <v>1018</v>
      </c>
      <c r="P89" s="187"/>
      <c r="Q89" s="187" t="s">
        <v>1018</v>
      </c>
      <c r="R89" s="187" t="s">
        <v>1018</v>
      </c>
      <c r="S89" s="187"/>
      <c r="T89" s="187" t="s">
        <v>1018</v>
      </c>
      <c r="U89" s="187" t="s">
        <v>1018</v>
      </c>
      <c r="V89" s="187"/>
      <c r="W89" s="187" t="s">
        <v>1018</v>
      </c>
      <c r="X89" s="187" t="s">
        <v>1018</v>
      </c>
      <c r="Y89" s="187"/>
      <c r="Z89" s="187" t="s">
        <v>1018</v>
      </c>
      <c r="AA89" s="187" t="s">
        <v>1018</v>
      </c>
      <c r="AB89" s="187"/>
      <c r="AC89" s="187" t="s">
        <v>1018</v>
      </c>
      <c r="AD89" s="187" t="s">
        <v>1018</v>
      </c>
      <c r="AE89" s="187"/>
      <c r="AF89" s="187" t="s">
        <v>1018</v>
      </c>
      <c r="AG89" s="187" t="s">
        <v>1018</v>
      </c>
      <c r="AH89" s="187"/>
      <c r="AI89" s="187" t="s">
        <v>1018</v>
      </c>
      <c r="AJ89" s="187" t="s">
        <v>1018</v>
      </c>
      <c r="AK89" s="187"/>
      <c r="AL89" s="187" t="s">
        <v>1018</v>
      </c>
      <c r="AM89" s="187" t="s">
        <v>1018</v>
      </c>
      <c r="AN89" s="187" t="s">
        <v>3438</v>
      </c>
      <c r="AO89" s="187" t="s">
        <v>1018</v>
      </c>
      <c r="AP89" s="187" t="s">
        <v>1018</v>
      </c>
      <c r="AQ89" s="187" t="s">
        <v>3438</v>
      </c>
      <c r="AR89" s="187" t="s">
        <v>1018</v>
      </c>
      <c r="AS89" s="187" t="s">
        <v>1018</v>
      </c>
      <c r="AT89" s="187" t="s">
        <v>3438</v>
      </c>
      <c r="AU89" s="187" t="s">
        <v>1018</v>
      </c>
      <c r="AV89" s="187" t="s">
        <v>1018</v>
      </c>
      <c r="AW89" s="187"/>
      <c r="AX89" s="187" t="s">
        <v>1018</v>
      </c>
      <c r="AY89" s="187" t="s">
        <v>1018</v>
      </c>
      <c r="AZ89" s="187" t="s">
        <v>3439</v>
      </c>
      <c r="BA89" s="187" t="s">
        <v>1018</v>
      </c>
      <c r="BB89" s="187" t="s">
        <v>1018</v>
      </c>
      <c r="BC89" s="187" t="s">
        <v>3440</v>
      </c>
      <c r="BD89" s="187" t="s">
        <v>1018</v>
      </c>
      <c r="BE89" s="187" t="s">
        <v>1018</v>
      </c>
      <c r="BF89" s="187" t="s">
        <v>3441</v>
      </c>
      <c r="BG89" s="187" t="s">
        <v>1018</v>
      </c>
      <c r="BH89" s="187" t="s">
        <v>1018</v>
      </c>
      <c r="BI89" s="187"/>
      <c r="BJ89" s="187" t="s">
        <v>1018</v>
      </c>
      <c r="BK89" s="187" t="s">
        <v>1018</v>
      </c>
      <c r="BL89" s="187"/>
      <c r="BM89" s="187" t="s">
        <v>1018</v>
      </c>
      <c r="BN89" s="187" t="s">
        <v>1018</v>
      </c>
      <c r="BO89" s="187"/>
      <c r="BP89" s="187" t="s">
        <v>1018</v>
      </c>
      <c r="BQ89" s="187" t="s">
        <v>1018</v>
      </c>
      <c r="BR89" s="187"/>
      <c r="BS89" s="187" t="s">
        <v>1018</v>
      </c>
      <c r="BT89" s="187" t="s">
        <v>1018</v>
      </c>
      <c r="BU89" s="187"/>
      <c r="BV89" s="187" t="s">
        <v>1018</v>
      </c>
      <c r="BW89" s="187" t="s">
        <v>1018</v>
      </c>
      <c r="BX89" s="187"/>
      <c r="BY89" s="187" t="s">
        <v>1018</v>
      </c>
      <c r="BZ89" s="187" t="s">
        <v>1018</v>
      </c>
      <c r="CA89" s="187"/>
      <c r="CB89" s="187" t="s">
        <v>1018</v>
      </c>
      <c r="CC89" s="187" t="s">
        <v>1018</v>
      </c>
      <c r="CD89" s="187"/>
      <c r="CE89" s="187" t="s">
        <v>1018</v>
      </c>
      <c r="CF89" s="187" t="s">
        <v>1018</v>
      </c>
      <c r="CG89" s="187"/>
      <c r="CH89" s="187" t="s">
        <v>1018</v>
      </c>
      <c r="CI89" s="187" t="s">
        <v>1018</v>
      </c>
      <c r="CJ89" s="187"/>
      <c r="CK89" s="187" t="s">
        <v>1018</v>
      </c>
      <c r="CL89" s="187" t="s">
        <v>1018</v>
      </c>
      <c r="CM89" s="187"/>
      <c r="CN89" s="187" t="s">
        <v>1018</v>
      </c>
      <c r="CO89" s="187" t="s">
        <v>1018</v>
      </c>
      <c r="CP89" s="187"/>
      <c r="CQ89" s="187" t="s">
        <v>1018</v>
      </c>
      <c r="CR89" s="187" t="s">
        <v>1018</v>
      </c>
      <c r="CS89" s="187"/>
      <c r="CT89" s="187" t="s">
        <v>1018</v>
      </c>
      <c r="CU89" s="187" t="s">
        <v>1018</v>
      </c>
      <c r="CV89" s="187"/>
      <c r="CW89" s="187" t="s">
        <v>1018</v>
      </c>
      <c r="CX89" s="187" t="s">
        <v>1018</v>
      </c>
      <c r="CY89" s="187" t="s">
        <v>3442</v>
      </c>
      <c r="CZ89" s="187" t="s">
        <v>1018</v>
      </c>
      <c r="DA89" s="187" t="s">
        <v>1018</v>
      </c>
      <c r="DB89" s="187" t="s">
        <v>3443</v>
      </c>
      <c r="DC89" s="187" t="s">
        <v>1018</v>
      </c>
      <c r="DD89" s="187" t="s">
        <v>1018</v>
      </c>
      <c r="DE89" s="187" t="s">
        <v>3443</v>
      </c>
      <c r="DF89" s="187" t="s">
        <v>1018</v>
      </c>
      <c r="DG89" s="187" t="s">
        <v>1018</v>
      </c>
      <c r="DH89" s="187" t="s">
        <v>3443</v>
      </c>
      <c r="DI89" s="187" t="s">
        <v>1018</v>
      </c>
      <c r="DJ89" s="187" t="s">
        <v>1018</v>
      </c>
      <c r="DK89" s="187" t="s">
        <v>3443</v>
      </c>
      <c r="DL89" s="187" t="s">
        <v>1018</v>
      </c>
      <c r="DM89" s="187" t="s">
        <v>1018</v>
      </c>
      <c r="DN89" s="187" t="s">
        <v>3443</v>
      </c>
      <c r="DO89" s="187" t="s">
        <v>1018</v>
      </c>
      <c r="DP89" s="187" t="s">
        <v>1018</v>
      </c>
      <c r="DQ89" s="187" t="s">
        <v>3443</v>
      </c>
      <c r="DR89" s="187" t="s">
        <v>1018</v>
      </c>
      <c r="DS89" s="187" t="s">
        <v>1018</v>
      </c>
      <c r="DT89" s="187" t="s">
        <v>3443</v>
      </c>
      <c r="DU89" s="187" t="s">
        <v>1018</v>
      </c>
      <c r="DV89" s="187" t="s">
        <v>1018</v>
      </c>
      <c r="DW89" s="187" t="s">
        <v>3443</v>
      </c>
      <c r="DX89" s="187" t="s">
        <v>1018</v>
      </c>
      <c r="DY89" s="187" t="s">
        <v>1018</v>
      </c>
      <c r="DZ89" s="187" t="s">
        <v>3443</v>
      </c>
      <c r="EA89" s="187" t="s">
        <v>1018</v>
      </c>
      <c r="EB89" s="187" t="s">
        <v>1018</v>
      </c>
      <c r="EC89" s="187"/>
      <c r="ED89" s="187" t="s">
        <v>1018</v>
      </c>
      <c r="EE89" s="187" t="s">
        <v>1018</v>
      </c>
      <c r="EF89" s="187"/>
      <c r="EG89" s="187" t="s">
        <v>1018</v>
      </c>
      <c r="EH89" s="187" t="s">
        <v>1018</v>
      </c>
      <c r="EI89" s="187"/>
      <c r="EJ89" s="187" t="s">
        <v>1018</v>
      </c>
      <c r="EK89" s="187" t="s">
        <v>1018</v>
      </c>
      <c r="EL89" s="187" t="s">
        <v>3444</v>
      </c>
      <c r="EM89" s="187" t="s">
        <v>1018</v>
      </c>
      <c r="EN89" s="187" t="s">
        <v>1018</v>
      </c>
      <c r="EO89" s="187"/>
      <c r="EP89" s="187" t="s">
        <v>1018</v>
      </c>
      <c r="EQ89" s="187" t="s">
        <v>1018</v>
      </c>
      <c r="ER89" s="187"/>
      <c r="ES89" s="187" t="s">
        <v>1018</v>
      </c>
      <c r="ET89" s="187" t="s">
        <v>1018</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3445</v>
      </c>
      <c r="C5" s="1"/>
      <c r="D5" s="1"/>
      <c r="E5" s="1"/>
    </row>
    <row r="6" spans="1:7" x14ac:dyDescent="0.25">
      <c r="A6" s="1"/>
      <c r="B6" s="236" t="s">
        <v>33</v>
      </c>
      <c r="C6" s="236"/>
      <c r="D6" s="236" t="s">
        <v>2133</v>
      </c>
      <c r="E6" s="236"/>
    </row>
    <row r="7" spans="1:7" ht="36" customHeight="1" x14ac:dyDescent="0.25">
      <c r="A7" s="1"/>
      <c r="B7" s="189" t="s">
        <v>98</v>
      </c>
      <c r="C7" s="189" t="s">
        <v>628</v>
      </c>
      <c r="D7" s="188" t="s">
        <v>3446</v>
      </c>
      <c r="E7" s="188" t="s">
        <v>3447</v>
      </c>
    </row>
    <row r="8" spans="1:7" x14ac:dyDescent="0.25">
      <c r="A8" s="1"/>
      <c r="B8" s="190" t="s">
        <v>102</v>
      </c>
      <c r="C8" s="190" t="s">
        <v>862</v>
      </c>
      <c r="D8" s="191">
        <v>0</v>
      </c>
      <c r="E8" s="192">
        <v>0</v>
      </c>
    </row>
    <row r="9" spans="1:7" x14ac:dyDescent="0.25">
      <c r="A9" s="1"/>
      <c r="B9" s="190" t="s">
        <v>102</v>
      </c>
      <c r="C9" s="190" t="s">
        <v>863</v>
      </c>
      <c r="D9" s="191">
        <v>0</v>
      </c>
      <c r="E9" s="192">
        <v>0</v>
      </c>
    </row>
    <row r="10" spans="1:7" x14ac:dyDescent="0.25">
      <c r="A10" s="1"/>
      <c r="B10" s="190" t="s">
        <v>102</v>
      </c>
      <c r="C10" s="190" t="s">
        <v>864</v>
      </c>
      <c r="D10" s="191">
        <v>0</v>
      </c>
      <c r="E10" s="192">
        <v>0</v>
      </c>
    </row>
    <row r="11" spans="1:7" x14ac:dyDescent="0.25">
      <c r="A11" s="1"/>
      <c r="B11" s="190" t="s">
        <v>102</v>
      </c>
      <c r="C11" s="190" t="s">
        <v>865</v>
      </c>
      <c r="D11" s="191">
        <v>0</v>
      </c>
      <c r="E11" s="192">
        <v>0</v>
      </c>
    </row>
    <row r="12" spans="1:7" x14ac:dyDescent="0.25">
      <c r="A12" s="1"/>
      <c r="B12" s="190" t="s">
        <v>102</v>
      </c>
      <c r="C12" s="190" t="s">
        <v>866</v>
      </c>
      <c r="D12" s="191">
        <v>0</v>
      </c>
      <c r="E12" s="192">
        <v>0</v>
      </c>
    </row>
    <row r="13" spans="1:7" x14ac:dyDescent="0.25">
      <c r="A13" s="1"/>
      <c r="B13" s="190" t="s">
        <v>102</v>
      </c>
      <c r="C13" s="190" t="s">
        <v>867</v>
      </c>
      <c r="D13" s="191">
        <v>0</v>
      </c>
      <c r="E13" s="192">
        <v>0</v>
      </c>
    </row>
    <row r="14" spans="1:7" x14ac:dyDescent="0.25">
      <c r="A14" s="1"/>
      <c r="B14" s="190" t="s">
        <v>102</v>
      </c>
      <c r="C14" s="190" t="s">
        <v>868</v>
      </c>
      <c r="D14" s="191">
        <v>0</v>
      </c>
      <c r="E14" s="192">
        <v>0</v>
      </c>
    </row>
    <row r="15" spans="1:7" x14ac:dyDescent="0.25">
      <c r="A15" s="1"/>
      <c r="B15" s="190" t="s">
        <v>102</v>
      </c>
      <c r="C15" s="190" t="s">
        <v>869</v>
      </c>
      <c r="D15" s="191">
        <v>0</v>
      </c>
      <c r="E15" s="192">
        <v>0</v>
      </c>
    </row>
    <row r="16" spans="1:7" x14ac:dyDescent="0.25">
      <c r="A16" s="1"/>
      <c r="B16" s="190" t="s">
        <v>102</v>
      </c>
      <c r="C16" s="190" t="s">
        <v>870</v>
      </c>
      <c r="D16" s="191">
        <v>0</v>
      </c>
      <c r="E16" s="192">
        <v>0</v>
      </c>
    </row>
    <row r="17" spans="1:5" x14ac:dyDescent="0.25">
      <c r="A17" s="1"/>
      <c r="B17" s="190" t="s">
        <v>102</v>
      </c>
      <c r="C17" s="190" t="s">
        <v>871</v>
      </c>
      <c r="D17" s="191">
        <v>0</v>
      </c>
      <c r="E17" s="192">
        <v>0</v>
      </c>
    </row>
    <row r="18" spans="1:5" x14ac:dyDescent="0.25">
      <c r="A18" s="1"/>
      <c r="B18" s="190" t="s">
        <v>102</v>
      </c>
      <c r="C18" s="190" t="s">
        <v>872</v>
      </c>
      <c r="D18" s="191">
        <v>0</v>
      </c>
      <c r="E18" s="192">
        <v>0</v>
      </c>
    </row>
    <row r="19" spans="1:5" x14ac:dyDescent="0.25">
      <c r="A19" s="1"/>
      <c r="B19" s="190" t="s">
        <v>102</v>
      </c>
      <c r="C19" s="190" t="s">
        <v>873</v>
      </c>
      <c r="D19" s="191">
        <v>0</v>
      </c>
      <c r="E19" s="192">
        <v>0</v>
      </c>
    </row>
    <row r="20" spans="1:5" x14ac:dyDescent="0.25">
      <c r="A20" s="1"/>
      <c r="B20" s="190" t="s">
        <v>102</v>
      </c>
      <c r="C20" s="190" t="s">
        <v>874</v>
      </c>
      <c r="D20" s="191">
        <v>0</v>
      </c>
      <c r="E20" s="192">
        <v>0</v>
      </c>
    </row>
    <row r="21" spans="1:5" x14ac:dyDescent="0.25">
      <c r="A21" s="1"/>
      <c r="B21" s="190" t="s">
        <v>102</v>
      </c>
      <c r="C21" s="190" t="s">
        <v>875</v>
      </c>
      <c r="D21" s="191">
        <v>0</v>
      </c>
      <c r="E21" s="192">
        <v>0</v>
      </c>
    </row>
    <row r="22" spans="1:5" x14ac:dyDescent="0.25">
      <c r="A22" s="1"/>
      <c r="B22" s="190" t="s">
        <v>102</v>
      </c>
      <c r="C22" s="190" t="s">
        <v>876</v>
      </c>
      <c r="D22" s="191">
        <v>0</v>
      </c>
      <c r="E22" s="192">
        <v>0</v>
      </c>
    </row>
    <row r="23" spans="1:5" x14ac:dyDescent="0.25">
      <c r="A23" s="1"/>
      <c r="B23" s="190" t="s">
        <v>102</v>
      </c>
      <c r="C23" s="190" t="s">
        <v>877</v>
      </c>
      <c r="D23" s="191">
        <v>0</v>
      </c>
      <c r="E23" s="192">
        <v>0</v>
      </c>
    </row>
    <row r="24" spans="1:5" x14ac:dyDescent="0.25">
      <c r="A24" s="1"/>
      <c r="B24" s="190" t="s">
        <v>102</v>
      </c>
      <c r="C24" s="190" t="s">
        <v>878</v>
      </c>
      <c r="D24" s="191">
        <v>0</v>
      </c>
      <c r="E24" s="192">
        <v>0</v>
      </c>
    </row>
    <row r="25" spans="1:5" x14ac:dyDescent="0.25">
      <c r="A25" s="1"/>
      <c r="B25" s="190" t="s">
        <v>102</v>
      </c>
      <c r="C25" s="190" t="s">
        <v>879</v>
      </c>
      <c r="D25" s="191">
        <v>0</v>
      </c>
      <c r="E25" s="192">
        <v>0</v>
      </c>
    </row>
    <row r="26" spans="1:5" x14ac:dyDescent="0.25">
      <c r="A26" s="1"/>
      <c r="B26" s="190" t="s">
        <v>102</v>
      </c>
      <c r="C26" s="190" t="s">
        <v>880</v>
      </c>
      <c r="D26" s="191">
        <v>0</v>
      </c>
      <c r="E26" s="192">
        <v>0</v>
      </c>
    </row>
    <row r="27" spans="1:5" x14ac:dyDescent="0.25">
      <c r="A27" s="1"/>
      <c r="B27" s="190" t="s">
        <v>102</v>
      </c>
      <c r="C27" s="190" t="s">
        <v>881</v>
      </c>
      <c r="D27" s="191">
        <v>0</v>
      </c>
      <c r="E27" s="192">
        <v>0</v>
      </c>
    </row>
    <row r="28" spans="1:5" x14ac:dyDescent="0.25">
      <c r="A28" s="1"/>
      <c r="B28" s="190" t="s">
        <v>102</v>
      </c>
      <c r="C28" s="190" t="s">
        <v>882</v>
      </c>
      <c r="D28" s="191">
        <v>0</v>
      </c>
      <c r="E28" s="192">
        <v>0</v>
      </c>
    </row>
    <row r="29" spans="1:5" x14ac:dyDescent="0.25">
      <c r="A29" s="1"/>
      <c r="B29" s="190" t="s">
        <v>102</v>
      </c>
      <c r="C29" s="190" t="s">
        <v>883</v>
      </c>
      <c r="D29" s="191">
        <v>0</v>
      </c>
      <c r="E29" s="192">
        <v>0</v>
      </c>
    </row>
    <row r="30" spans="1:5" x14ac:dyDescent="0.25">
      <c r="A30" s="1"/>
      <c r="B30" s="190" t="s">
        <v>102</v>
      </c>
      <c r="C30" s="190" t="s">
        <v>884</v>
      </c>
      <c r="D30" s="191">
        <v>0</v>
      </c>
      <c r="E30" s="192">
        <v>0</v>
      </c>
    </row>
    <row r="31" spans="1:5" x14ac:dyDescent="0.25">
      <c r="A31" s="1"/>
      <c r="B31" s="190" t="s">
        <v>102</v>
      </c>
      <c r="C31" s="190" t="s">
        <v>885</v>
      </c>
      <c r="D31" s="191">
        <v>0</v>
      </c>
      <c r="E31" s="192">
        <v>0</v>
      </c>
    </row>
    <row r="32" spans="1:5" x14ac:dyDescent="0.25">
      <c r="A32" s="1"/>
      <c r="B32" s="190" t="s">
        <v>102</v>
      </c>
      <c r="C32" s="190" t="s">
        <v>886</v>
      </c>
      <c r="D32" s="191">
        <v>0</v>
      </c>
      <c r="E32" s="192">
        <v>0</v>
      </c>
    </row>
    <row r="33" spans="1:5" x14ac:dyDescent="0.25">
      <c r="A33" s="1"/>
      <c r="B33" s="190" t="s">
        <v>102</v>
      </c>
      <c r="C33" s="190" t="s">
        <v>887</v>
      </c>
      <c r="D33" s="191">
        <v>0</v>
      </c>
      <c r="E33" s="192">
        <v>0</v>
      </c>
    </row>
    <row r="34" spans="1:5" x14ac:dyDescent="0.25">
      <c r="A34" s="1"/>
      <c r="B34" s="190" t="s">
        <v>102</v>
      </c>
      <c r="C34" s="190" t="s">
        <v>888</v>
      </c>
      <c r="D34" s="191">
        <v>0</v>
      </c>
      <c r="E34" s="192">
        <v>0</v>
      </c>
    </row>
    <row r="35" spans="1:5" x14ac:dyDescent="0.25">
      <c r="A35" s="1"/>
      <c r="B35" s="190" t="s">
        <v>102</v>
      </c>
      <c r="C35" s="190" t="s">
        <v>889</v>
      </c>
      <c r="D35" s="191">
        <v>0</v>
      </c>
      <c r="E35" s="192">
        <v>0</v>
      </c>
    </row>
    <row r="36" spans="1:5" x14ac:dyDescent="0.25">
      <c r="A36" s="1"/>
      <c r="B36" s="190" t="s">
        <v>102</v>
      </c>
      <c r="C36" s="190" t="s">
        <v>890</v>
      </c>
      <c r="D36" s="191">
        <v>0</v>
      </c>
      <c r="E36" s="192">
        <v>0</v>
      </c>
    </row>
    <row r="37" spans="1:5" x14ac:dyDescent="0.25">
      <c r="A37" s="1"/>
      <c r="B37" s="190" t="s">
        <v>102</v>
      </c>
      <c r="C37" s="190" t="s">
        <v>891</v>
      </c>
      <c r="D37" s="191">
        <v>0</v>
      </c>
      <c r="E37" s="192">
        <v>0</v>
      </c>
    </row>
    <row r="38" spans="1:5" x14ac:dyDescent="0.25">
      <c r="A38" s="1"/>
      <c r="B38" s="190" t="s">
        <v>102</v>
      </c>
      <c r="C38" s="190" t="s">
        <v>892</v>
      </c>
      <c r="D38" s="191">
        <v>0</v>
      </c>
      <c r="E38" s="192">
        <v>0</v>
      </c>
    </row>
    <row r="39" spans="1:5" x14ac:dyDescent="0.25">
      <c r="A39" s="1"/>
      <c r="B39" s="190" t="s">
        <v>102</v>
      </c>
      <c r="C39" s="190" t="s">
        <v>893</v>
      </c>
      <c r="D39" s="191">
        <v>0</v>
      </c>
      <c r="E39" s="192">
        <v>0</v>
      </c>
    </row>
    <row r="40" spans="1:5" x14ac:dyDescent="0.25">
      <c r="A40" s="1"/>
      <c r="B40" s="190" t="s">
        <v>102</v>
      </c>
      <c r="C40" s="190" t="s">
        <v>894</v>
      </c>
      <c r="D40" s="191">
        <v>0</v>
      </c>
      <c r="E40" s="192">
        <v>0</v>
      </c>
    </row>
    <row r="41" spans="1:5" x14ac:dyDescent="0.25">
      <c r="A41" s="1"/>
      <c r="B41" s="190" t="s">
        <v>102</v>
      </c>
      <c r="C41" s="190" t="s">
        <v>895</v>
      </c>
      <c r="D41" s="191">
        <v>0</v>
      </c>
      <c r="E41" s="192">
        <v>0</v>
      </c>
    </row>
    <row r="42" spans="1:5" x14ac:dyDescent="0.25">
      <c r="A42" s="1"/>
      <c r="B42" s="190" t="s">
        <v>102</v>
      </c>
      <c r="C42" s="190" t="s">
        <v>896</v>
      </c>
      <c r="D42" s="191">
        <v>0</v>
      </c>
      <c r="E42" s="192">
        <v>0</v>
      </c>
    </row>
    <row r="43" spans="1:5" x14ac:dyDescent="0.25">
      <c r="A43" s="1"/>
      <c r="B43" s="190" t="s">
        <v>102</v>
      </c>
      <c r="C43" s="190" t="s">
        <v>897</v>
      </c>
      <c r="D43" s="191">
        <v>0</v>
      </c>
      <c r="E43" s="192">
        <v>0</v>
      </c>
    </row>
    <row r="44" spans="1:5" x14ac:dyDescent="0.25">
      <c r="A44" s="1"/>
      <c r="B44" s="190" t="s">
        <v>102</v>
      </c>
      <c r="C44" s="190" t="s">
        <v>898</v>
      </c>
      <c r="D44" s="191">
        <v>0</v>
      </c>
      <c r="E44" s="192">
        <v>0</v>
      </c>
    </row>
    <row r="45" spans="1:5" x14ac:dyDescent="0.25">
      <c r="A45" s="1"/>
      <c r="B45" s="190" t="s">
        <v>102</v>
      </c>
      <c r="C45" s="190" t="s">
        <v>899</v>
      </c>
      <c r="D45" s="191">
        <v>0</v>
      </c>
      <c r="E45" s="192">
        <v>0</v>
      </c>
    </row>
    <row r="46" spans="1:5" x14ac:dyDescent="0.25">
      <c r="A46" s="1"/>
      <c r="B46" s="190" t="s">
        <v>102</v>
      </c>
      <c r="C46" s="190" t="s">
        <v>900</v>
      </c>
      <c r="D46" s="191">
        <v>0</v>
      </c>
      <c r="E46" s="192">
        <v>0</v>
      </c>
    </row>
    <row r="47" spans="1:5" x14ac:dyDescent="0.25">
      <c r="A47" s="1"/>
      <c r="B47" s="190" t="s">
        <v>102</v>
      </c>
      <c r="C47" s="190" t="s">
        <v>901</v>
      </c>
      <c r="D47" s="191">
        <v>0</v>
      </c>
      <c r="E47" s="192">
        <v>0</v>
      </c>
    </row>
    <row r="48" spans="1:5" x14ac:dyDescent="0.25">
      <c r="A48" s="1"/>
      <c r="B48" s="190" t="s">
        <v>102</v>
      </c>
      <c r="C48" s="190" t="s">
        <v>902</v>
      </c>
      <c r="D48" s="191">
        <v>0</v>
      </c>
      <c r="E48" s="192">
        <v>0</v>
      </c>
    </row>
    <row r="49" spans="1:5" x14ac:dyDescent="0.25">
      <c r="A49" s="1"/>
      <c r="B49" s="190" t="s">
        <v>102</v>
      </c>
      <c r="C49" s="190" t="s">
        <v>903</v>
      </c>
      <c r="D49" s="191">
        <v>0</v>
      </c>
      <c r="E49" s="192">
        <v>0</v>
      </c>
    </row>
    <row r="50" spans="1:5" x14ac:dyDescent="0.25">
      <c r="A50" s="1"/>
      <c r="B50" s="190" t="s">
        <v>102</v>
      </c>
      <c r="C50" s="190" t="s">
        <v>904</v>
      </c>
      <c r="D50" s="191">
        <v>0</v>
      </c>
      <c r="E50" s="192">
        <v>0</v>
      </c>
    </row>
    <row r="51" spans="1:5" x14ac:dyDescent="0.25">
      <c r="A51" s="1"/>
      <c r="B51" s="190" t="s">
        <v>102</v>
      </c>
      <c r="C51" s="190" t="s">
        <v>905</v>
      </c>
      <c r="D51" s="191">
        <v>0</v>
      </c>
      <c r="E51" s="192">
        <v>0</v>
      </c>
    </row>
    <row r="52" spans="1:5" x14ac:dyDescent="0.25">
      <c r="A52" s="1"/>
      <c r="B52" s="190" t="s">
        <v>102</v>
      </c>
      <c r="C52" s="190" t="s">
        <v>906</v>
      </c>
      <c r="D52" s="191">
        <v>0</v>
      </c>
      <c r="E52" s="192">
        <v>0</v>
      </c>
    </row>
    <row r="53" spans="1:5" x14ac:dyDescent="0.25">
      <c r="A53" s="1"/>
      <c r="B53" s="190" t="s">
        <v>102</v>
      </c>
      <c r="C53" s="190" t="s">
        <v>907</v>
      </c>
      <c r="D53" s="191">
        <v>0</v>
      </c>
      <c r="E53" s="192">
        <v>0</v>
      </c>
    </row>
    <row r="54" spans="1:5" x14ac:dyDescent="0.25">
      <c r="A54" s="1"/>
      <c r="B54" s="190" t="s">
        <v>102</v>
      </c>
      <c r="C54" s="190" t="s">
        <v>908</v>
      </c>
      <c r="D54" s="191">
        <v>0</v>
      </c>
      <c r="E54" s="192">
        <v>0</v>
      </c>
    </row>
    <row r="55" spans="1:5" x14ac:dyDescent="0.25">
      <c r="A55" s="1"/>
      <c r="B55" s="190" t="s">
        <v>102</v>
      </c>
      <c r="C55" s="190" t="s">
        <v>103</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1018</v>
      </c>
      <c r="C5" s="1"/>
    </row>
    <row r="6" spans="1:7" ht="35.1" customHeight="1" x14ac:dyDescent="0.25">
      <c r="A6" s="1"/>
      <c r="B6" s="3" t="s">
        <v>3448</v>
      </c>
      <c r="C6" s="3" t="s">
        <v>3449</v>
      </c>
    </row>
    <row r="7" spans="1:7" ht="35.25" customHeight="1" x14ac:dyDescent="0.25">
      <c r="B7" s="85">
        <v>1</v>
      </c>
      <c r="C7" s="6" t="s">
        <v>3458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1018</v>
      </c>
      <c r="C5" s="1"/>
    </row>
    <row r="6" spans="1:7" ht="35.1" customHeight="1" x14ac:dyDescent="0.25">
      <c r="A6" s="1"/>
      <c r="B6" s="3" t="s">
        <v>3448</v>
      </c>
      <c r="C6" s="3" t="s">
        <v>3450</v>
      </c>
    </row>
    <row r="7" spans="1:7" ht="45" customHeight="1" x14ac:dyDescent="0.25">
      <c r="A7" s="1"/>
      <c r="B7" s="85">
        <v>1</v>
      </c>
      <c r="C7" s="6" t="s">
        <v>3457</v>
      </c>
    </row>
    <row r="8" spans="1:7" ht="66.75" customHeight="1" x14ac:dyDescent="0.25">
      <c r="B8" s="85">
        <v>2</v>
      </c>
      <c r="C8" s="6" t="s">
        <v>3451</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2026-01-26T14:09:03Z</dcterms:created>
  <dcterms:modified xsi:type="dcterms:W3CDTF">2026-01-26T14:29:56Z</dcterms:modified>
</cp:coreProperties>
</file>